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Table S3.Coverage wgs-embl-pro" sheetId="1" r:id="rId1"/>
  </sheets>
  <calcPr calcId="145621"/>
</workbook>
</file>

<file path=xl/calcChain.xml><?xml version="1.0" encoding="utf-8"?>
<calcChain xmlns="http://schemas.openxmlformats.org/spreadsheetml/2006/main">
  <c r="B30" i="1" l="1"/>
  <c r="F30" i="1" s="1"/>
  <c r="C30" i="1" l="1"/>
  <c r="N30" i="1"/>
  <c r="E30" i="1"/>
  <c r="G30" i="1"/>
  <c r="D30" i="1"/>
  <c r="I30" i="1"/>
  <c r="K30" i="1"/>
  <c r="H30" i="1"/>
  <c r="M30" i="1"/>
  <c r="J30" i="1"/>
  <c r="L30" i="1"/>
</calcChain>
</file>

<file path=xl/sharedStrings.xml><?xml version="1.0" encoding="utf-8"?>
<sst xmlns="http://schemas.openxmlformats.org/spreadsheetml/2006/main" count="43" uniqueCount="35">
  <si>
    <t>1406f/23Sr</t>
  </si>
  <si>
    <t>ITSF/ITSReub</t>
  </si>
  <si>
    <t>S-D-Bact-1522-b-S-20/L-D-Bact-132-a-A-18</t>
  </si>
  <si>
    <t>0 mismatch</t>
  </si>
  <si>
    <t>1 mismatches</t>
  </si>
  <si>
    <t>2 mismatches</t>
  </si>
  <si>
    <t>3 mismatches</t>
  </si>
  <si>
    <t>Acidobacteria</t>
  </si>
  <si>
    <t>Actinobacteria</t>
  </si>
  <si>
    <t>Aquificae</t>
  </si>
  <si>
    <t>Bacteroidetes</t>
  </si>
  <si>
    <t>Chlamydiae</t>
  </si>
  <si>
    <t>Chlorobi</t>
  </si>
  <si>
    <t>Chloroflexi</t>
  </si>
  <si>
    <t>Cyanobacteria</t>
  </si>
  <si>
    <t>Deinococcus-Thermus</t>
  </si>
  <si>
    <t>Firmicutes</t>
  </si>
  <si>
    <t>Fusobacteria</t>
  </si>
  <si>
    <t>Lentisphaerae</t>
  </si>
  <si>
    <t>Planctomycetes</t>
  </si>
  <si>
    <t>Proteobacteria</t>
  </si>
  <si>
    <t>Spirochaetes</t>
  </si>
  <si>
    <t>Synergistetes</t>
  </si>
  <si>
    <t>Tenericutes</t>
  </si>
  <si>
    <t>Thermotogae</t>
  </si>
  <si>
    <t>Verrucomicrobia</t>
  </si>
  <si>
    <t>Crenarchaeota</t>
  </si>
  <si>
    <t>Euryarchaeota</t>
  </si>
  <si>
    <t>Thaumarchaeota</t>
  </si>
  <si>
    <t>The overlaid heatmap (white = 0, darkest = maximum number of sequences) illustrates rising anticipated amplification success with increasing mismatches and was applied per row (i.e. heatmap is proportional to the sequence number available per phylum). The in-cell bar illustrates the relative contribution of the phyla in the used database.</t>
  </si>
  <si>
    <t>Bacterial phyla:</t>
  </si>
  <si>
    <t>Archaeal phyla:</t>
  </si>
  <si>
    <t>No. of sequences</t>
  </si>
  <si>
    <r>
      <t xml:space="preserve">Total </t>
    </r>
    <r>
      <rPr>
        <sz val="12"/>
        <rFont val="Arial"/>
        <family val="2"/>
      </rPr>
      <t>(% of total sequences)</t>
    </r>
  </si>
  <si>
    <t>Table S3. Number of amplified sequences for different prokaryotic phyla in wgs-embl-pro database  (21 phyla, 178462 sequences) revealed by ecoPCR.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</si>
</sst>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  <charset val="1"/>
    </font>
    <font>
      <b/>
      <sz val="12"/>
      <color rgb="FFC00000"/>
      <name val="Arial"/>
      <family val="2"/>
    </font>
    <font>
      <sz val="12"/>
      <color theme="0"/>
      <name val="Arial"/>
      <family val="2"/>
    </font>
    <font>
      <sz val="12"/>
      <color rgb="FFC00000"/>
      <name val="Arial"/>
      <family val="2"/>
    </font>
    <font>
      <b/>
      <sz val="12"/>
      <color rgb="FF7030A0"/>
      <name val="Arial"/>
      <family val="2"/>
    </font>
    <font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3"/>
      </top>
      <bottom/>
      <diagonal/>
    </border>
    <border>
      <left style="thin">
        <color indexed="64"/>
      </left>
      <right/>
      <top style="thin">
        <color indexed="63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2" fontId="5" fillId="2" borderId="10" xfId="0" applyNumberFormat="1" applyFont="1" applyFill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" fontId="5" fillId="2" borderId="12" xfId="0" applyNumberFormat="1" applyFont="1" applyFill="1" applyBorder="1" applyAlignment="1">
      <alignment horizontal="center"/>
    </xf>
    <xf numFmtId="0" fontId="6" fillId="0" borderId="0" xfId="0" applyFont="1"/>
    <xf numFmtId="0" fontId="3" fillId="2" borderId="6" xfId="0" applyFont="1" applyFill="1" applyBorder="1" applyAlignment="1">
      <alignment horizontal="center"/>
    </xf>
    <xf numFmtId="0" fontId="0" fillId="0" borderId="11" xfId="0" applyBorder="1"/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left"/>
    </xf>
    <xf numFmtId="0" fontId="7" fillId="2" borderId="5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8" fillId="3" borderId="7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8" fillId="4" borderId="7" xfId="0" applyFont="1" applyFill="1" applyBorder="1" applyAlignment="1">
      <alignment vertical="center" wrapText="1"/>
    </xf>
    <xf numFmtId="0" fontId="1" fillId="2" borderId="10" xfId="0" applyFont="1" applyFill="1" applyBorder="1"/>
    <xf numFmtId="0" fontId="3" fillId="2" borderId="9" xfId="0" applyFont="1" applyFill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12121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75" zoomScaleNormal="75" workbookViewId="0">
      <selection activeCell="L32" sqref="L32"/>
    </sheetView>
  </sheetViews>
  <sheetFormatPr baseColWidth="10" defaultColWidth="8.85546875" defaultRowHeight="15" x14ac:dyDescent="0.25"/>
  <cols>
    <col min="1" max="1" width="31.140625" customWidth="1"/>
    <col min="2" max="2" width="20.7109375" customWidth="1"/>
    <col min="3" max="14" width="14.5703125" customWidth="1"/>
  </cols>
  <sheetData>
    <row r="1" spans="1:14" ht="15.75" x14ac:dyDescent="0.25">
      <c r="A1" s="1" t="s">
        <v>34</v>
      </c>
      <c r="B1" s="1"/>
      <c r="C1" s="1"/>
      <c r="D1" s="1"/>
      <c r="E1" s="1"/>
      <c r="F1" s="1"/>
      <c r="G1" s="1"/>
      <c r="H1" s="1"/>
      <c r="I1" s="1"/>
      <c r="J1" s="2"/>
      <c r="K1" s="3"/>
      <c r="L1" s="3"/>
      <c r="M1" s="3"/>
      <c r="N1" s="3"/>
    </row>
    <row r="2" spans="1:14" ht="15.75" x14ac:dyDescent="0.25">
      <c r="A2" s="5" t="s">
        <v>29</v>
      </c>
      <c r="B2" s="1"/>
      <c r="C2" s="1"/>
      <c r="D2" s="1"/>
      <c r="E2" s="1"/>
      <c r="F2" s="1"/>
      <c r="G2" s="1"/>
      <c r="H2" s="1"/>
      <c r="I2" s="1"/>
      <c r="J2" s="2"/>
      <c r="K2" s="3"/>
      <c r="L2" s="3"/>
      <c r="M2" s="3"/>
      <c r="N2" s="3"/>
    </row>
    <row r="3" spans="1:14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3"/>
      <c r="L3" s="3"/>
      <c r="M3" s="3"/>
      <c r="N3" s="3"/>
    </row>
    <row r="4" spans="1:14" ht="18" customHeight="1" x14ac:dyDescent="0.25">
      <c r="A4" s="12"/>
      <c r="B4" s="13" t="s">
        <v>32</v>
      </c>
      <c r="C4" s="12" t="s">
        <v>0</v>
      </c>
      <c r="D4" s="14"/>
      <c r="E4" s="14"/>
      <c r="F4" s="15"/>
      <c r="G4" s="12" t="s">
        <v>1</v>
      </c>
      <c r="H4" s="14"/>
      <c r="I4" s="14"/>
      <c r="J4" s="15"/>
      <c r="K4" s="14" t="s">
        <v>2</v>
      </c>
      <c r="L4" s="14"/>
      <c r="M4" s="14"/>
      <c r="N4" s="15"/>
    </row>
    <row r="5" spans="1:14" ht="18" customHeight="1" x14ac:dyDescent="0.25">
      <c r="A5" s="16"/>
      <c r="B5" s="17"/>
      <c r="C5" s="18" t="s">
        <v>3</v>
      </c>
      <c r="D5" s="19" t="s">
        <v>4</v>
      </c>
      <c r="E5" s="19" t="s">
        <v>5</v>
      </c>
      <c r="F5" s="20" t="s">
        <v>6</v>
      </c>
      <c r="G5" s="18" t="s">
        <v>3</v>
      </c>
      <c r="H5" s="19" t="s">
        <v>4</v>
      </c>
      <c r="I5" s="19" t="s">
        <v>5</v>
      </c>
      <c r="J5" s="20" t="s">
        <v>6</v>
      </c>
      <c r="K5" s="19" t="s">
        <v>3</v>
      </c>
      <c r="L5" s="19" t="s">
        <v>4</v>
      </c>
      <c r="M5" s="19" t="s">
        <v>5</v>
      </c>
      <c r="N5" s="20" t="s">
        <v>6</v>
      </c>
    </row>
    <row r="6" spans="1:14" ht="18" customHeight="1" x14ac:dyDescent="0.25">
      <c r="A6" s="21" t="s">
        <v>30</v>
      </c>
      <c r="B6" s="10"/>
      <c r="C6" s="22"/>
      <c r="D6" s="23"/>
      <c r="E6" s="23"/>
      <c r="F6" s="24"/>
      <c r="G6" s="22"/>
      <c r="H6" s="23"/>
      <c r="I6" s="23"/>
      <c r="J6" s="24"/>
      <c r="K6" s="23"/>
      <c r="L6" s="23"/>
      <c r="M6" s="23"/>
      <c r="N6" s="24"/>
    </row>
    <row r="7" spans="1:14" ht="18" customHeight="1" x14ac:dyDescent="0.25">
      <c r="A7" s="25" t="s">
        <v>7</v>
      </c>
      <c r="B7" s="26">
        <v>71</v>
      </c>
      <c r="C7" s="27">
        <v>2</v>
      </c>
      <c r="D7" s="28">
        <v>2</v>
      </c>
      <c r="E7" s="28">
        <v>2</v>
      </c>
      <c r="F7" s="29">
        <v>2</v>
      </c>
      <c r="G7" s="27">
        <v>0</v>
      </c>
      <c r="H7" s="28">
        <v>3</v>
      </c>
      <c r="I7" s="28">
        <v>3</v>
      </c>
      <c r="J7" s="29">
        <v>3</v>
      </c>
      <c r="K7" s="27">
        <v>0</v>
      </c>
      <c r="L7" s="28">
        <v>0</v>
      </c>
      <c r="M7" s="28">
        <v>3</v>
      </c>
      <c r="N7" s="29">
        <v>3</v>
      </c>
    </row>
    <row r="8" spans="1:14" ht="18" customHeight="1" x14ac:dyDescent="0.25">
      <c r="A8" s="25" t="s">
        <v>8</v>
      </c>
      <c r="B8" s="26">
        <v>39430</v>
      </c>
      <c r="C8" s="27">
        <v>134</v>
      </c>
      <c r="D8" s="28">
        <v>191</v>
      </c>
      <c r="E8" s="28">
        <v>201</v>
      </c>
      <c r="F8" s="29">
        <v>458</v>
      </c>
      <c r="G8" s="27">
        <v>154</v>
      </c>
      <c r="H8" s="28">
        <v>195</v>
      </c>
      <c r="I8" s="28">
        <v>204</v>
      </c>
      <c r="J8" s="29">
        <v>204</v>
      </c>
      <c r="K8" s="27">
        <v>0</v>
      </c>
      <c r="L8" s="28">
        <v>141</v>
      </c>
      <c r="M8" s="28">
        <v>182</v>
      </c>
      <c r="N8" s="29">
        <v>196</v>
      </c>
    </row>
    <row r="9" spans="1:14" ht="18" customHeight="1" x14ac:dyDescent="0.25">
      <c r="A9" s="25" t="s">
        <v>9</v>
      </c>
      <c r="B9" s="26">
        <v>779</v>
      </c>
      <c r="C9" s="27">
        <v>7</v>
      </c>
      <c r="D9" s="28">
        <v>7</v>
      </c>
      <c r="E9" s="28">
        <v>7</v>
      </c>
      <c r="F9" s="29">
        <v>8</v>
      </c>
      <c r="G9" s="27">
        <v>0</v>
      </c>
      <c r="H9" s="28">
        <v>2</v>
      </c>
      <c r="I9" s="28">
        <v>2</v>
      </c>
      <c r="J9" s="29">
        <v>2</v>
      </c>
      <c r="K9" s="27">
        <v>0</v>
      </c>
      <c r="L9" s="28">
        <v>1</v>
      </c>
      <c r="M9" s="28">
        <v>7</v>
      </c>
      <c r="N9" s="29">
        <v>7</v>
      </c>
    </row>
    <row r="10" spans="1:14" ht="18" customHeight="1" x14ac:dyDescent="0.25">
      <c r="A10" s="25" t="s">
        <v>10</v>
      </c>
      <c r="B10" s="26">
        <v>7448</v>
      </c>
      <c r="C10" s="27">
        <v>79</v>
      </c>
      <c r="D10" s="28">
        <v>166</v>
      </c>
      <c r="E10" s="28">
        <v>175</v>
      </c>
      <c r="F10" s="29">
        <v>224</v>
      </c>
      <c r="G10" s="27">
        <v>18</v>
      </c>
      <c r="H10" s="28">
        <v>29</v>
      </c>
      <c r="I10" s="28">
        <v>30</v>
      </c>
      <c r="J10" s="29">
        <v>30</v>
      </c>
      <c r="K10" s="27">
        <v>0</v>
      </c>
      <c r="L10" s="28">
        <v>1</v>
      </c>
      <c r="M10" s="28">
        <v>67</v>
      </c>
      <c r="N10" s="29">
        <v>122</v>
      </c>
    </row>
    <row r="11" spans="1:14" ht="18" customHeight="1" x14ac:dyDescent="0.25">
      <c r="A11" s="25" t="s">
        <v>11</v>
      </c>
      <c r="B11" s="26">
        <v>104</v>
      </c>
      <c r="C11" s="27">
        <v>4</v>
      </c>
      <c r="D11" s="28">
        <v>4</v>
      </c>
      <c r="E11" s="28">
        <v>4</v>
      </c>
      <c r="F11" s="29">
        <v>4</v>
      </c>
      <c r="G11" s="27">
        <v>0</v>
      </c>
      <c r="H11" s="28">
        <v>0</v>
      </c>
      <c r="I11" s="28">
        <v>0</v>
      </c>
      <c r="J11" s="29">
        <v>0</v>
      </c>
      <c r="K11" s="27">
        <v>0</v>
      </c>
      <c r="L11" s="28">
        <v>0</v>
      </c>
      <c r="M11" s="28">
        <v>4</v>
      </c>
      <c r="N11" s="29">
        <v>4</v>
      </c>
    </row>
    <row r="12" spans="1:14" ht="18" customHeight="1" x14ac:dyDescent="0.25">
      <c r="A12" s="25" t="s">
        <v>12</v>
      </c>
      <c r="B12" s="26">
        <v>47</v>
      </c>
      <c r="C12" s="27">
        <v>1</v>
      </c>
      <c r="D12" s="28">
        <v>1</v>
      </c>
      <c r="E12" s="28">
        <v>1</v>
      </c>
      <c r="F12" s="29">
        <v>1</v>
      </c>
      <c r="G12" s="27">
        <v>1</v>
      </c>
      <c r="H12" s="28">
        <v>1</v>
      </c>
      <c r="I12" s="28">
        <v>1</v>
      </c>
      <c r="J12" s="29">
        <v>1</v>
      </c>
      <c r="K12" s="27">
        <v>0</v>
      </c>
      <c r="L12" s="28">
        <v>0</v>
      </c>
      <c r="M12" s="28">
        <v>0</v>
      </c>
      <c r="N12" s="29">
        <v>1</v>
      </c>
    </row>
    <row r="13" spans="1:14" ht="18" customHeight="1" x14ac:dyDescent="0.25">
      <c r="A13" s="25" t="s">
        <v>13</v>
      </c>
      <c r="B13" s="26">
        <v>157</v>
      </c>
      <c r="C13" s="27">
        <v>4</v>
      </c>
      <c r="D13" s="28">
        <v>4</v>
      </c>
      <c r="E13" s="28">
        <v>4</v>
      </c>
      <c r="F13" s="29">
        <v>5</v>
      </c>
      <c r="G13" s="27">
        <v>0</v>
      </c>
      <c r="H13" s="28">
        <v>4</v>
      </c>
      <c r="I13" s="28">
        <v>4</v>
      </c>
      <c r="J13" s="29">
        <v>4</v>
      </c>
      <c r="K13" s="27">
        <v>0</v>
      </c>
      <c r="L13" s="28">
        <v>0</v>
      </c>
      <c r="M13" s="28">
        <v>0</v>
      </c>
      <c r="N13" s="29">
        <v>4</v>
      </c>
    </row>
    <row r="14" spans="1:14" ht="18" customHeight="1" x14ac:dyDescent="0.25">
      <c r="A14" s="25" t="s">
        <v>14</v>
      </c>
      <c r="B14" s="26">
        <v>2960</v>
      </c>
      <c r="C14" s="27">
        <v>35</v>
      </c>
      <c r="D14" s="28">
        <v>35</v>
      </c>
      <c r="E14" s="28">
        <v>37</v>
      </c>
      <c r="F14" s="29">
        <v>47</v>
      </c>
      <c r="G14" s="27">
        <v>0</v>
      </c>
      <c r="H14" s="28">
        <v>1</v>
      </c>
      <c r="I14" s="28">
        <v>34</v>
      </c>
      <c r="J14" s="29">
        <v>34</v>
      </c>
      <c r="K14" s="27">
        <v>0</v>
      </c>
      <c r="L14" s="28">
        <v>0</v>
      </c>
      <c r="M14" s="28">
        <v>13</v>
      </c>
      <c r="N14" s="29">
        <v>33</v>
      </c>
    </row>
    <row r="15" spans="1:14" ht="18" customHeight="1" x14ac:dyDescent="0.25">
      <c r="A15" s="25" t="s">
        <v>15</v>
      </c>
      <c r="B15" s="26">
        <v>39</v>
      </c>
      <c r="C15" s="27">
        <v>0</v>
      </c>
      <c r="D15" s="28">
        <v>0</v>
      </c>
      <c r="E15" s="28">
        <v>0</v>
      </c>
      <c r="F15" s="29">
        <v>1</v>
      </c>
      <c r="G15" s="27">
        <v>0</v>
      </c>
      <c r="H15" s="28">
        <v>0</v>
      </c>
      <c r="I15" s="28">
        <v>0</v>
      </c>
      <c r="J15" s="29">
        <v>1</v>
      </c>
      <c r="K15" s="27">
        <v>0</v>
      </c>
      <c r="L15" s="28">
        <v>0</v>
      </c>
      <c r="M15" s="28">
        <v>0</v>
      </c>
      <c r="N15" s="29">
        <v>0</v>
      </c>
    </row>
    <row r="16" spans="1:14" ht="18" customHeight="1" x14ac:dyDescent="0.25">
      <c r="A16" s="25" t="s">
        <v>16</v>
      </c>
      <c r="B16" s="26">
        <v>39769</v>
      </c>
      <c r="C16" s="27">
        <v>329</v>
      </c>
      <c r="D16" s="28">
        <v>351</v>
      </c>
      <c r="E16" s="28">
        <v>406</v>
      </c>
      <c r="F16" s="29">
        <v>471</v>
      </c>
      <c r="G16" s="27">
        <v>192</v>
      </c>
      <c r="H16" s="28">
        <v>309</v>
      </c>
      <c r="I16" s="28">
        <v>332</v>
      </c>
      <c r="J16" s="29">
        <v>336</v>
      </c>
      <c r="K16" s="27">
        <v>0</v>
      </c>
      <c r="L16" s="28">
        <v>96</v>
      </c>
      <c r="M16" s="28">
        <v>201</v>
      </c>
      <c r="N16" s="29">
        <v>327</v>
      </c>
    </row>
    <row r="17" spans="1:27" ht="18" customHeight="1" x14ac:dyDescent="0.25">
      <c r="A17" s="25" t="s">
        <v>17</v>
      </c>
      <c r="B17" s="26">
        <v>652</v>
      </c>
      <c r="C17" s="27">
        <v>0</v>
      </c>
      <c r="D17" s="28">
        <v>0</v>
      </c>
      <c r="E17" s="28">
        <v>3</v>
      </c>
      <c r="F17" s="29">
        <v>6</v>
      </c>
      <c r="G17" s="27">
        <v>0</v>
      </c>
      <c r="H17" s="28">
        <v>0</v>
      </c>
      <c r="I17" s="28">
        <v>0</v>
      </c>
      <c r="J17" s="29">
        <v>0</v>
      </c>
      <c r="K17" s="27">
        <v>0</v>
      </c>
      <c r="L17" s="28">
        <v>0</v>
      </c>
      <c r="M17" s="28">
        <v>0</v>
      </c>
      <c r="N17" s="29">
        <v>2</v>
      </c>
    </row>
    <row r="18" spans="1:27" ht="18" customHeight="1" x14ac:dyDescent="0.25">
      <c r="A18" s="25" t="s">
        <v>18</v>
      </c>
      <c r="B18" s="26">
        <v>81</v>
      </c>
      <c r="C18" s="27">
        <v>4</v>
      </c>
      <c r="D18" s="28">
        <v>4</v>
      </c>
      <c r="E18" s="28">
        <v>4</v>
      </c>
      <c r="F18" s="29">
        <v>4</v>
      </c>
      <c r="G18" s="27">
        <v>0</v>
      </c>
      <c r="H18" s="28">
        <v>0</v>
      </c>
      <c r="I18" s="28">
        <v>0</v>
      </c>
      <c r="J18" s="29">
        <v>0</v>
      </c>
      <c r="K18" s="27">
        <v>0</v>
      </c>
      <c r="L18" s="28">
        <v>0</v>
      </c>
      <c r="M18" s="28">
        <v>4</v>
      </c>
      <c r="N18" s="29">
        <v>4</v>
      </c>
    </row>
    <row r="19" spans="1:27" ht="18" customHeight="1" x14ac:dyDescent="0.25">
      <c r="A19" s="25" t="s">
        <v>19</v>
      </c>
      <c r="B19" s="26">
        <v>1924</v>
      </c>
      <c r="C19" s="27">
        <v>0</v>
      </c>
      <c r="D19" s="28">
        <v>0</v>
      </c>
      <c r="E19" s="28">
        <v>0</v>
      </c>
      <c r="F19" s="29">
        <v>16</v>
      </c>
      <c r="G19" s="27">
        <v>0</v>
      </c>
      <c r="H19" s="28">
        <v>0</v>
      </c>
      <c r="I19" s="28">
        <v>0</v>
      </c>
      <c r="J19" s="29">
        <v>0</v>
      </c>
      <c r="K19" s="27">
        <v>0</v>
      </c>
      <c r="L19" s="28">
        <v>0</v>
      </c>
      <c r="M19" s="28">
        <v>0</v>
      </c>
      <c r="N19" s="29">
        <v>0</v>
      </c>
    </row>
    <row r="20" spans="1:27" ht="18" customHeight="1" x14ac:dyDescent="0.25">
      <c r="A20" s="25" t="s">
        <v>20</v>
      </c>
      <c r="B20" s="26">
        <v>80470</v>
      </c>
      <c r="C20" s="27">
        <v>634</v>
      </c>
      <c r="D20" s="28">
        <v>667</v>
      </c>
      <c r="E20" s="28">
        <v>673</v>
      </c>
      <c r="F20" s="29">
        <v>1039</v>
      </c>
      <c r="G20" s="27">
        <v>283</v>
      </c>
      <c r="H20" s="28">
        <v>463</v>
      </c>
      <c r="I20" s="28">
        <v>467</v>
      </c>
      <c r="J20" s="29">
        <v>468</v>
      </c>
      <c r="K20" s="27">
        <v>0</v>
      </c>
      <c r="L20" s="28">
        <v>30</v>
      </c>
      <c r="M20" s="28">
        <v>336</v>
      </c>
      <c r="N20" s="29">
        <v>530</v>
      </c>
    </row>
    <row r="21" spans="1:27" ht="18" customHeight="1" x14ac:dyDescent="0.25">
      <c r="A21" s="25" t="s">
        <v>21</v>
      </c>
      <c r="B21" s="26">
        <v>2162</v>
      </c>
      <c r="C21" s="27">
        <v>1</v>
      </c>
      <c r="D21" s="28">
        <v>2</v>
      </c>
      <c r="E21" s="28">
        <v>2</v>
      </c>
      <c r="F21" s="29">
        <v>5</v>
      </c>
      <c r="G21" s="27">
        <v>0</v>
      </c>
      <c r="H21" s="28">
        <v>0</v>
      </c>
      <c r="I21" s="28">
        <v>0</v>
      </c>
      <c r="J21" s="29">
        <v>1</v>
      </c>
      <c r="K21" s="27">
        <v>0</v>
      </c>
      <c r="L21" s="28">
        <v>2</v>
      </c>
      <c r="M21" s="28">
        <v>2</v>
      </c>
      <c r="N21" s="29">
        <v>2</v>
      </c>
    </row>
    <row r="22" spans="1:27" ht="18" customHeight="1" x14ac:dyDescent="0.25">
      <c r="A22" s="25" t="s">
        <v>22</v>
      </c>
      <c r="B22" s="26">
        <v>421</v>
      </c>
      <c r="C22" s="27">
        <v>3</v>
      </c>
      <c r="D22" s="28">
        <v>9</v>
      </c>
      <c r="E22" s="28">
        <v>9</v>
      </c>
      <c r="F22" s="29">
        <v>11</v>
      </c>
      <c r="G22" s="27">
        <v>0</v>
      </c>
      <c r="H22" s="28">
        <v>1</v>
      </c>
      <c r="I22" s="28">
        <v>1</v>
      </c>
      <c r="J22" s="29">
        <v>1</v>
      </c>
      <c r="K22" s="27">
        <v>0</v>
      </c>
      <c r="L22" s="28">
        <v>1</v>
      </c>
      <c r="M22" s="28">
        <v>1</v>
      </c>
      <c r="N22" s="29">
        <v>4</v>
      </c>
    </row>
    <row r="23" spans="1:27" ht="18" customHeight="1" x14ac:dyDescent="0.25">
      <c r="A23" s="25" t="s">
        <v>23</v>
      </c>
      <c r="B23" s="26">
        <v>269</v>
      </c>
      <c r="C23" s="27">
        <v>2</v>
      </c>
      <c r="D23" s="28">
        <v>15</v>
      </c>
      <c r="E23" s="28">
        <v>17</v>
      </c>
      <c r="F23" s="29">
        <v>18</v>
      </c>
      <c r="G23" s="27">
        <v>0</v>
      </c>
      <c r="H23" s="28">
        <v>0</v>
      </c>
      <c r="I23" s="28">
        <v>3</v>
      </c>
      <c r="J23" s="29">
        <v>3</v>
      </c>
      <c r="K23" s="27">
        <v>0</v>
      </c>
      <c r="L23" s="28">
        <v>0</v>
      </c>
      <c r="M23" s="28">
        <v>1</v>
      </c>
      <c r="N23" s="29">
        <v>9</v>
      </c>
    </row>
    <row r="24" spans="1:27" ht="18" customHeight="1" x14ac:dyDescent="0.25">
      <c r="A24" s="25" t="s">
        <v>24</v>
      </c>
      <c r="B24" s="26">
        <v>69</v>
      </c>
      <c r="C24" s="27">
        <v>0</v>
      </c>
      <c r="D24" s="28">
        <v>2</v>
      </c>
      <c r="E24" s="28">
        <v>2</v>
      </c>
      <c r="F24" s="29">
        <v>2</v>
      </c>
      <c r="G24" s="27">
        <v>2</v>
      </c>
      <c r="H24" s="28">
        <v>2</v>
      </c>
      <c r="I24" s="28">
        <v>2</v>
      </c>
      <c r="J24" s="29">
        <v>2</v>
      </c>
      <c r="K24" s="27">
        <v>0</v>
      </c>
      <c r="L24" s="28">
        <v>2</v>
      </c>
      <c r="M24" s="28">
        <v>2</v>
      </c>
      <c r="N24" s="29">
        <v>2</v>
      </c>
    </row>
    <row r="25" spans="1:27" ht="18" customHeight="1" x14ac:dyDescent="0.25">
      <c r="A25" s="25" t="s">
        <v>25</v>
      </c>
      <c r="B25" s="26">
        <v>147</v>
      </c>
      <c r="C25" s="27">
        <v>2</v>
      </c>
      <c r="D25" s="28">
        <v>4</v>
      </c>
      <c r="E25" s="28">
        <v>4</v>
      </c>
      <c r="F25" s="29">
        <v>8</v>
      </c>
      <c r="G25" s="27">
        <v>1</v>
      </c>
      <c r="H25" s="28">
        <v>1</v>
      </c>
      <c r="I25" s="28">
        <v>1</v>
      </c>
      <c r="J25" s="29">
        <v>1</v>
      </c>
      <c r="K25" s="27">
        <v>0</v>
      </c>
      <c r="L25" s="28">
        <v>1</v>
      </c>
      <c r="M25" s="28">
        <v>4</v>
      </c>
      <c r="N25" s="29">
        <v>4</v>
      </c>
    </row>
    <row r="26" spans="1:27" ht="18" customHeight="1" x14ac:dyDescent="0.25">
      <c r="A26" s="30" t="s">
        <v>31</v>
      </c>
      <c r="B26" s="26"/>
      <c r="C26" s="31"/>
      <c r="D26" s="32"/>
      <c r="E26" s="32"/>
      <c r="F26" s="33"/>
      <c r="G26" s="31"/>
      <c r="H26" s="32"/>
      <c r="I26" s="32"/>
      <c r="J26" s="33"/>
      <c r="K26" s="32"/>
      <c r="L26" s="32"/>
      <c r="M26" s="32"/>
      <c r="N26" s="33"/>
    </row>
    <row r="27" spans="1:27" ht="18" customHeight="1" x14ac:dyDescent="0.25">
      <c r="A27" s="34" t="s">
        <v>26</v>
      </c>
      <c r="B27" s="26">
        <v>631</v>
      </c>
      <c r="C27" s="27">
        <v>0</v>
      </c>
      <c r="D27" s="28">
        <v>0</v>
      </c>
      <c r="E27" s="28">
        <v>0</v>
      </c>
      <c r="F27" s="29">
        <v>0</v>
      </c>
      <c r="G27" s="27">
        <v>0</v>
      </c>
      <c r="H27" s="28">
        <v>0</v>
      </c>
      <c r="I27" s="28">
        <v>3</v>
      </c>
      <c r="J27" s="29">
        <v>3</v>
      </c>
      <c r="K27" s="27">
        <v>0</v>
      </c>
      <c r="L27" s="28">
        <v>0</v>
      </c>
      <c r="M27" s="28">
        <v>0</v>
      </c>
      <c r="N27" s="29">
        <v>0</v>
      </c>
    </row>
    <row r="28" spans="1:27" ht="18" customHeight="1" x14ac:dyDescent="0.25">
      <c r="A28" s="34" t="s">
        <v>27</v>
      </c>
      <c r="B28" s="26">
        <v>831</v>
      </c>
      <c r="C28" s="27">
        <v>0</v>
      </c>
      <c r="D28" s="28">
        <v>0</v>
      </c>
      <c r="E28" s="28">
        <v>0</v>
      </c>
      <c r="F28" s="29">
        <v>10</v>
      </c>
      <c r="G28" s="27">
        <v>0</v>
      </c>
      <c r="H28" s="28">
        <v>0</v>
      </c>
      <c r="I28" s="28">
        <v>3</v>
      </c>
      <c r="J28" s="29">
        <v>8</v>
      </c>
      <c r="K28" s="27">
        <v>0</v>
      </c>
      <c r="L28" s="28">
        <v>0</v>
      </c>
      <c r="M28" s="28">
        <v>0</v>
      </c>
      <c r="N28" s="29">
        <v>0</v>
      </c>
    </row>
    <row r="29" spans="1:27" ht="18" customHeight="1" x14ac:dyDescent="0.25">
      <c r="A29" s="34" t="s">
        <v>28</v>
      </c>
      <c r="B29" s="26">
        <v>1</v>
      </c>
      <c r="C29" s="27">
        <v>0</v>
      </c>
      <c r="D29" s="28">
        <v>0</v>
      </c>
      <c r="E29" s="28">
        <v>0</v>
      </c>
      <c r="F29" s="29">
        <v>0</v>
      </c>
      <c r="G29" s="27">
        <v>0</v>
      </c>
      <c r="H29" s="28">
        <v>0</v>
      </c>
      <c r="I29" s="28">
        <v>0</v>
      </c>
      <c r="J29" s="37">
        <v>1</v>
      </c>
      <c r="K29" s="27">
        <v>0</v>
      </c>
      <c r="L29" s="28">
        <v>0</v>
      </c>
      <c r="M29" s="28">
        <v>0</v>
      </c>
      <c r="N29" s="29">
        <v>0</v>
      </c>
    </row>
    <row r="30" spans="1:27" s="11" customFormat="1" ht="18" customHeight="1" x14ac:dyDescent="0.25">
      <c r="A30" s="35" t="s">
        <v>33</v>
      </c>
      <c r="B30" s="36">
        <f>SUM(B7:B29)</f>
        <v>178462</v>
      </c>
      <c r="C30" s="6">
        <f>SUM(C7:C29)/$B30*100</f>
        <v>0.69538613262207083</v>
      </c>
      <c r="D30" s="7">
        <f>SUM(D7:D29)/$B30*100</f>
        <v>0.82034270601024306</v>
      </c>
      <c r="E30" s="7">
        <f>SUM(E7:E29)/$B30*100</f>
        <v>0.86909257993298306</v>
      </c>
      <c r="F30" s="8">
        <f>SUM(F7:F29)/$B30*100</f>
        <v>1.3112035055081754</v>
      </c>
      <c r="G30" s="6">
        <f>SUM(G7:G29)/$B30*100</f>
        <v>0.36478353935291546</v>
      </c>
      <c r="H30" s="7">
        <f>SUM(H7:H29)/$B30*100</f>
        <v>0.56650715558494247</v>
      </c>
      <c r="I30" s="7">
        <f>SUM(I7:I29)/$B30*100</f>
        <v>0.61077428248030396</v>
      </c>
      <c r="J30" s="8">
        <f>SUM(J7:J29)/$B30*100</f>
        <v>0.61805874639979375</v>
      </c>
      <c r="K30" s="6">
        <f>SUM(K7:K29)/$B30*100</f>
        <v>0</v>
      </c>
      <c r="L30" s="7">
        <f>SUM(L7:L29)/$B30*100</f>
        <v>0.15409442906613174</v>
      </c>
      <c r="M30" s="7">
        <f>SUM(M7:M29)/$B30*100</f>
        <v>0.4634039739552398</v>
      </c>
      <c r="N30" s="8">
        <f>SUM(N7:N29)/$B30*100</f>
        <v>0.70267059654156072</v>
      </c>
      <c r="O30"/>
      <c r="P30"/>
      <c r="Q30"/>
      <c r="R30"/>
      <c r="S30"/>
      <c r="T30"/>
      <c r="U30"/>
      <c r="V30"/>
      <c r="W30"/>
      <c r="X30"/>
      <c r="Y30"/>
      <c r="Z30"/>
      <c r="AA30"/>
    </row>
    <row r="32" spans="1:27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</sheetData>
  <sheetProtection password="CF2D" sheet="1"/>
  <mergeCells count="5">
    <mergeCell ref="A4:A5"/>
    <mergeCell ref="B4:B5"/>
    <mergeCell ref="C4:F4"/>
    <mergeCell ref="G4:J4"/>
    <mergeCell ref="K4:N4"/>
  </mergeCells>
  <conditionalFormatting sqref="B7:B29">
    <cfRule type="dataBar" priority="24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{8024DA6C-4D8F-4524-93B0-217B24207FB2}</x14:id>
        </ext>
      </extLst>
    </cfRule>
  </conditionalFormatting>
  <conditionalFormatting sqref="C7:N7">
    <cfRule type="colorScale" priority="23">
      <colorScale>
        <cfvo type="num" val="0"/>
        <cfvo type="num" val="71"/>
        <color rgb="FFFCFCFF"/>
        <color theme="5"/>
      </colorScale>
    </cfRule>
  </conditionalFormatting>
  <conditionalFormatting sqref="C8:N8">
    <cfRule type="colorScale" priority="22">
      <colorScale>
        <cfvo type="num" val="0"/>
        <cfvo type="num" val="39430"/>
        <color rgb="FFFCFCFF"/>
        <color theme="5"/>
      </colorScale>
    </cfRule>
  </conditionalFormatting>
  <conditionalFormatting sqref="C9:N9">
    <cfRule type="colorScale" priority="21">
      <colorScale>
        <cfvo type="num" val="0"/>
        <cfvo type="num" val="779"/>
        <color rgb="FFFCFCFF"/>
        <color theme="5"/>
      </colorScale>
    </cfRule>
  </conditionalFormatting>
  <conditionalFormatting sqref="C10:N10">
    <cfRule type="colorScale" priority="20">
      <colorScale>
        <cfvo type="num" val="0"/>
        <cfvo type="num" val="7448"/>
        <color rgb="FFFCFCFF"/>
        <color theme="5"/>
      </colorScale>
    </cfRule>
  </conditionalFormatting>
  <conditionalFormatting sqref="C11:N11">
    <cfRule type="colorScale" priority="19">
      <colorScale>
        <cfvo type="num" val="0"/>
        <cfvo type="num" val="452"/>
        <color rgb="FFFCFCFF"/>
        <color theme="5"/>
      </colorScale>
    </cfRule>
  </conditionalFormatting>
  <conditionalFormatting sqref="C12:N12">
    <cfRule type="colorScale" priority="18">
      <colorScale>
        <cfvo type="num" val="0"/>
        <cfvo type="num" val="452"/>
        <color rgb="FFFCFCFF"/>
        <color theme="5"/>
      </colorScale>
    </cfRule>
  </conditionalFormatting>
  <conditionalFormatting sqref="C13:N13">
    <cfRule type="colorScale" priority="17">
      <colorScale>
        <cfvo type="num" val="0"/>
        <cfvo type="num" val="452"/>
        <color rgb="FFFCFCFF"/>
        <color theme="5"/>
      </colorScale>
    </cfRule>
  </conditionalFormatting>
  <conditionalFormatting sqref="C14:N14">
    <cfRule type="colorScale" priority="16">
      <colorScale>
        <cfvo type="num" val="0"/>
        <cfvo type="num" val="452"/>
        <color rgb="FFFCFCFF"/>
        <color theme="5"/>
      </colorScale>
    </cfRule>
  </conditionalFormatting>
  <conditionalFormatting sqref="C15:N15">
    <cfRule type="colorScale" priority="15">
      <colorScale>
        <cfvo type="num" val="0"/>
        <cfvo type="num" val="39"/>
        <color rgb="FFFCFCFF"/>
        <color theme="5"/>
      </colorScale>
    </cfRule>
  </conditionalFormatting>
  <conditionalFormatting sqref="C16:N16">
    <cfRule type="colorScale" priority="14">
      <colorScale>
        <cfvo type="num" val="0"/>
        <cfvo type="num" val="39769"/>
        <color rgb="FFFCFCFF"/>
        <color theme="5"/>
      </colorScale>
    </cfRule>
  </conditionalFormatting>
  <conditionalFormatting sqref="C17:N17">
    <cfRule type="colorScale" priority="13">
      <colorScale>
        <cfvo type="num" val="0"/>
        <cfvo type="num" val="652"/>
        <color rgb="FFFCFCFF"/>
        <color theme="5"/>
      </colorScale>
    </cfRule>
  </conditionalFormatting>
  <conditionalFormatting sqref="C18:N18">
    <cfRule type="colorScale" priority="12">
      <colorScale>
        <cfvo type="num" val="0"/>
        <cfvo type="num" val="81"/>
        <color rgb="FFFCFCFF"/>
        <color theme="5"/>
      </colorScale>
    </cfRule>
  </conditionalFormatting>
  <conditionalFormatting sqref="C19:N19">
    <cfRule type="colorScale" priority="11">
      <colorScale>
        <cfvo type="num" val="0"/>
        <cfvo type="num" val="1924"/>
        <color rgb="FFFCFCFF"/>
        <color theme="5"/>
      </colorScale>
    </cfRule>
  </conditionalFormatting>
  <conditionalFormatting sqref="C20:N20">
    <cfRule type="colorScale" priority="10">
      <colorScale>
        <cfvo type="num" val="0"/>
        <cfvo type="num" val="80470"/>
        <color rgb="FFFCFCFF"/>
        <color theme="5"/>
      </colorScale>
    </cfRule>
  </conditionalFormatting>
  <conditionalFormatting sqref="C21:N21">
    <cfRule type="colorScale" priority="9">
      <colorScale>
        <cfvo type="num" val="0"/>
        <cfvo type="num" val="2162"/>
        <color rgb="FFFCFCFF"/>
        <color theme="5"/>
      </colorScale>
    </cfRule>
  </conditionalFormatting>
  <conditionalFormatting sqref="C22:N22">
    <cfRule type="colorScale" priority="8">
      <colorScale>
        <cfvo type="num" val="0"/>
        <cfvo type="num" val="421"/>
        <color rgb="FFFCFCFF"/>
        <color theme="5"/>
      </colorScale>
    </cfRule>
  </conditionalFormatting>
  <conditionalFormatting sqref="C23:N23">
    <cfRule type="colorScale" priority="7">
      <colorScale>
        <cfvo type="num" val="0"/>
        <cfvo type="num" val="269"/>
        <color rgb="FFFCFCFF"/>
        <color theme="5"/>
      </colorScale>
    </cfRule>
  </conditionalFormatting>
  <conditionalFormatting sqref="C24:N24">
    <cfRule type="colorScale" priority="6">
      <colorScale>
        <cfvo type="num" val="0"/>
        <cfvo type="num" val="69"/>
        <color rgb="FFFCFCFF"/>
        <color theme="5"/>
      </colorScale>
    </cfRule>
  </conditionalFormatting>
  <conditionalFormatting sqref="C25:N25">
    <cfRule type="colorScale" priority="5">
      <colorScale>
        <cfvo type="num" val="0"/>
        <cfvo type="num" val="147"/>
        <color rgb="FFFCFCFF"/>
        <color theme="5"/>
      </colorScale>
    </cfRule>
  </conditionalFormatting>
  <conditionalFormatting sqref="C27:N27">
    <cfRule type="colorScale" priority="4">
      <colorScale>
        <cfvo type="num" val="0"/>
        <cfvo type="num" val="631"/>
        <color theme="0"/>
        <color rgb="FF7030A0"/>
      </colorScale>
    </cfRule>
  </conditionalFormatting>
  <conditionalFormatting sqref="C28:N28">
    <cfRule type="colorScale" priority="3">
      <colorScale>
        <cfvo type="num" val="0"/>
        <cfvo type="num" val="831"/>
        <color theme="0"/>
        <color rgb="FF7030A0"/>
      </colorScale>
    </cfRule>
  </conditionalFormatting>
  <conditionalFormatting sqref="C29:N29">
    <cfRule type="colorScale" priority="2">
      <colorScale>
        <cfvo type="num" val="0"/>
        <cfvo type="num" val="1"/>
        <color theme="0"/>
        <color rgb="FF7030A0"/>
      </colorScale>
    </cfRule>
  </conditionalFormatting>
  <conditionalFormatting sqref="C30:N30">
    <cfRule type="colorScale" priority="1">
      <colorScale>
        <cfvo type="num" val="0"/>
        <cfvo type="num" val="5"/>
        <color theme="0"/>
        <color rgb="FF0070C0"/>
      </colorScale>
    </cfRule>
  </conditionalFormatting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24DA6C-4D8F-4524-93B0-217B24207F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B7:B29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S3.Coverage wgs-embl-pro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Witoon Purahong purahong</dc:creator>
  <cp:lastModifiedBy>d</cp:lastModifiedBy>
  <dcterms:created xsi:type="dcterms:W3CDTF">2014-12-11T18:10:00Z</dcterms:created>
  <dcterms:modified xsi:type="dcterms:W3CDTF">2014-12-12T15:02:32Z</dcterms:modified>
</cp:coreProperties>
</file>