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26" i="1" l="1"/>
  <c r="N26" i="1" s="1"/>
  <c r="H26" i="1" l="1"/>
  <c r="C26" i="1"/>
  <c r="G26" i="1"/>
  <c r="L26" i="1"/>
  <c r="J26" i="1"/>
  <c r="K26" i="1"/>
  <c r="I26" i="1"/>
  <c r="M26" i="1"/>
  <c r="D26" i="1"/>
  <c r="F26" i="1"/>
  <c r="E26" i="1"/>
</calcChain>
</file>

<file path=xl/sharedStrings.xml><?xml version="1.0" encoding="utf-8"?>
<sst xmlns="http://schemas.openxmlformats.org/spreadsheetml/2006/main" count="40" uniqueCount="32">
  <si>
    <t>1406f/23Sr</t>
  </si>
  <si>
    <t>ITSF/ITSReub</t>
  </si>
  <si>
    <t>S-D-Bact-1522-b-S-20/L-D-Bact-132-a-A-18</t>
  </si>
  <si>
    <t>0 mismatch</t>
  </si>
  <si>
    <t>1 mismatches</t>
  </si>
  <si>
    <t>2 mismatches</t>
  </si>
  <si>
    <t>3 mismatches</t>
  </si>
  <si>
    <t>Acidobacteria</t>
  </si>
  <si>
    <t>Actinobacteria</t>
  </si>
  <si>
    <t>Aquificae</t>
  </si>
  <si>
    <t>Armatimonadetes</t>
  </si>
  <si>
    <t>Bacteroidetes</t>
  </si>
  <si>
    <t>Chlamydiae</t>
  </si>
  <si>
    <t>Chloroflexi</t>
  </si>
  <si>
    <t>Cyanobacteria</t>
  </si>
  <si>
    <t>Fibrobacteres</t>
  </si>
  <si>
    <t>Firmicutes</t>
  </si>
  <si>
    <t>Fusobacteria</t>
  </si>
  <si>
    <t>Gemmatimonadetes</t>
  </si>
  <si>
    <t>Nitrospirae</t>
  </si>
  <si>
    <t>None*</t>
  </si>
  <si>
    <t>Planctomycetes</t>
  </si>
  <si>
    <t>Proteobacteria</t>
  </si>
  <si>
    <t>Spirochaetes</t>
  </si>
  <si>
    <t>Synergistetes</t>
  </si>
  <si>
    <t>Tenericutes</t>
  </si>
  <si>
    <t>Verrucomicrobia</t>
  </si>
  <si>
    <r>
      <t xml:space="preserve">Total </t>
    </r>
    <r>
      <rPr>
        <sz val="12"/>
        <rFont val="Arial"/>
        <family val="2"/>
        <charset val="1"/>
      </rPr>
      <t>(% of total species)</t>
    </r>
  </si>
  <si>
    <t>* species without phylum annotation</t>
  </si>
  <si>
    <t>No. of species</t>
  </si>
  <si>
    <t>Table S2. Number of species with positive virtual amplification for different bacterial phyla in ncbi-bac-spacer database (19 phyla, 37134 sequences) revealed by ecoPCR.</t>
  </si>
  <si>
    <t>The overlaid heatmap (white = 0, darkest = maximum number of sequences) illustrates rising anticipated amplification success with increasing mismatches and was applied per row (i.e. heatmap is proportional to the sequence number available per phylum). The in-cell bar illustrates the relative contribution of the phyla in the used database.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</si>
</sst>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2"/>
      <color theme="0"/>
      <name val="Arial"/>
      <family val="2"/>
      <charset val="1"/>
    </font>
    <font>
      <sz val="12"/>
      <color rgb="FFC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2" fillId="0" borderId="5" xfId="0" applyFont="1" applyBorder="1"/>
    <xf numFmtId="0" fontId="1" fillId="0" borderId="5" xfId="0" applyFont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2121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5" zoomScaleNormal="75" workbookViewId="0">
      <selection activeCell="B4" sqref="B4:B5"/>
    </sheetView>
  </sheetViews>
  <sheetFormatPr baseColWidth="10" defaultColWidth="22.5703125" defaultRowHeight="15" x14ac:dyDescent="0.2"/>
  <cols>
    <col min="1" max="1" width="27.28515625" style="1" customWidth="1"/>
    <col min="2" max="2" width="20.28515625" style="1" customWidth="1"/>
    <col min="3" max="3" width="13.140625" style="1" customWidth="1"/>
    <col min="4" max="6" width="15.42578125" style="1" customWidth="1"/>
    <col min="7" max="7" width="13.140625" style="1" customWidth="1"/>
    <col min="8" max="10" width="15.42578125" style="1" customWidth="1"/>
    <col min="11" max="11" width="13.140625" style="1" customWidth="1"/>
    <col min="12" max="14" width="15.42578125" style="1" customWidth="1"/>
    <col min="15" max="16384" width="22.5703125" style="1"/>
  </cols>
  <sheetData>
    <row r="1" spans="1:14" ht="15.75" x14ac:dyDescent="0.25">
      <c r="A1" s="2" t="s">
        <v>30</v>
      </c>
      <c r="B1" s="2"/>
      <c r="C1" s="2"/>
      <c r="D1" s="2"/>
      <c r="E1" s="2"/>
      <c r="F1" s="2"/>
      <c r="G1" s="2"/>
      <c r="H1" s="2"/>
      <c r="I1" s="2"/>
      <c r="J1" s="3"/>
    </row>
    <row r="2" spans="1:14" ht="15.75" x14ac:dyDescent="0.25">
      <c r="A2" s="2" t="s">
        <v>31</v>
      </c>
      <c r="B2" s="2"/>
      <c r="C2" s="2"/>
      <c r="D2" s="2"/>
      <c r="E2" s="2"/>
      <c r="F2" s="2"/>
      <c r="G2" s="2"/>
      <c r="H2" s="2"/>
      <c r="I2" s="2"/>
      <c r="J2" s="3"/>
    </row>
    <row r="3" spans="1:14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7.25" customHeight="1" x14ac:dyDescent="0.2">
      <c r="A4" s="22"/>
      <c r="B4" s="5" t="s">
        <v>29</v>
      </c>
      <c r="C4" s="23" t="s">
        <v>0</v>
      </c>
      <c r="D4" s="24"/>
      <c r="E4" s="24"/>
      <c r="F4" s="25"/>
      <c r="G4" s="23" t="s">
        <v>1</v>
      </c>
      <c r="H4" s="24"/>
      <c r="I4" s="24"/>
      <c r="J4" s="25"/>
      <c r="K4" s="26" t="s">
        <v>2</v>
      </c>
      <c r="L4" s="27"/>
      <c r="M4" s="27"/>
      <c r="N4" s="28"/>
    </row>
    <row r="5" spans="1:14" ht="17.25" customHeight="1" x14ac:dyDescent="0.2">
      <c r="A5" s="29"/>
      <c r="B5" s="21"/>
      <c r="C5" s="30" t="s">
        <v>3</v>
      </c>
      <c r="D5" s="31" t="s">
        <v>4</v>
      </c>
      <c r="E5" s="31" t="s">
        <v>5</v>
      </c>
      <c r="F5" s="32" t="s">
        <v>6</v>
      </c>
      <c r="G5" s="30" t="s">
        <v>3</v>
      </c>
      <c r="H5" s="31" t="s">
        <v>4</v>
      </c>
      <c r="I5" s="31" t="s">
        <v>5</v>
      </c>
      <c r="J5" s="32" t="s">
        <v>6</v>
      </c>
      <c r="K5" s="31" t="s">
        <v>3</v>
      </c>
      <c r="L5" s="31" t="s">
        <v>4</v>
      </c>
      <c r="M5" s="31" t="s">
        <v>5</v>
      </c>
      <c r="N5" s="32" t="s">
        <v>6</v>
      </c>
    </row>
    <row r="6" spans="1:14" ht="17.25" customHeight="1" x14ac:dyDescent="0.2">
      <c r="A6" s="6" t="s">
        <v>7</v>
      </c>
      <c r="B6" s="7">
        <v>5</v>
      </c>
      <c r="C6" s="8">
        <v>4</v>
      </c>
      <c r="D6" s="9">
        <v>4</v>
      </c>
      <c r="E6" s="9">
        <v>4</v>
      </c>
      <c r="F6" s="10">
        <v>4</v>
      </c>
      <c r="G6" s="8">
        <v>3</v>
      </c>
      <c r="H6" s="9">
        <v>4</v>
      </c>
      <c r="I6" s="9">
        <v>4</v>
      </c>
      <c r="J6" s="10">
        <v>4</v>
      </c>
      <c r="K6" s="8">
        <v>1</v>
      </c>
      <c r="L6" s="9">
        <v>4</v>
      </c>
      <c r="M6" s="9">
        <v>4</v>
      </c>
      <c r="N6" s="10">
        <v>4</v>
      </c>
    </row>
    <row r="7" spans="1:14" ht="17.25" customHeight="1" x14ac:dyDescent="0.2">
      <c r="A7" s="6" t="s">
        <v>8</v>
      </c>
      <c r="B7" s="7">
        <v>587</v>
      </c>
      <c r="C7" s="8">
        <v>49</v>
      </c>
      <c r="D7" s="9">
        <v>53</v>
      </c>
      <c r="E7" s="9">
        <v>53</v>
      </c>
      <c r="F7" s="10">
        <v>53</v>
      </c>
      <c r="G7" s="8">
        <v>116</v>
      </c>
      <c r="H7" s="9">
        <v>131</v>
      </c>
      <c r="I7" s="9">
        <v>134</v>
      </c>
      <c r="J7" s="10">
        <v>135</v>
      </c>
      <c r="K7" s="8">
        <v>2</v>
      </c>
      <c r="L7" s="9">
        <v>54</v>
      </c>
      <c r="M7" s="9">
        <v>62</v>
      </c>
      <c r="N7" s="10">
        <v>66</v>
      </c>
    </row>
    <row r="8" spans="1:14" ht="17.25" customHeight="1" x14ac:dyDescent="0.2">
      <c r="A8" s="6" t="s">
        <v>9</v>
      </c>
      <c r="B8" s="7">
        <v>35</v>
      </c>
      <c r="C8" s="8">
        <v>0</v>
      </c>
      <c r="D8" s="9">
        <v>0</v>
      </c>
      <c r="E8" s="9">
        <v>0</v>
      </c>
      <c r="F8" s="10">
        <v>0</v>
      </c>
      <c r="G8" s="8">
        <v>0</v>
      </c>
      <c r="H8" s="9">
        <v>0</v>
      </c>
      <c r="I8" s="9">
        <v>0</v>
      </c>
      <c r="J8" s="10">
        <v>0</v>
      </c>
      <c r="K8" s="8">
        <v>0</v>
      </c>
      <c r="L8" s="9">
        <v>0</v>
      </c>
      <c r="M8" s="9">
        <v>0</v>
      </c>
      <c r="N8" s="10">
        <v>0</v>
      </c>
    </row>
    <row r="9" spans="1:14" ht="17.25" customHeight="1" x14ac:dyDescent="0.2">
      <c r="A9" s="6" t="s">
        <v>10</v>
      </c>
      <c r="B9" s="7">
        <v>1</v>
      </c>
      <c r="C9" s="11">
        <v>1</v>
      </c>
      <c r="D9" s="12">
        <v>1</v>
      </c>
      <c r="E9" s="12">
        <v>1</v>
      </c>
      <c r="F9" s="13">
        <v>1</v>
      </c>
      <c r="G9" s="11">
        <v>1</v>
      </c>
      <c r="H9" s="12">
        <v>1</v>
      </c>
      <c r="I9" s="12">
        <v>1</v>
      </c>
      <c r="J9" s="13">
        <v>1</v>
      </c>
      <c r="K9" s="11">
        <v>0</v>
      </c>
      <c r="L9" s="12">
        <v>1</v>
      </c>
      <c r="M9" s="12">
        <v>1</v>
      </c>
      <c r="N9" s="13">
        <v>1</v>
      </c>
    </row>
    <row r="10" spans="1:14" ht="17.25" customHeight="1" x14ac:dyDescent="0.2">
      <c r="A10" s="6" t="s">
        <v>11</v>
      </c>
      <c r="B10" s="7">
        <v>85</v>
      </c>
      <c r="C10" s="8">
        <v>9</v>
      </c>
      <c r="D10" s="9">
        <v>13</v>
      </c>
      <c r="E10" s="9">
        <v>14</v>
      </c>
      <c r="F10" s="10">
        <v>14</v>
      </c>
      <c r="G10" s="8">
        <v>2</v>
      </c>
      <c r="H10" s="9">
        <v>3</v>
      </c>
      <c r="I10" s="9">
        <v>3</v>
      </c>
      <c r="J10" s="10">
        <v>3</v>
      </c>
      <c r="K10" s="8">
        <v>0</v>
      </c>
      <c r="L10" s="9">
        <v>0</v>
      </c>
      <c r="M10" s="9">
        <v>1</v>
      </c>
      <c r="N10" s="10">
        <v>8</v>
      </c>
    </row>
    <row r="11" spans="1:14" ht="17.25" customHeight="1" x14ac:dyDescent="0.2">
      <c r="A11" s="6" t="s">
        <v>12</v>
      </c>
      <c r="B11" s="7">
        <v>16</v>
      </c>
      <c r="C11" s="8">
        <v>12</v>
      </c>
      <c r="D11" s="9">
        <v>13</v>
      </c>
      <c r="E11" s="9">
        <v>13</v>
      </c>
      <c r="F11" s="10">
        <v>13</v>
      </c>
      <c r="G11" s="8">
        <v>3</v>
      </c>
      <c r="H11" s="9">
        <v>3</v>
      </c>
      <c r="I11" s="9">
        <v>3</v>
      </c>
      <c r="J11" s="10">
        <v>3</v>
      </c>
      <c r="K11" s="8">
        <v>0</v>
      </c>
      <c r="L11" s="9">
        <v>0</v>
      </c>
      <c r="M11" s="9">
        <v>12</v>
      </c>
      <c r="N11" s="10">
        <v>14</v>
      </c>
    </row>
    <row r="12" spans="1:14" ht="17.25" customHeight="1" x14ac:dyDescent="0.2">
      <c r="A12" s="6" t="s">
        <v>13</v>
      </c>
      <c r="B12" s="7">
        <v>5</v>
      </c>
      <c r="C12" s="8">
        <v>2</v>
      </c>
      <c r="D12" s="9">
        <v>2</v>
      </c>
      <c r="E12" s="9">
        <v>2</v>
      </c>
      <c r="F12" s="10">
        <v>2</v>
      </c>
      <c r="G12" s="8">
        <v>1</v>
      </c>
      <c r="H12" s="9">
        <v>1</v>
      </c>
      <c r="I12" s="9">
        <v>2</v>
      </c>
      <c r="J12" s="10">
        <v>2</v>
      </c>
      <c r="K12" s="8">
        <v>0</v>
      </c>
      <c r="L12" s="9">
        <v>1</v>
      </c>
      <c r="M12" s="9">
        <v>2</v>
      </c>
      <c r="N12" s="10">
        <v>2</v>
      </c>
    </row>
    <row r="13" spans="1:14" ht="17.25" customHeight="1" x14ac:dyDescent="0.2">
      <c r="A13" s="6" t="s">
        <v>14</v>
      </c>
      <c r="B13" s="7">
        <v>810</v>
      </c>
      <c r="C13" s="8">
        <v>114</v>
      </c>
      <c r="D13" s="9">
        <v>114</v>
      </c>
      <c r="E13" s="9">
        <v>114</v>
      </c>
      <c r="F13" s="10">
        <v>115</v>
      </c>
      <c r="G13" s="8">
        <v>0</v>
      </c>
      <c r="H13" s="9">
        <v>36</v>
      </c>
      <c r="I13" s="9">
        <v>156</v>
      </c>
      <c r="J13" s="10">
        <v>163</v>
      </c>
      <c r="K13" s="8">
        <v>0</v>
      </c>
      <c r="L13" s="9">
        <v>0</v>
      </c>
      <c r="M13" s="9">
        <v>7</v>
      </c>
      <c r="N13" s="10">
        <v>21</v>
      </c>
    </row>
    <row r="14" spans="1:14" ht="17.25" customHeight="1" x14ac:dyDescent="0.2">
      <c r="A14" s="6" t="s">
        <v>15</v>
      </c>
      <c r="B14" s="7">
        <v>1</v>
      </c>
      <c r="C14" s="11">
        <v>1</v>
      </c>
      <c r="D14" s="12">
        <v>1</v>
      </c>
      <c r="E14" s="12">
        <v>1</v>
      </c>
      <c r="F14" s="13">
        <v>1</v>
      </c>
      <c r="G14" s="8">
        <v>0</v>
      </c>
      <c r="H14" s="12">
        <v>1</v>
      </c>
      <c r="I14" s="12">
        <v>1</v>
      </c>
      <c r="J14" s="13">
        <v>1</v>
      </c>
      <c r="K14" s="8">
        <v>0</v>
      </c>
      <c r="L14" s="9">
        <v>0</v>
      </c>
      <c r="M14" s="9">
        <v>0</v>
      </c>
      <c r="N14" s="10">
        <v>0</v>
      </c>
    </row>
    <row r="15" spans="1:14" ht="17.25" customHeight="1" x14ac:dyDescent="0.2">
      <c r="A15" s="6" t="s">
        <v>16</v>
      </c>
      <c r="B15" s="7">
        <v>591</v>
      </c>
      <c r="C15" s="8">
        <v>58</v>
      </c>
      <c r="D15" s="9">
        <v>66</v>
      </c>
      <c r="E15" s="9">
        <v>71</v>
      </c>
      <c r="F15" s="10">
        <v>71</v>
      </c>
      <c r="G15" s="8">
        <v>125</v>
      </c>
      <c r="H15" s="9">
        <v>199</v>
      </c>
      <c r="I15" s="9">
        <v>221</v>
      </c>
      <c r="J15" s="10">
        <v>221</v>
      </c>
      <c r="K15" s="8">
        <v>1</v>
      </c>
      <c r="L15" s="9">
        <v>29</v>
      </c>
      <c r="M15" s="9">
        <v>65</v>
      </c>
      <c r="N15" s="10">
        <v>91</v>
      </c>
    </row>
    <row r="16" spans="1:14" ht="17.25" customHeight="1" x14ac:dyDescent="0.2">
      <c r="A16" s="6" t="s">
        <v>17</v>
      </c>
      <c r="B16" s="7">
        <v>16</v>
      </c>
      <c r="C16" s="8">
        <v>0</v>
      </c>
      <c r="D16" s="9">
        <v>0</v>
      </c>
      <c r="E16" s="9">
        <v>0</v>
      </c>
      <c r="F16" s="10">
        <v>3</v>
      </c>
      <c r="G16" s="8">
        <v>0</v>
      </c>
      <c r="H16" s="9">
        <v>0</v>
      </c>
      <c r="I16" s="9">
        <v>1</v>
      </c>
      <c r="J16" s="10">
        <v>1</v>
      </c>
      <c r="K16" s="8">
        <v>0</v>
      </c>
      <c r="L16" s="9">
        <v>0</v>
      </c>
      <c r="M16" s="9">
        <v>0</v>
      </c>
      <c r="N16" s="10">
        <v>1</v>
      </c>
    </row>
    <row r="17" spans="1:14" ht="17.25" customHeight="1" x14ac:dyDescent="0.2">
      <c r="A17" s="6" t="s">
        <v>18</v>
      </c>
      <c r="B17" s="7">
        <v>3</v>
      </c>
      <c r="C17" s="8">
        <v>2</v>
      </c>
      <c r="D17" s="9">
        <v>2</v>
      </c>
      <c r="E17" s="9">
        <v>2</v>
      </c>
      <c r="F17" s="10">
        <v>2</v>
      </c>
      <c r="G17" s="8">
        <v>2</v>
      </c>
      <c r="H17" s="9">
        <v>2</v>
      </c>
      <c r="I17" s="9">
        <v>2</v>
      </c>
      <c r="J17" s="10">
        <v>2</v>
      </c>
      <c r="K17" s="8">
        <v>1</v>
      </c>
      <c r="L17" s="12">
        <v>3</v>
      </c>
      <c r="M17" s="12">
        <v>3</v>
      </c>
      <c r="N17" s="13">
        <v>3</v>
      </c>
    </row>
    <row r="18" spans="1:14" ht="17.25" customHeight="1" x14ac:dyDescent="0.2">
      <c r="A18" s="6" t="s">
        <v>19</v>
      </c>
      <c r="B18" s="7">
        <v>8</v>
      </c>
      <c r="C18" s="8">
        <v>2</v>
      </c>
      <c r="D18" s="9">
        <v>2</v>
      </c>
      <c r="E18" s="9">
        <v>2</v>
      </c>
      <c r="F18" s="10">
        <v>2</v>
      </c>
      <c r="G18" s="8">
        <v>1</v>
      </c>
      <c r="H18" s="9">
        <v>3</v>
      </c>
      <c r="I18" s="9">
        <v>3</v>
      </c>
      <c r="J18" s="10">
        <v>3</v>
      </c>
      <c r="K18" s="8">
        <v>0</v>
      </c>
      <c r="L18" s="9">
        <v>2</v>
      </c>
      <c r="M18" s="9">
        <v>2</v>
      </c>
      <c r="N18" s="10">
        <v>2</v>
      </c>
    </row>
    <row r="19" spans="1:14" ht="17.25" customHeight="1" x14ac:dyDescent="0.2">
      <c r="A19" s="6" t="s">
        <v>20</v>
      </c>
      <c r="B19" s="7">
        <v>135</v>
      </c>
      <c r="C19" s="8">
        <v>38</v>
      </c>
      <c r="D19" s="9">
        <v>44</v>
      </c>
      <c r="E19" s="9">
        <v>45</v>
      </c>
      <c r="F19" s="10">
        <v>46</v>
      </c>
      <c r="G19" s="8">
        <v>31</v>
      </c>
      <c r="H19" s="9">
        <v>42</v>
      </c>
      <c r="I19" s="9">
        <v>50</v>
      </c>
      <c r="J19" s="10">
        <v>51</v>
      </c>
      <c r="K19" s="8">
        <v>1</v>
      </c>
      <c r="L19" s="9">
        <v>18</v>
      </c>
      <c r="M19" s="9">
        <v>34</v>
      </c>
      <c r="N19" s="10">
        <v>43</v>
      </c>
    </row>
    <row r="20" spans="1:14" ht="17.25" customHeight="1" x14ac:dyDescent="0.2">
      <c r="A20" s="6" t="s">
        <v>21</v>
      </c>
      <c r="B20" s="7">
        <v>78</v>
      </c>
      <c r="C20" s="8">
        <v>2</v>
      </c>
      <c r="D20" s="9">
        <v>6</v>
      </c>
      <c r="E20" s="9">
        <v>8</v>
      </c>
      <c r="F20" s="10">
        <v>8</v>
      </c>
      <c r="G20" s="8">
        <v>1</v>
      </c>
      <c r="H20" s="9">
        <v>3</v>
      </c>
      <c r="I20" s="9">
        <v>7</v>
      </c>
      <c r="J20" s="10">
        <v>8</v>
      </c>
      <c r="K20" s="8">
        <v>0</v>
      </c>
      <c r="L20" s="9">
        <v>0</v>
      </c>
      <c r="M20" s="9">
        <v>4</v>
      </c>
      <c r="N20" s="10">
        <v>6</v>
      </c>
    </row>
    <row r="21" spans="1:14" ht="17.25" customHeight="1" x14ac:dyDescent="0.2">
      <c r="A21" s="6" t="s">
        <v>22</v>
      </c>
      <c r="B21" s="7">
        <v>2060</v>
      </c>
      <c r="C21" s="8">
        <v>179</v>
      </c>
      <c r="D21" s="9">
        <v>198</v>
      </c>
      <c r="E21" s="9">
        <v>201</v>
      </c>
      <c r="F21" s="10">
        <v>204</v>
      </c>
      <c r="G21" s="8">
        <v>245</v>
      </c>
      <c r="H21" s="9">
        <v>351</v>
      </c>
      <c r="I21" s="9">
        <v>357</v>
      </c>
      <c r="J21" s="10">
        <v>358</v>
      </c>
      <c r="K21" s="8">
        <v>4</v>
      </c>
      <c r="L21" s="9">
        <v>51</v>
      </c>
      <c r="M21" s="9">
        <v>186</v>
      </c>
      <c r="N21" s="10">
        <v>228</v>
      </c>
    </row>
    <row r="22" spans="1:14" ht="17.25" customHeight="1" x14ac:dyDescent="0.2">
      <c r="A22" s="6" t="s">
        <v>23</v>
      </c>
      <c r="B22" s="7">
        <v>54</v>
      </c>
      <c r="C22" s="8">
        <v>1</v>
      </c>
      <c r="D22" s="9">
        <v>2</v>
      </c>
      <c r="E22" s="9">
        <v>2</v>
      </c>
      <c r="F22" s="10">
        <v>2</v>
      </c>
      <c r="G22" s="8">
        <v>1</v>
      </c>
      <c r="H22" s="9">
        <v>1</v>
      </c>
      <c r="I22" s="9">
        <v>2</v>
      </c>
      <c r="J22" s="10">
        <v>2</v>
      </c>
      <c r="K22" s="8">
        <v>0</v>
      </c>
      <c r="L22" s="9">
        <v>2</v>
      </c>
      <c r="M22" s="9">
        <v>3</v>
      </c>
      <c r="N22" s="10">
        <v>3</v>
      </c>
    </row>
    <row r="23" spans="1:14" ht="17.25" customHeight="1" x14ac:dyDescent="0.2">
      <c r="A23" s="6" t="s">
        <v>24</v>
      </c>
      <c r="B23" s="7">
        <v>1</v>
      </c>
      <c r="C23" s="11">
        <v>1</v>
      </c>
      <c r="D23" s="12">
        <v>1</v>
      </c>
      <c r="E23" s="12">
        <v>1</v>
      </c>
      <c r="F23" s="13">
        <v>1</v>
      </c>
      <c r="G23" s="8">
        <v>0</v>
      </c>
      <c r="H23" s="9">
        <v>0</v>
      </c>
      <c r="I23" s="9">
        <v>0</v>
      </c>
      <c r="J23" s="10">
        <v>0</v>
      </c>
      <c r="K23" s="8">
        <v>0</v>
      </c>
      <c r="L23" s="9">
        <v>0</v>
      </c>
      <c r="M23" s="9">
        <v>0</v>
      </c>
      <c r="N23" s="10">
        <v>0</v>
      </c>
    </row>
    <row r="24" spans="1:14" ht="17.25" customHeight="1" x14ac:dyDescent="0.2">
      <c r="A24" s="6" t="s">
        <v>25</v>
      </c>
      <c r="B24" s="7">
        <v>795</v>
      </c>
      <c r="C24" s="8">
        <v>38</v>
      </c>
      <c r="D24" s="9">
        <v>91</v>
      </c>
      <c r="E24" s="9">
        <v>98</v>
      </c>
      <c r="F24" s="10">
        <v>102</v>
      </c>
      <c r="G24" s="8">
        <v>0</v>
      </c>
      <c r="H24" s="9">
        <v>0</v>
      </c>
      <c r="I24" s="9">
        <v>75</v>
      </c>
      <c r="J24" s="10">
        <v>79</v>
      </c>
      <c r="K24" s="8">
        <v>0</v>
      </c>
      <c r="L24" s="9">
        <v>0</v>
      </c>
      <c r="M24" s="9">
        <v>65</v>
      </c>
      <c r="N24" s="10">
        <v>165</v>
      </c>
    </row>
    <row r="25" spans="1:14" ht="17.25" customHeight="1" x14ac:dyDescent="0.2">
      <c r="A25" s="6" t="s">
        <v>26</v>
      </c>
      <c r="B25" s="7">
        <v>3</v>
      </c>
      <c r="C25" s="8">
        <v>1</v>
      </c>
      <c r="D25" s="9">
        <v>2</v>
      </c>
      <c r="E25" s="9">
        <v>2</v>
      </c>
      <c r="F25" s="10">
        <v>2</v>
      </c>
      <c r="G25" s="8">
        <v>0</v>
      </c>
      <c r="H25" s="9">
        <v>1</v>
      </c>
      <c r="I25" s="9">
        <v>1</v>
      </c>
      <c r="J25" s="10">
        <v>1</v>
      </c>
      <c r="K25" s="8">
        <v>0</v>
      </c>
      <c r="L25" s="9">
        <v>1</v>
      </c>
      <c r="M25" s="9">
        <v>1</v>
      </c>
      <c r="N25" s="10">
        <v>2</v>
      </c>
    </row>
    <row r="26" spans="1:14" ht="17.25" customHeight="1" x14ac:dyDescent="0.25">
      <c r="A26" s="19" t="s">
        <v>27</v>
      </c>
      <c r="B26" s="20">
        <f>SUM(B6:B25)</f>
        <v>5289</v>
      </c>
      <c r="C26" s="14">
        <f>SUM(C6:C25)/$B26*100</f>
        <v>9.7182832293439212</v>
      </c>
      <c r="D26" s="15">
        <f>SUM(D6:D25)/$B26*100</f>
        <v>11.627906976744185</v>
      </c>
      <c r="E26" s="15">
        <f>SUM(E6:E25)/$B26*100</f>
        <v>11.987143127245226</v>
      </c>
      <c r="F26" s="18">
        <f>SUM(F6:F25)/$B26*100</f>
        <v>12.214029117035356</v>
      </c>
      <c r="G26" s="14">
        <f>SUM(G6:G25)/$B26*100</f>
        <v>10.058612214029116</v>
      </c>
      <c r="H26" s="15">
        <f>SUM(H6:H25)/$B26*100</f>
        <v>14.785403667990169</v>
      </c>
      <c r="I26" s="17">
        <f>SUM(I6:I25)/$B26*100</f>
        <v>19.342030629608622</v>
      </c>
      <c r="J26" s="16">
        <f>SUM(J6:J25)/$B26*100</f>
        <v>19.625638116846282</v>
      </c>
      <c r="K26" s="14">
        <f>SUM(K6:K25)/$B26*100</f>
        <v>0.18907165815844207</v>
      </c>
      <c r="L26" s="15">
        <f>SUM(L6:L25)/$B26*100</f>
        <v>3.1385895254301381</v>
      </c>
      <c r="M26" s="15">
        <f>SUM(M6:M25)/$B26*100</f>
        <v>8.5460389487615807</v>
      </c>
      <c r="N26" s="18">
        <f>SUM(N6:N25)/$B26*100</f>
        <v>12.478729438457176</v>
      </c>
    </row>
    <row r="28" spans="1:14" x14ac:dyDescent="0.2">
      <c r="A28" s="1" t="s">
        <v>28</v>
      </c>
    </row>
  </sheetData>
  <sheetProtection password="CF2D" sheet="1"/>
  <mergeCells count="4">
    <mergeCell ref="A4:A5"/>
    <mergeCell ref="B4:B5"/>
    <mergeCell ref="C4:F4"/>
    <mergeCell ref="G4:J4"/>
  </mergeCells>
  <conditionalFormatting sqref="C6:N6">
    <cfRule type="colorScale" priority="22">
      <colorScale>
        <cfvo type="num" val="0"/>
        <cfvo type="num" val="5"/>
        <color rgb="FFFCFCFF"/>
        <color theme="5"/>
      </colorScale>
    </cfRule>
  </conditionalFormatting>
  <conditionalFormatting sqref="C7:N7">
    <cfRule type="colorScale" priority="21">
      <colorScale>
        <cfvo type="num" val="0"/>
        <cfvo type="num" val="587"/>
        <color rgb="FFFCFCFF"/>
        <color theme="5"/>
      </colorScale>
    </cfRule>
  </conditionalFormatting>
  <conditionalFormatting sqref="C8:N8">
    <cfRule type="colorScale" priority="20">
      <colorScale>
        <cfvo type="num" val="0"/>
        <cfvo type="num" val="35"/>
        <color rgb="FFFCFCFF"/>
        <color theme="5"/>
      </colorScale>
    </cfRule>
  </conditionalFormatting>
  <conditionalFormatting sqref="C9:N9">
    <cfRule type="colorScale" priority="19">
      <colorScale>
        <cfvo type="num" val="0"/>
        <cfvo type="num" val="1"/>
        <color rgb="FFFCFCFF"/>
        <color theme="5"/>
      </colorScale>
    </cfRule>
  </conditionalFormatting>
  <conditionalFormatting sqref="C10:N10">
    <cfRule type="colorScale" priority="18">
      <colorScale>
        <cfvo type="num" val="0"/>
        <cfvo type="num" val="85"/>
        <color rgb="FFFCFCFF"/>
        <color theme="5"/>
      </colorScale>
    </cfRule>
  </conditionalFormatting>
  <conditionalFormatting sqref="C11:N11">
    <cfRule type="colorScale" priority="17">
      <colorScale>
        <cfvo type="num" val="0"/>
        <cfvo type="num" val="16"/>
        <color rgb="FFFCFCFF"/>
        <color theme="5"/>
      </colorScale>
    </cfRule>
  </conditionalFormatting>
  <conditionalFormatting sqref="C12:N12">
    <cfRule type="colorScale" priority="16">
      <colorScale>
        <cfvo type="num" val="0"/>
        <cfvo type="num" val="5"/>
        <color rgb="FFFCFCFF"/>
        <color theme="5"/>
      </colorScale>
    </cfRule>
  </conditionalFormatting>
  <conditionalFormatting sqref="C13:N13">
    <cfRule type="colorScale" priority="15">
      <colorScale>
        <cfvo type="num" val="0"/>
        <cfvo type="num" val="810"/>
        <color rgb="FFFCFCFF"/>
        <color theme="5"/>
      </colorScale>
    </cfRule>
  </conditionalFormatting>
  <conditionalFormatting sqref="C14:N14">
    <cfRule type="colorScale" priority="14">
      <colorScale>
        <cfvo type="num" val="0"/>
        <cfvo type="num" val="1"/>
        <color rgb="FFFCFCFF"/>
        <color theme="5"/>
      </colorScale>
    </cfRule>
  </conditionalFormatting>
  <conditionalFormatting sqref="C15:N15">
    <cfRule type="colorScale" priority="13">
      <colorScale>
        <cfvo type="num" val="0"/>
        <cfvo type="num" val="591"/>
        <color rgb="FFFCFCFF"/>
        <color theme="5"/>
      </colorScale>
    </cfRule>
  </conditionalFormatting>
  <conditionalFormatting sqref="C16:N16">
    <cfRule type="colorScale" priority="12">
      <colorScale>
        <cfvo type="num" val="0"/>
        <cfvo type="num" val="16"/>
        <color rgb="FFFCFCFF"/>
        <color theme="5"/>
      </colorScale>
    </cfRule>
  </conditionalFormatting>
  <conditionalFormatting sqref="C17:N17">
    <cfRule type="colorScale" priority="11">
      <colorScale>
        <cfvo type="num" val="0"/>
        <cfvo type="num" val="3"/>
        <color rgb="FFFCFCFF"/>
        <color theme="5"/>
      </colorScale>
    </cfRule>
  </conditionalFormatting>
  <conditionalFormatting sqref="C18:N18">
    <cfRule type="colorScale" priority="10">
      <colorScale>
        <cfvo type="num" val="0"/>
        <cfvo type="num" val="8"/>
        <color rgb="FFFCFCFF"/>
        <color theme="5"/>
      </colorScale>
    </cfRule>
  </conditionalFormatting>
  <conditionalFormatting sqref="C19:N19">
    <cfRule type="colorScale" priority="9">
      <colorScale>
        <cfvo type="num" val="0"/>
        <cfvo type="num" val="135"/>
        <color rgb="FFFCFCFF"/>
        <color theme="5"/>
      </colorScale>
    </cfRule>
  </conditionalFormatting>
  <conditionalFormatting sqref="C20:N20">
    <cfRule type="colorScale" priority="8">
      <colorScale>
        <cfvo type="num" val="0"/>
        <cfvo type="num" val="78"/>
        <color rgb="FFFCFCFF"/>
        <color theme="5"/>
      </colorScale>
    </cfRule>
  </conditionalFormatting>
  <conditionalFormatting sqref="C21:N21">
    <cfRule type="colorScale" priority="7">
      <colorScale>
        <cfvo type="num" val="0"/>
        <cfvo type="num" val="2060"/>
        <color rgb="FFFCFCFF"/>
        <color theme="5"/>
      </colorScale>
    </cfRule>
  </conditionalFormatting>
  <conditionalFormatting sqref="C22:N22">
    <cfRule type="colorScale" priority="6">
      <colorScale>
        <cfvo type="num" val="0"/>
        <cfvo type="num" val="54"/>
        <color rgb="FFFCFCFF"/>
        <color theme="5"/>
      </colorScale>
    </cfRule>
  </conditionalFormatting>
  <conditionalFormatting sqref="C23:N23">
    <cfRule type="colorScale" priority="5">
      <colorScale>
        <cfvo type="num" val="0"/>
        <cfvo type="num" val="1"/>
        <color rgb="FFFCFCFF"/>
        <color theme="5"/>
      </colorScale>
    </cfRule>
  </conditionalFormatting>
  <conditionalFormatting sqref="C24:N24">
    <cfRule type="colorScale" priority="4">
      <colorScale>
        <cfvo type="num" val="0"/>
        <cfvo type="num" val="795"/>
        <color rgb="FFFCFCFF"/>
        <color theme="5"/>
      </colorScale>
    </cfRule>
  </conditionalFormatting>
  <conditionalFormatting sqref="C25:N25">
    <cfRule type="colorScale" priority="3">
      <colorScale>
        <cfvo type="num" val="0"/>
        <cfvo type="num" val="3"/>
        <color rgb="FFFCFCFF"/>
        <color theme="5"/>
      </colorScale>
    </cfRule>
  </conditionalFormatting>
  <conditionalFormatting sqref="C26:N26">
    <cfRule type="colorScale" priority="2">
      <colorScale>
        <cfvo type="num" val="0"/>
        <cfvo type="num" val="20"/>
        <color theme="0"/>
        <color rgb="FF0070C0"/>
      </colorScale>
    </cfRule>
  </conditionalFormatting>
  <conditionalFormatting sqref="B6:B25">
    <cfRule type="dataBar" priority="1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{98DFCBA5-765D-4356-BCBE-219C30A4D188}</x14:id>
        </ext>
      </extLst>
    </cfRule>
  </conditionalFormatting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DFCBA5-765D-4356-BCBE-219C30A4D1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B6:B25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Witoon Purahong purahong</dc:creator>
  <cp:lastModifiedBy>d</cp:lastModifiedBy>
  <dcterms:created xsi:type="dcterms:W3CDTF">2014-12-11T18:09:17Z</dcterms:created>
  <dcterms:modified xsi:type="dcterms:W3CDTF">2014-12-12T15:02:10Z</dcterms:modified>
</cp:coreProperties>
</file>