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E:\Documentos\A.2 Art._Cong\A.Artigos 2017\1.3 Paper core PC7-1-1\Paper\"/>
    </mc:Choice>
  </mc:AlternateContent>
  <bookViews>
    <workbookView xWindow="0" yWindow="0" windowWidth="20496" windowHeight="7908"/>
  </bookViews>
  <sheets>
    <sheet name="Variables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  <c r="A2" i="1" l="1"/>
  <c r="B2" i="1"/>
  <c r="C2" i="1"/>
  <c r="A6" i="1" l="1"/>
  <c r="B6" i="1"/>
  <c r="C6" i="1"/>
  <c r="A4" i="1" l="1"/>
  <c r="B4" i="1"/>
  <c r="C4" i="1"/>
  <c r="A5" i="1"/>
  <c r="B5" i="1"/>
  <c r="C5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" i="1"/>
  <c r="C3" i="1" l="1"/>
  <c r="B3" i="1"/>
</calcChain>
</file>

<file path=xl/sharedStrings.xml><?xml version="1.0" encoding="utf-8"?>
<sst xmlns="http://schemas.openxmlformats.org/spreadsheetml/2006/main" count="37" uniqueCount="37">
  <si>
    <t>Min</t>
  </si>
  <si>
    <t>Med</t>
  </si>
  <si>
    <t>N.º</t>
  </si>
  <si>
    <r>
      <rPr>
        <b/>
        <i/>
        <sz val="10"/>
        <color theme="1"/>
        <rFont val="Arial"/>
        <family val="2"/>
      </rPr>
      <t>Globigerina bulloides</t>
    </r>
    <r>
      <rPr>
        <b/>
        <sz val="10"/>
        <color theme="1"/>
        <rFont val="Arial"/>
        <family val="2"/>
      </rPr>
      <t xml:space="preserve"> d'Orbigny, 1826 </t>
    </r>
  </si>
  <si>
    <r>
      <rPr>
        <b/>
        <i/>
        <sz val="10"/>
        <color theme="1"/>
        <rFont val="Arial"/>
        <family val="2"/>
      </rPr>
      <t>Neogloboquadrina incompta</t>
    </r>
    <r>
      <rPr>
        <b/>
        <sz val="10"/>
        <color theme="1"/>
        <rFont val="Arial"/>
        <family val="2"/>
      </rPr>
      <t xml:space="preserve"> (Cifelli, 1961) </t>
    </r>
  </si>
  <si>
    <r>
      <rPr>
        <b/>
        <i/>
        <sz val="10"/>
        <color theme="1"/>
        <rFont val="Arial"/>
        <family val="2"/>
      </rPr>
      <t>Globorotalia inflata</t>
    </r>
    <r>
      <rPr>
        <b/>
        <sz val="10"/>
        <color theme="1"/>
        <rFont val="Arial"/>
        <family val="2"/>
      </rPr>
      <t xml:space="preserve"> (d'Orbigny, 1839) </t>
    </r>
  </si>
  <si>
    <r>
      <rPr>
        <b/>
        <i/>
        <sz val="10"/>
        <color theme="1"/>
        <rFont val="Arial"/>
        <family val="2"/>
      </rPr>
      <t>Neogloboquadrina pachyderma</t>
    </r>
    <r>
      <rPr>
        <b/>
        <sz val="10"/>
        <color theme="1"/>
        <rFont val="Arial"/>
        <family val="2"/>
      </rPr>
      <t xml:space="preserve"> (Ehrenberg, 1861) </t>
    </r>
  </si>
  <si>
    <r>
      <rPr>
        <b/>
        <i/>
        <sz val="10"/>
        <color theme="1"/>
        <rFont val="Arial"/>
        <family val="2"/>
      </rPr>
      <t xml:space="preserve">Neogloboquadrina dutertrei </t>
    </r>
    <r>
      <rPr>
        <b/>
        <sz val="10"/>
        <color theme="1"/>
        <rFont val="Arial"/>
        <family val="2"/>
      </rPr>
      <t>(d'Orbigny, 1839) </t>
    </r>
  </si>
  <si>
    <r>
      <rPr>
        <b/>
        <i/>
        <sz val="10"/>
        <color theme="1"/>
        <rFont val="Arial"/>
        <family val="2"/>
      </rPr>
      <t>Turborotalita quinqueloba</t>
    </r>
    <r>
      <rPr>
        <b/>
        <sz val="10"/>
        <color theme="1"/>
        <rFont val="Arial"/>
        <family val="2"/>
      </rPr>
      <t xml:space="preserve"> (Natland, 1938) </t>
    </r>
  </si>
  <si>
    <r>
      <rPr>
        <b/>
        <i/>
        <sz val="10"/>
        <color theme="1"/>
        <rFont val="Arial"/>
        <family val="2"/>
      </rPr>
      <t xml:space="preserve">Globigerinita glutinata </t>
    </r>
    <r>
      <rPr>
        <b/>
        <sz val="10"/>
        <color theme="1"/>
        <rFont val="Arial"/>
        <family val="2"/>
      </rPr>
      <t>(Egger, 1893) </t>
    </r>
  </si>
  <si>
    <r>
      <rPr>
        <b/>
        <i/>
        <sz val="10"/>
        <color theme="1"/>
        <rFont val="Arial"/>
        <family val="2"/>
      </rPr>
      <t xml:space="preserve">Globorotalia scitula </t>
    </r>
    <r>
      <rPr>
        <b/>
        <sz val="10"/>
        <color theme="1"/>
        <rFont val="Arial"/>
        <family val="2"/>
      </rPr>
      <t>(Brady, 1882) </t>
    </r>
  </si>
  <si>
    <r>
      <rPr>
        <b/>
        <i/>
        <sz val="10"/>
        <color theme="1"/>
        <rFont val="Arial"/>
        <family val="2"/>
      </rPr>
      <t>Orbulina universa</t>
    </r>
    <r>
      <rPr>
        <b/>
        <sz val="10"/>
        <color theme="1"/>
        <rFont val="Arial"/>
        <family val="2"/>
      </rPr>
      <t xml:space="preserve"> d'Orbigny, 1839 </t>
    </r>
  </si>
  <si>
    <r>
      <rPr>
        <b/>
        <i/>
        <sz val="10"/>
        <color theme="1"/>
        <rFont val="Arial"/>
        <family val="2"/>
      </rPr>
      <t>Globorotalia truncatulinoides</t>
    </r>
    <r>
      <rPr>
        <b/>
        <sz val="10"/>
        <color theme="1"/>
        <rFont val="Arial"/>
        <family val="2"/>
      </rPr>
      <t xml:space="preserve"> (d'Orbigny, 1839) </t>
    </r>
  </si>
  <si>
    <r>
      <rPr>
        <b/>
        <i/>
        <sz val="10"/>
        <color theme="1"/>
        <rFont val="Arial"/>
        <family val="2"/>
      </rPr>
      <t>Globigerina falconensis</t>
    </r>
    <r>
      <rPr>
        <b/>
        <sz val="10"/>
        <color theme="1"/>
        <rFont val="Arial"/>
        <family val="2"/>
      </rPr>
      <t xml:space="preserve"> Blow, 1959 </t>
    </r>
  </si>
  <si>
    <r>
      <rPr>
        <b/>
        <i/>
        <sz val="10"/>
        <color theme="1"/>
        <rFont val="Arial"/>
        <family val="2"/>
      </rPr>
      <t xml:space="preserve">Globigerinella siphonifera </t>
    </r>
    <r>
      <rPr>
        <b/>
        <sz val="10"/>
        <color theme="1"/>
        <rFont val="Arial"/>
        <family val="2"/>
      </rPr>
      <t>(d'Orbigny, 1839) </t>
    </r>
  </si>
  <si>
    <r>
      <rPr>
        <b/>
        <i/>
        <sz val="10"/>
        <color theme="1"/>
        <rFont val="Arial"/>
        <family val="2"/>
      </rPr>
      <t>Globigerinella calida</t>
    </r>
    <r>
      <rPr>
        <b/>
        <sz val="10"/>
        <color theme="1"/>
        <rFont val="Arial"/>
        <family val="2"/>
      </rPr>
      <t xml:space="preserve"> (Parker, 1962) </t>
    </r>
  </si>
  <si>
    <r>
      <rPr>
        <b/>
        <i/>
        <sz val="10"/>
        <color theme="1"/>
        <rFont val="Arial"/>
        <family val="2"/>
      </rPr>
      <t xml:space="preserve">Globoturborotalita tenella </t>
    </r>
    <r>
      <rPr>
        <b/>
        <sz val="10"/>
        <color theme="1"/>
        <rFont val="Arial"/>
        <family val="2"/>
      </rPr>
      <t>(Parker, 1958) </t>
    </r>
  </si>
  <si>
    <r>
      <rPr>
        <b/>
        <i/>
        <sz val="10"/>
        <color theme="1"/>
        <rFont val="Arial"/>
        <family val="2"/>
      </rPr>
      <t>Globorotalia hirsuta</t>
    </r>
    <r>
      <rPr>
        <b/>
        <sz val="10"/>
        <color theme="1"/>
        <rFont val="Arial"/>
        <family val="2"/>
      </rPr>
      <t xml:space="preserve"> (d'Orbigny, 1839) </t>
    </r>
  </si>
  <si>
    <r>
      <rPr>
        <b/>
        <i/>
        <sz val="10"/>
        <color theme="1"/>
        <rFont val="Arial"/>
        <family val="2"/>
      </rPr>
      <t>Globigerinoides sacculifera </t>
    </r>
    <r>
      <rPr>
        <b/>
        <sz val="10"/>
        <color theme="1"/>
        <rFont val="Arial"/>
        <family val="2"/>
      </rPr>
      <t>(Brady, 1877)       </t>
    </r>
  </si>
  <si>
    <r>
      <rPr>
        <b/>
        <i/>
        <sz val="10"/>
        <color theme="1"/>
        <rFont val="Arial"/>
        <family val="2"/>
      </rPr>
      <t>Globigerinoides quadrilobatus</t>
    </r>
    <r>
      <rPr>
        <b/>
        <sz val="10"/>
        <color theme="1"/>
        <rFont val="Arial"/>
        <family val="2"/>
      </rPr>
      <t> (d'Orbigny, 1846)</t>
    </r>
  </si>
  <si>
    <r>
      <rPr>
        <b/>
        <i/>
        <sz val="10"/>
        <color theme="1"/>
        <rFont val="Arial"/>
        <family val="2"/>
      </rPr>
      <t>Globigerinoides conglobata</t>
    </r>
    <r>
      <rPr>
        <b/>
        <sz val="10"/>
        <color theme="1"/>
        <rFont val="Arial"/>
        <family val="2"/>
      </rPr>
      <t xml:space="preserve"> (Brady, 1879) </t>
    </r>
  </si>
  <si>
    <r>
      <rPr>
        <b/>
        <i/>
        <sz val="10"/>
        <color theme="1"/>
        <rFont val="Arial"/>
        <family val="2"/>
      </rPr>
      <t>Beella digitata</t>
    </r>
    <r>
      <rPr>
        <b/>
        <sz val="10"/>
        <color theme="1"/>
        <rFont val="Arial"/>
        <family val="2"/>
      </rPr>
      <t xml:space="preserve"> (Brady, 1879) </t>
    </r>
  </si>
  <si>
    <r>
      <rPr>
        <b/>
        <i/>
        <sz val="10"/>
        <color theme="1"/>
        <rFont val="Arial"/>
        <family val="2"/>
      </rPr>
      <t>Tenuitella iota</t>
    </r>
    <r>
      <rPr>
        <b/>
        <sz val="10"/>
        <color theme="1"/>
        <rFont val="Arial"/>
        <family val="2"/>
      </rPr>
      <t xml:space="preserve"> (Parker, 1962) </t>
    </r>
  </si>
  <si>
    <r>
      <rPr>
        <b/>
        <i/>
        <sz val="10"/>
        <color theme="1"/>
        <rFont val="Arial"/>
        <family val="2"/>
      </rPr>
      <t>Globigerinoides triloba</t>
    </r>
    <r>
      <rPr>
        <b/>
        <sz val="10"/>
        <color theme="1"/>
        <rFont val="Arial"/>
        <family val="2"/>
      </rPr>
      <t xml:space="preserve"> (Reuss, 1850)</t>
    </r>
  </si>
  <si>
    <r>
      <rPr>
        <b/>
        <i/>
        <sz val="10"/>
        <color theme="1"/>
        <rFont val="Arial"/>
        <family val="2"/>
      </rPr>
      <t>Turborotalita humilis</t>
    </r>
    <r>
      <rPr>
        <b/>
        <sz val="10"/>
        <color theme="1"/>
        <rFont val="Arial"/>
        <family val="2"/>
      </rPr>
      <t xml:space="preserve"> (Brady, 1884) </t>
    </r>
  </si>
  <si>
    <r>
      <rPr>
        <b/>
        <i/>
        <sz val="10"/>
        <color theme="1"/>
        <rFont val="Arial"/>
        <family val="2"/>
      </rPr>
      <t>Globorotalia crassaformis</t>
    </r>
    <r>
      <rPr>
        <b/>
        <sz val="10"/>
        <color theme="1"/>
        <rFont val="Arial"/>
        <family val="2"/>
      </rPr>
      <t xml:space="preserve"> (Galloway &amp; Wissler, 1927) </t>
    </r>
  </si>
  <si>
    <r>
      <rPr>
        <b/>
        <i/>
        <sz val="10"/>
        <color theme="1"/>
        <rFont val="Arial"/>
        <family val="2"/>
      </rPr>
      <t>Globoturborotalita rubescens</t>
    </r>
    <r>
      <rPr>
        <b/>
        <sz val="10"/>
        <color theme="1"/>
        <rFont val="Arial"/>
        <family val="2"/>
      </rPr>
      <t xml:space="preserve"> (Hofker, 1956) </t>
    </r>
  </si>
  <si>
    <r>
      <rPr>
        <b/>
        <i/>
        <sz val="10"/>
        <color theme="1"/>
        <rFont val="Arial"/>
        <family val="2"/>
      </rPr>
      <t>Turborotalita cristata</t>
    </r>
    <r>
      <rPr>
        <b/>
        <sz val="10"/>
        <color theme="1"/>
        <rFont val="Arial"/>
        <family val="2"/>
      </rPr>
      <t xml:space="preserve"> (Heron-Allen &amp; Earland, 1929) </t>
    </r>
  </si>
  <si>
    <r>
      <t>δ</t>
    </r>
    <r>
      <rPr>
        <b/>
        <vertAlign val="superscript"/>
        <sz val="10"/>
        <color theme="1"/>
        <rFont val="Arial"/>
        <family val="2"/>
      </rPr>
      <t>18</t>
    </r>
    <r>
      <rPr>
        <b/>
        <sz val="10"/>
        <color theme="1"/>
        <rFont val="Arial"/>
        <family val="2"/>
      </rPr>
      <t>O (</t>
    </r>
    <r>
      <rPr>
        <b/>
        <sz val="10"/>
        <color theme="1"/>
        <rFont val="Calibri"/>
        <family val="2"/>
      </rPr>
      <t>‰)</t>
    </r>
  </si>
  <si>
    <r>
      <t>δ</t>
    </r>
    <r>
      <rPr>
        <b/>
        <vertAlign val="superscript"/>
        <sz val="10"/>
        <color theme="1"/>
        <rFont val="Arial"/>
        <family val="2"/>
      </rPr>
      <t>13</t>
    </r>
    <r>
      <rPr>
        <b/>
        <sz val="10"/>
        <color theme="1"/>
        <rFont val="Arial"/>
        <family val="2"/>
      </rPr>
      <t>C  (‰)</t>
    </r>
  </si>
  <si>
    <t>Max</t>
  </si>
  <si>
    <r>
      <rPr>
        <b/>
        <i/>
        <sz val="10"/>
        <color theme="1"/>
        <rFont val="Arial"/>
        <family val="2"/>
      </rPr>
      <t xml:space="preserve">Globigerinoides ruber </t>
    </r>
    <r>
      <rPr>
        <b/>
        <sz val="10"/>
        <color theme="1"/>
        <rFont val="Arial"/>
        <family val="2"/>
      </rPr>
      <t>white (d'Orbigny, 1839) </t>
    </r>
  </si>
  <si>
    <r>
      <rPr>
        <b/>
        <i/>
        <sz val="10"/>
        <color theme="1"/>
        <rFont val="Arial"/>
        <family val="2"/>
      </rPr>
      <t>Globigerinoides ruber pink</t>
    </r>
    <r>
      <rPr>
        <b/>
        <sz val="10"/>
        <color theme="1"/>
        <rFont val="Arial"/>
        <family val="2"/>
      </rPr>
      <t xml:space="preserve"> (d'Orbigny, 1839) </t>
    </r>
  </si>
  <si>
    <t>SST (ºC)</t>
  </si>
  <si>
    <r>
      <t>Pexp (gC/m</t>
    </r>
    <r>
      <rPr>
        <b/>
        <vertAlign val="superscript"/>
        <sz val="10"/>
        <color theme="1"/>
        <rFont val="AngsanaUPC"/>
        <family val="1"/>
      </rPr>
      <t>2</t>
    </r>
    <r>
      <rPr>
        <b/>
        <sz val="10"/>
        <color theme="1"/>
        <rFont val="Arial"/>
        <family val="2"/>
      </rPr>
      <t>/yr)</t>
    </r>
  </si>
  <si>
    <t>Modelled radiocarbon ages</t>
  </si>
  <si>
    <t>Stable Isotopes, SST, Pexp and Species percentage (%) / Core position (cm) and modelled 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</si>
</sst>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b/>
      <vertAlign val="superscript"/>
      <sz val="10"/>
      <color theme="1"/>
      <name val="AngsanaUPC"/>
      <family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0" applyFont="1"/>
    <xf numFmtId="0" fontId="3" fillId="0" borderId="0" xfId="1" applyFont="1" applyFill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6" fillId="0" borderId="1" xfId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6"/>
  <sheetViews>
    <sheetView tabSelected="1" zoomScale="120" zoomScaleNormal="120" workbookViewId="0">
      <selection activeCell="O2" sqref="O2"/>
    </sheetView>
  </sheetViews>
  <sheetFormatPr defaultColWidth="9.109375" defaultRowHeight="13.2" x14ac:dyDescent="0.25"/>
  <cols>
    <col min="1" max="1" width="5.33203125" style="3" bestFit="1" customWidth="1"/>
    <col min="2" max="3" width="5.44140625" style="3" bestFit="1" customWidth="1"/>
    <col min="4" max="4" width="4" style="3" bestFit="1" customWidth="1"/>
    <col min="5" max="5" width="48" style="4" customWidth="1"/>
    <col min="6" max="7" width="7.109375" style="1" bestFit="1" customWidth="1"/>
    <col min="8" max="11" width="5.5546875" style="1" bestFit="1" customWidth="1"/>
    <col min="12" max="12" width="7.109375" style="1" bestFit="1" customWidth="1"/>
    <col min="13" max="14" width="5.5546875" style="1" bestFit="1" customWidth="1"/>
    <col min="15" max="15" width="8.21875" style="1" bestFit="1" customWidth="1"/>
    <col min="16" max="16" width="6.109375" style="1" bestFit="1" customWidth="1"/>
    <col min="17" max="17" width="8.21875" style="1" bestFit="1" customWidth="1"/>
    <col min="18" max="18" width="6.109375" style="1" bestFit="1" customWidth="1"/>
    <col min="19" max="19" width="8.21875" style="1" bestFit="1" customWidth="1"/>
    <col min="20" max="20" width="6.109375" style="1" bestFit="1" customWidth="1"/>
    <col min="21" max="22" width="8.21875" style="1" bestFit="1" customWidth="1"/>
    <col min="23" max="24" width="6.109375" style="1" bestFit="1" customWidth="1"/>
    <col min="25" max="26" width="8.21875" style="1" bestFit="1" customWidth="1"/>
    <col min="27" max="29" width="6.109375" style="1" bestFit="1" customWidth="1"/>
    <col min="30" max="31" width="8.21875" style="1" bestFit="1" customWidth="1"/>
    <col min="32" max="32" width="6.109375" style="1" bestFit="1" customWidth="1"/>
    <col min="33" max="33" width="8.21875" style="1" bestFit="1" customWidth="1"/>
    <col min="34" max="34" width="6.109375" style="1" bestFit="1" customWidth="1"/>
    <col min="35" max="35" width="8.21875" style="1" bestFit="1" customWidth="1"/>
    <col min="36" max="37" width="6.109375" style="1" bestFit="1" customWidth="1"/>
    <col min="38" max="40" width="8.21875" style="1" bestFit="1" customWidth="1"/>
    <col min="41" max="41" width="6.109375" style="1" bestFit="1" customWidth="1"/>
    <col min="42" max="42" width="8.21875" style="1" bestFit="1" customWidth="1"/>
    <col min="43" max="45" width="6.109375" style="1" bestFit="1" customWidth="1"/>
    <col min="46" max="48" width="8.21875" style="1" bestFit="1" customWidth="1"/>
    <col min="49" max="49" width="6.109375" style="1" bestFit="1" customWidth="1"/>
    <col min="50" max="50" width="8.21875" style="1" bestFit="1" customWidth="1"/>
    <col min="51" max="51" width="6.109375" style="1" bestFit="1" customWidth="1"/>
    <col min="52" max="52" width="8.21875" style="1" bestFit="1" customWidth="1"/>
    <col min="53" max="53" width="6.109375" style="1" bestFit="1" customWidth="1"/>
    <col min="54" max="55" width="8.21875" style="1" bestFit="1" customWidth="1"/>
    <col min="56" max="57" width="6.109375" style="1" bestFit="1" customWidth="1"/>
    <col min="58" max="59" width="8.21875" style="1" bestFit="1" customWidth="1"/>
    <col min="60" max="61" width="6.109375" style="1" bestFit="1" customWidth="1"/>
    <col min="62" max="64" width="8.21875" style="1" bestFit="1" customWidth="1"/>
    <col min="65" max="66" width="6.109375" style="1" bestFit="1" customWidth="1"/>
    <col min="67" max="67" width="8.21875" style="1" bestFit="1" customWidth="1"/>
    <col min="68" max="69" width="6.109375" style="1" bestFit="1" customWidth="1"/>
    <col min="70" max="71" width="8.21875" style="1" bestFit="1" customWidth="1"/>
    <col min="72" max="72" width="6.109375" style="1" bestFit="1" customWidth="1"/>
    <col min="73" max="74" width="8.21875" style="1" bestFit="1" customWidth="1"/>
    <col min="75" max="75" width="6.109375" style="1" bestFit="1" customWidth="1"/>
    <col min="76" max="76" width="8.21875" style="1" bestFit="1" customWidth="1"/>
    <col min="77" max="77" width="6.109375" style="1" bestFit="1" customWidth="1"/>
    <col min="78" max="78" width="8.21875" style="1" bestFit="1" customWidth="1"/>
    <col min="79" max="79" width="6.109375" style="1" bestFit="1" customWidth="1"/>
    <col min="80" max="80" width="8.21875" style="1" bestFit="1" customWidth="1"/>
    <col min="81" max="85" width="6.109375" style="1" bestFit="1" customWidth="1"/>
    <col min="86" max="86" width="8.21875" style="1" bestFit="1" customWidth="1"/>
    <col min="87" max="88" width="6.109375" style="1" bestFit="1" customWidth="1"/>
    <col min="89" max="90" width="8.21875" style="1" bestFit="1" customWidth="1"/>
    <col min="91" max="92" width="6.109375" style="1" bestFit="1" customWidth="1"/>
    <col min="93" max="93" width="8.21875" style="1" bestFit="1" customWidth="1"/>
    <col min="94" max="94" width="6.109375" style="1" bestFit="1" customWidth="1"/>
    <col min="95" max="95" width="8.21875" style="1" bestFit="1" customWidth="1"/>
    <col min="96" max="96" width="6.109375" style="1" bestFit="1" customWidth="1"/>
    <col min="97" max="97" width="8.21875" style="1" bestFit="1" customWidth="1"/>
    <col min="98" max="99" width="6.109375" style="1" bestFit="1" customWidth="1"/>
    <col min="100" max="101" width="8.21875" style="1" bestFit="1" customWidth="1"/>
    <col min="102" max="105" width="6.109375" style="1" bestFit="1" customWidth="1"/>
    <col min="106" max="106" width="8.21875" style="1" bestFit="1" customWidth="1"/>
    <col min="107" max="107" width="6.109375" style="1" bestFit="1" customWidth="1"/>
    <col min="108" max="108" width="8.21875" style="1" bestFit="1" customWidth="1"/>
    <col min="109" max="109" width="6.109375" style="1" bestFit="1" customWidth="1"/>
    <col min="110" max="110" width="8.21875" style="1" bestFit="1" customWidth="1"/>
    <col min="111" max="112" width="6.109375" style="1" bestFit="1" customWidth="1"/>
    <col min="113" max="113" width="8.21875" style="1" bestFit="1" customWidth="1"/>
    <col min="114" max="114" width="6.109375" style="1" bestFit="1" customWidth="1"/>
    <col min="115" max="115" width="8.21875" style="1" bestFit="1" customWidth="1"/>
    <col min="116" max="116" width="6.109375" style="1" bestFit="1" customWidth="1"/>
    <col min="117" max="16384" width="9.109375" style="1"/>
  </cols>
  <sheetData>
    <row r="1" spans="1:121" s="7" customFormat="1" ht="26.4" x14ac:dyDescent="0.3">
      <c r="A1" s="5" t="s">
        <v>30</v>
      </c>
      <c r="B1" s="5" t="s">
        <v>0</v>
      </c>
      <c r="C1" s="5" t="s">
        <v>1</v>
      </c>
      <c r="D1" s="5" t="s">
        <v>2</v>
      </c>
      <c r="E1" s="6" t="s">
        <v>36</v>
      </c>
      <c r="F1" s="5">
        <v>1</v>
      </c>
      <c r="G1" s="5">
        <v>2</v>
      </c>
      <c r="H1" s="5">
        <v>4</v>
      </c>
      <c r="I1" s="5">
        <v>6</v>
      </c>
      <c r="J1" s="5">
        <v>8</v>
      </c>
      <c r="K1" s="5">
        <v>10</v>
      </c>
      <c r="L1" s="5">
        <v>12</v>
      </c>
      <c r="M1" s="5">
        <v>14</v>
      </c>
      <c r="N1" s="5">
        <v>16</v>
      </c>
      <c r="O1" s="5">
        <v>18</v>
      </c>
      <c r="P1" s="5">
        <v>20</v>
      </c>
      <c r="Q1" s="5">
        <v>22</v>
      </c>
      <c r="R1" s="5">
        <v>24</v>
      </c>
      <c r="S1" s="5">
        <v>26</v>
      </c>
      <c r="T1" s="5">
        <v>28</v>
      </c>
      <c r="U1" s="5">
        <v>30</v>
      </c>
      <c r="V1" s="5">
        <v>32</v>
      </c>
      <c r="W1" s="5">
        <v>34</v>
      </c>
      <c r="X1" s="5">
        <v>36</v>
      </c>
      <c r="Y1" s="5">
        <v>38</v>
      </c>
      <c r="Z1" s="5">
        <v>40</v>
      </c>
      <c r="AA1" s="5">
        <v>42</v>
      </c>
      <c r="AB1" s="5">
        <v>44</v>
      </c>
      <c r="AC1" s="5">
        <v>46</v>
      </c>
      <c r="AD1" s="5">
        <v>48</v>
      </c>
      <c r="AE1" s="5">
        <v>50</v>
      </c>
      <c r="AF1" s="5">
        <v>52</v>
      </c>
      <c r="AG1" s="5">
        <v>54</v>
      </c>
      <c r="AH1" s="5">
        <v>56</v>
      </c>
      <c r="AI1" s="5">
        <v>58</v>
      </c>
      <c r="AJ1" s="5">
        <v>60</v>
      </c>
      <c r="AK1" s="5">
        <v>62</v>
      </c>
      <c r="AL1" s="5">
        <v>64</v>
      </c>
      <c r="AM1" s="5">
        <v>66</v>
      </c>
      <c r="AN1" s="5">
        <v>68</v>
      </c>
      <c r="AO1" s="5">
        <v>70</v>
      </c>
      <c r="AP1" s="5">
        <v>72</v>
      </c>
      <c r="AQ1" s="5">
        <v>74</v>
      </c>
      <c r="AR1" s="5">
        <v>76</v>
      </c>
      <c r="AS1" s="5">
        <v>78</v>
      </c>
      <c r="AT1" s="5">
        <v>80</v>
      </c>
      <c r="AU1" s="5">
        <v>82</v>
      </c>
      <c r="AV1" s="5">
        <v>84</v>
      </c>
      <c r="AW1" s="5">
        <v>88</v>
      </c>
      <c r="AX1" s="5">
        <v>90</v>
      </c>
      <c r="AY1" s="5">
        <v>94</v>
      </c>
      <c r="AZ1" s="5">
        <v>96</v>
      </c>
      <c r="BA1" s="5">
        <v>98</v>
      </c>
      <c r="BB1" s="5">
        <v>100</v>
      </c>
      <c r="BC1" s="5">
        <v>102</v>
      </c>
      <c r="BD1" s="5">
        <v>104</v>
      </c>
      <c r="BE1" s="5">
        <v>106</v>
      </c>
      <c r="BF1" s="5">
        <v>108</v>
      </c>
      <c r="BG1" s="5">
        <v>110</v>
      </c>
      <c r="BH1" s="5">
        <v>112</v>
      </c>
      <c r="BI1" s="5">
        <v>114</v>
      </c>
      <c r="BJ1" s="5">
        <v>116</v>
      </c>
      <c r="BK1" s="5">
        <v>118</v>
      </c>
      <c r="BL1" s="5">
        <v>120</v>
      </c>
      <c r="BM1" s="5">
        <v>122</v>
      </c>
      <c r="BN1" s="5">
        <v>124</v>
      </c>
      <c r="BO1" s="5">
        <v>126</v>
      </c>
      <c r="BP1" s="5">
        <v>128</v>
      </c>
      <c r="BQ1" s="5">
        <v>130</v>
      </c>
      <c r="BR1" s="5">
        <v>132</v>
      </c>
      <c r="BS1" s="5">
        <v>134</v>
      </c>
      <c r="BT1" s="5">
        <v>136</v>
      </c>
      <c r="BU1" s="5">
        <v>138</v>
      </c>
      <c r="BV1" s="5">
        <v>140</v>
      </c>
      <c r="BW1" s="5">
        <v>142</v>
      </c>
      <c r="BX1" s="5">
        <v>144</v>
      </c>
      <c r="BY1" s="5">
        <v>146</v>
      </c>
      <c r="BZ1" s="5">
        <v>148</v>
      </c>
      <c r="CA1" s="5">
        <v>150</v>
      </c>
      <c r="CB1" s="5">
        <v>152</v>
      </c>
      <c r="CC1" s="5">
        <v>154</v>
      </c>
      <c r="CD1" s="5">
        <v>156</v>
      </c>
      <c r="CE1" s="5">
        <v>158</v>
      </c>
      <c r="CF1" s="5">
        <v>160</v>
      </c>
      <c r="CG1" s="5">
        <v>162</v>
      </c>
      <c r="CH1" s="5">
        <v>164</v>
      </c>
      <c r="CI1" s="5">
        <v>166</v>
      </c>
      <c r="CJ1" s="5">
        <v>168</v>
      </c>
      <c r="CK1" s="5">
        <v>170</v>
      </c>
      <c r="CL1" s="5">
        <v>172</v>
      </c>
      <c r="CM1" s="5">
        <v>174</v>
      </c>
      <c r="CN1" s="5">
        <v>176</v>
      </c>
      <c r="CO1" s="5">
        <v>178</v>
      </c>
      <c r="CP1" s="5">
        <v>182</v>
      </c>
      <c r="CQ1" s="5">
        <v>184</v>
      </c>
      <c r="CR1" s="5">
        <v>186</v>
      </c>
      <c r="CS1" s="5">
        <v>188</v>
      </c>
      <c r="CT1" s="5">
        <v>190</v>
      </c>
      <c r="CU1" s="5">
        <v>194</v>
      </c>
      <c r="CV1" s="5">
        <v>196</v>
      </c>
      <c r="CW1" s="5">
        <v>200</v>
      </c>
      <c r="CX1" s="5">
        <v>202</v>
      </c>
      <c r="CY1" s="5">
        <v>204</v>
      </c>
      <c r="CZ1" s="5">
        <v>206</v>
      </c>
      <c r="DA1" s="5">
        <v>208</v>
      </c>
      <c r="DB1" s="5">
        <v>210</v>
      </c>
      <c r="DC1" s="5">
        <v>212</v>
      </c>
      <c r="DD1" s="5">
        <v>214</v>
      </c>
      <c r="DE1" s="5">
        <v>216</v>
      </c>
      <c r="DF1" s="5">
        <v>218</v>
      </c>
      <c r="DG1" s="5">
        <v>220</v>
      </c>
      <c r="DH1" s="5">
        <v>222</v>
      </c>
      <c r="DI1" s="5">
        <v>224</v>
      </c>
      <c r="DJ1" s="5">
        <v>226</v>
      </c>
      <c r="DK1" s="5">
        <v>228</v>
      </c>
      <c r="DL1" s="5">
        <v>230</v>
      </c>
    </row>
    <row r="2" spans="1:121" s="7" customFormat="1" ht="14.4" x14ac:dyDescent="0.3">
      <c r="A2" s="11">
        <f>MAX(F2:DL2)</f>
        <v>67676</v>
      </c>
      <c r="B2" s="11">
        <f>MIN(F2:DL2)</f>
        <v>1176.5</v>
      </c>
      <c r="C2" s="11">
        <f>AVERAGE(F2:DL2)</f>
        <v>40696.432432432433</v>
      </c>
      <c r="D2" s="8">
        <f>COUNT(F2:DL2)</f>
        <v>111</v>
      </c>
      <c r="E2" s="22" t="s">
        <v>35</v>
      </c>
      <c r="F2" s="16">
        <v>1176.5</v>
      </c>
      <c r="G2" s="16">
        <v>1442.5</v>
      </c>
      <c r="H2" s="16">
        <v>3105</v>
      </c>
      <c r="I2" s="16">
        <v>3696</v>
      </c>
      <c r="J2" s="16">
        <v>4085</v>
      </c>
      <c r="K2" s="16">
        <v>4680</v>
      </c>
      <c r="L2" s="16">
        <v>6700.5</v>
      </c>
      <c r="M2" s="16">
        <v>7873</v>
      </c>
      <c r="N2" s="16">
        <v>9071</v>
      </c>
      <c r="O2" s="16">
        <v>11021.5</v>
      </c>
      <c r="P2" s="16">
        <v>14622</v>
      </c>
      <c r="Q2" s="16">
        <v>16699.5</v>
      </c>
      <c r="R2" s="16">
        <v>18949</v>
      </c>
      <c r="S2" s="16">
        <v>21378.5</v>
      </c>
      <c r="T2" s="16">
        <v>23800</v>
      </c>
      <c r="U2" s="16">
        <v>26022.5</v>
      </c>
      <c r="V2" s="16">
        <v>28212.5</v>
      </c>
      <c r="W2" s="16">
        <v>31747</v>
      </c>
      <c r="X2" s="16">
        <v>32026</v>
      </c>
      <c r="Y2" s="16">
        <v>32283.5</v>
      </c>
      <c r="Z2" s="16">
        <v>32543.5</v>
      </c>
      <c r="AA2" s="16">
        <v>32803</v>
      </c>
      <c r="AB2" s="16">
        <v>33057</v>
      </c>
      <c r="AC2" s="16">
        <v>33304</v>
      </c>
      <c r="AD2" s="16">
        <v>33567.5</v>
      </c>
      <c r="AE2" s="16">
        <v>33827.5</v>
      </c>
      <c r="AF2" s="16">
        <v>34077</v>
      </c>
      <c r="AG2" s="16">
        <v>34343.5</v>
      </c>
      <c r="AH2" s="16">
        <v>34594</v>
      </c>
      <c r="AI2" s="16">
        <v>34860.5</v>
      </c>
      <c r="AJ2" s="16">
        <v>35108</v>
      </c>
      <c r="AK2" s="16">
        <v>35366</v>
      </c>
      <c r="AL2" s="16">
        <v>35617.5</v>
      </c>
      <c r="AM2" s="16">
        <v>35870.5</v>
      </c>
      <c r="AN2" s="16">
        <v>36133.5</v>
      </c>
      <c r="AO2" s="16">
        <v>36405</v>
      </c>
      <c r="AP2" s="16">
        <v>36646.5</v>
      </c>
      <c r="AQ2" s="16">
        <v>36914.5</v>
      </c>
      <c r="AR2" s="16">
        <v>37170</v>
      </c>
      <c r="AS2" s="16">
        <v>37413</v>
      </c>
      <c r="AT2" s="16">
        <v>37677.5</v>
      </c>
      <c r="AU2" s="16">
        <v>37933.5</v>
      </c>
      <c r="AV2" s="16">
        <v>38181.5</v>
      </c>
      <c r="AW2" s="16">
        <v>38703</v>
      </c>
      <c r="AX2" s="16">
        <v>38959.5</v>
      </c>
      <c r="AY2" s="16">
        <v>39475</v>
      </c>
      <c r="AZ2" s="16">
        <v>39738.5</v>
      </c>
      <c r="BA2" s="16">
        <v>39980</v>
      </c>
      <c r="BB2" s="16">
        <v>40248.5</v>
      </c>
      <c r="BC2" s="16">
        <v>40502.5</v>
      </c>
      <c r="BD2" s="16">
        <v>40762</v>
      </c>
      <c r="BE2" s="16">
        <v>41020</v>
      </c>
      <c r="BF2" s="16">
        <v>41281.5</v>
      </c>
      <c r="BG2" s="16">
        <v>41536.5</v>
      </c>
      <c r="BH2" s="16">
        <v>41785</v>
      </c>
      <c r="BI2" s="16">
        <v>42044</v>
      </c>
      <c r="BJ2" s="16">
        <v>42297.5</v>
      </c>
      <c r="BK2" s="16">
        <v>42552.5</v>
      </c>
      <c r="BL2" s="16">
        <v>42822.5</v>
      </c>
      <c r="BM2" s="16">
        <v>43084</v>
      </c>
      <c r="BN2" s="16">
        <v>43338</v>
      </c>
      <c r="BO2" s="16">
        <v>43598.5</v>
      </c>
      <c r="BP2" s="16">
        <v>43868</v>
      </c>
      <c r="BQ2" s="16">
        <v>44143</v>
      </c>
      <c r="BR2" s="16">
        <v>44412.5</v>
      </c>
      <c r="BS2" s="16">
        <v>44648.5</v>
      </c>
      <c r="BT2" s="16">
        <v>44882</v>
      </c>
      <c r="BU2" s="16">
        <v>45111.5</v>
      </c>
      <c r="BV2" s="16">
        <v>45340.5</v>
      </c>
      <c r="BW2" s="16">
        <v>45566</v>
      </c>
      <c r="BX2" s="16">
        <v>45797.5</v>
      </c>
      <c r="BY2" s="16">
        <v>46020</v>
      </c>
      <c r="BZ2" s="16">
        <v>46238.5</v>
      </c>
      <c r="CA2" s="16">
        <v>46467</v>
      </c>
      <c r="CB2" s="16">
        <v>46683.5</v>
      </c>
      <c r="CC2" s="16">
        <v>46916</v>
      </c>
      <c r="CD2" s="16">
        <v>47134</v>
      </c>
      <c r="CE2" s="16">
        <v>47362</v>
      </c>
      <c r="CF2" s="16">
        <v>47578</v>
      </c>
      <c r="CG2" s="16">
        <v>47794</v>
      </c>
      <c r="CH2" s="16">
        <v>48032.5</v>
      </c>
      <c r="CI2" s="16">
        <v>48269</v>
      </c>
      <c r="CJ2" s="16">
        <v>48899</v>
      </c>
      <c r="CK2" s="16">
        <v>49550.5</v>
      </c>
      <c r="CL2" s="16">
        <v>50178.5</v>
      </c>
      <c r="CM2" s="16">
        <v>50808</v>
      </c>
      <c r="CN2" s="16">
        <v>51395</v>
      </c>
      <c r="CO2" s="16">
        <v>51993.5</v>
      </c>
      <c r="CP2" s="16">
        <v>53226</v>
      </c>
      <c r="CQ2" s="16">
        <v>53832.5</v>
      </c>
      <c r="CR2" s="16">
        <v>54407</v>
      </c>
      <c r="CS2" s="16">
        <v>55021.5</v>
      </c>
      <c r="CT2" s="16">
        <v>55623</v>
      </c>
      <c r="CU2" s="16">
        <v>56825</v>
      </c>
      <c r="CV2" s="16">
        <v>57440.5</v>
      </c>
      <c r="CW2" s="16">
        <v>58616.5</v>
      </c>
      <c r="CX2" s="16">
        <v>59242</v>
      </c>
      <c r="CY2" s="16">
        <v>59827</v>
      </c>
      <c r="CZ2" s="16">
        <v>60441</v>
      </c>
      <c r="DA2" s="16">
        <v>61047</v>
      </c>
      <c r="DB2" s="16">
        <v>61598.5</v>
      </c>
      <c r="DC2" s="16">
        <v>62217</v>
      </c>
      <c r="DD2" s="16">
        <v>62826.5</v>
      </c>
      <c r="DE2" s="16">
        <v>63421</v>
      </c>
      <c r="DF2" s="16">
        <v>64017.5</v>
      </c>
      <c r="DG2" s="16">
        <v>64624</v>
      </c>
      <c r="DH2" s="16">
        <v>65243</v>
      </c>
      <c r="DI2" s="16">
        <v>65792.5</v>
      </c>
      <c r="DJ2" s="16">
        <v>66456</v>
      </c>
      <c r="DK2" s="16">
        <v>67059.5</v>
      </c>
      <c r="DL2" s="16">
        <v>67676</v>
      </c>
      <c r="DM2" s="17"/>
      <c r="DN2" s="17"/>
    </row>
    <row r="3" spans="1:121" ht="16.2" x14ac:dyDescent="0.3">
      <c r="A3" s="10">
        <f>MAX(F3:DL3)</f>
        <v>4.944</v>
      </c>
      <c r="B3" s="10">
        <f>MIN(F3:DL3)</f>
        <v>1.28</v>
      </c>
      <c r="C3" s="10">
        <f>AVERAGE(F3:DL3)</f>
        <v>2.495873873873875</v>
      </c>
      <c r="D3" s="8">
        <f t="shared" ref="D3:D6" si="0">COUNT(F3:DL3)</f>
        <v>111</v>
      </c>
      <c r="E3" s="23" t="s">
        <v>28</v>
      </c>
      <c r="F3" s="18">
        <v>2.169</v>
      </c>
      <c r="G3" s="18">
        <v>1.5489999999999999</v>
      </c>
      <c r="H3" s="18">
        <v>1.732</v>
      </c>
      <c r="I3" s="18">
        <v>1.4670000000000001</v>
      </c>
      <c r="J3" s="18">
        <v>1.423</v>
      </c>
      <c r="K3" s="18">
        <v>1.5289999999999999</v>
      </c>
      <c r="L3" s="18">
        <v>1.675</v>
      </c>
      <c r="M3" s="18">
        <v>1.28</v>
      </c>
      <c r="N3" s="18">
        <v>2.5169999999999999</v>
      </c>
      <c r="O3" s="18">
        <v>1.472</v>
      </c>
      <c r="P3" s="18">
        <v>1.8979999999999999</v>
      </c>
      <c r="Q3" s="18">
        <v>2.5169999999999999</v>
      </c>
      <c r="R3" s="18">
        <v>3.593</v>
      </c>
      <c r="S3" s="18">
        <v>2.7040000000000002</v>
      </c>
      <c r="T3" s="18">
        <v>2.4710000000000001</v>
      </c>
      <c r="U3" s="18">
        <v>2.6190000000000002</v>
      </c>
      <c r="V3" s="18">
        <v>2.6869999999999998</v>
      </c>
      <c r="W3" s="18">
        <v>2.8319999999999999</v>
      </c>
      <c r="X3" s="18">
        <v>2.4550000000000001</v>
      </c>
      <c r="Y3" s="18">
        <v>2.7679999999999998</v>
      </c>
      <c r="Z3" s="18">
        <v>2.806</v>
      </c>
      <c r="AA3" s="18">
        <v>2.2730000000000001</v>
      </c>
      <c r="AB3" s="18">
        <v>2.58</v>
      </c>
      <c r="AC3" s="18">
        <v>2.2530000000000001</v>
      </c>
      <c r="AD3" s="18">
        <v>2.34</v>
      </c>
      <c r="AE3" s="18">
        <v>2.1520000000000001</v>
      </c>
      <c r="AF3" s="18">
        <v>2.3580000000000001</v>
      </c>
      <c r="AG3" s="18">
        <v>2.5990000000000002</v>
      </c>
      <c r="AH3" s="18">
        <v>4.944</v>
      </c>
      <c r="AI3" s="18">
        <v>2.8290000000000002</v>
      </c>
      <c r="AJ3" s="18">
        <v>2.5779999999999998</v>
      </c>
      <c r="AK3" s="18">
        <v>2.9350000000000001</v>
      </c>
      <c r="AL3" s="18">
        <v>2.363</v>
      </c>
      <c r="AM3" s="18">
        <v>2.81</v>
      </c>
      <c r="AN3" s="18">
        <v>2.4510000000000001</v>
      </c>
      <c r="AO3" s="18">
        <v>2.5390000000000001</v>
      </c>
      <c r="AP3" s="18">
        <v>2.427</v>
      </c>
      <c r="AQ3" s="18">
        <v>2.1629999999999998</v>
      </c>
      <c r="AR3" s="18">
        <v>2.1989999999999998</v>
      </c>
      <c r="AS3" s="18">
        <v>4.5419999999999998</v>
      </c>
      <c r="AT3" s="18">
        <v>2.508</v>
      </c>
      <c r="AU3" s="18">
        <v>2.2240000000000002</v>
      </c>
      <c r="AV3" s="18">
        <v>1.9179999999999999</v>
      </c>
      <c r="AW3" s="18">
        <v>1.784</v>
      </c>
      <c r="AX3" s="18">
        <v>2.1339999999999999</v>
      </c>
      <c r="AY3" s="18">
        <v>1.891</v>
      </c>
      <c r="AZ3" s="18">
        <v>1.774</v>
      </c>
      <c r="BA3" s="18">
        <v>1.952</v>
      </c>
      <c r="BB3" s="18">
        <v>2.5089999999999999</v>
      </c>
      <c r="BC3" s="18">
        <v>1.786</v>
      </c>
      <c r="BD3" s="18">
        <v>1.6759999999999999</v>
      </c>
      <c r="BE3" s="18">
        <v>2.2599999999999998</v>
      </c>
      <c r="BF3" s="18">
        <v>1.45</v>
      </c>
      <c r="BG3" s="18">
        <v>1.7549999999999999</v>
      </c>
      <c r="BH3" s="18">
        <v>1.871</v>
      </c>
      <c r="BI3" s="18">
        <v>1.976</v>
      </c>
      <c r="BJ3" s="18">
        <v>2.4049999999999998</v>
      </c>
      <c r="BK3" s="18">
        <v>1.9790000000000001</v>
      </c>
      <c r="BL3" s="18">
        <v>3.625</v>
      </c>
      <c r="BM3" s="18">
        <v>2.3530000000000002</v>
      </c>
      <c r="BN3" s="18">
        <v>2.448</v>
      </c>
      <c r="BO3" s="18">
        <v>2.6110000000000002</v>
      </c>
      <c r="BP3" s="18">
        <v>4.1120000000000001</v>
      </c>
      <c r="BQ3" s="18">
        <v>2.65</v>
      </c>
      <c r="BR3" s="18">
        <v>2.66</v>
      </c>
      <c r="BS3" s="18">
        <v>3.1339999999999999</v>
      </c>
      <c r="BT3" s="18">
        <v>3.0710000000000002</v>
      </c>
      <c r="BU3" s="18">
        <v>3.9430000000000001</v>
      </c>
      <c r="BV3" s="18">
        <v>2.8690000000000002</v>
      </c>
      <c r="BW3" s="18">
        <v>3.0590000000000002</v>
      </c>
      <c r="BX3" s="18">
        <v>2.4870000000000001</v>
      </c>
      <c r="BY3" s="18">
        <v>2.6869999999999998</v>
      </c>
      <c r="BZ3" s="18">
        <v>2.7290000000000001</v>
      </c>
      <c r="CA3" s="18">
        <v>2.306</v>
      </c>
      <c r="CB3" s="18">
        <v>2.7389999999999999</v>
      </c>
      <c r="CC3" s="18">
        <v>4.3559999999999999</v>
      </c>
      <c r="CD3" s="18">
        <v>2.65</v>
      </c>
      <c r="CE3" s="18">
        <v>2.4279999999999999</v>
      </c>
      <c r="CF3" s="18">
        <v>2.4910000000000001</v>
      </c>
      <c r="CG3" s="18">
        <v>2.5579999999999998</v>
      </c>
      <c r="CH3" s="18">
        <v>2.97</v>
      </c>
      <c r="CI3" s="18">
        <v>3.0649999999999999</v>
      </c>
      <c r="CJ3" s="18">
        <v>2.8879999999999999</v>
      </c>
      <c r="CK3" s="18">
        <v>2.5720000000000001</v>
      </c>
      <c r="CL3" s="18">
        <v>2.6040000000000001</v>
      </c>
      <c r="CM3" s="18">
        <v>2.87</v>
      </c>
      <c r="CN3" s="18">
        <v>2.7480000000000002</v>
      </c>
      <c r="CO3" s="18">
        <v>3.02</v>
      </c>
      <c r="CP3" s="18">
        <v>2.6960000000000002</v>
      </c>
      <c r="CQ3" s="18">
        <v>3.2810000000000001</v>
      </c>
      <c r="CR3" s="18">
        <v>2.6230000000000002</v>
      </c>
      <c r="CS3" s="18">
        <v>2.387</v>
      </c>
      <c r="CT3" s="18">
        <v>2.4239999999999999</v>
      </c>
      <c r="CU3" s="18">
        <v>3.508</v>
      </c>
      <c r="CV3" s="18">
        <v>2.08</v>
      </c>
      <c r="CW3" s="18">
        <v>2.0649999999999999</v>
      </c>
      <c r="CX3" s="18">
        <v>2.395</v>
      </c>
      <c r="CY3" s="18">
        <v>2.423</v>
      </c>
      <c r="CZ3" s="18">
        <v>2.6360000000000001</v>
      </c>
      <c r="DA3" s="18">
        <v>2.254</v>
      </c>
      <c r="DB3" s="18">
        <v>1.599</v>
      </c>
      <c r="DC3" s="18">
        <v>2.032</v>
      </c>
      <c r="DD3" s="18">
        <v>2.3730000000000002</v>
      </c>
      <c r="DE3" s="18">
        <v>2.262</v>
      </c>
      <c r="DF3" s="18">
        <v>2.3210000000000002</v>
      </c>
      <c r="DG3" s="18">
        <v>2.484</v>
      </c>
      <c r="DH3" s="18">
        <v>2.411</v>
      </c>
      <c r="DI3" s="18">
        <v>2.8050000000000002</v>
      </c>
      <c r="DJ3" s="18">
        <v>2.472</v>
      </c>
      <c r="DK3" s="18">
        <v>3.0790000000000002</v>
      </c>
      <c r="DL3" s="18">
        <v>2.379</v>
      </c>
      <c r="DM3" s="19"/>
      <c r="DN3" s="19"/>
    </row>
    <row r="4" spans="1:121" ht="15.6" x14ac:dyDescent="0.25">
      <c r="A4" s="10">
        <f t="shared" ref="A4:A33" si="1">MAX(F4:DL4)</f>
        <v>0.91900000000000004</v>
      </c>
      <c r="B4" s="10">
        <f t="shared" ref="B4:B33" si="2">MIN(F4:DL4)</f>
        <v>-1.2</v>
      </c>
      <c r="C4" s="10">
        <f t="shared" ref="C4:C33" si="3">AVERAGE(F4:DL4)</f>
        <v>-0.46492792792792809</v>
      </c>
      <c r="D4" s="8">
        <f t="shared" si="0"/>
        <v>111</v>
      </c>
      <c r="E4" s="23" t="s">
        <v>29</v>
      </c>
      <c r="F4" s="20">
        <v>-0.49</v>
      </c>
      <c r="G4" s="20">
        <v>-0.37</v>
      </c>
      <c r="H4" s="20">
        <v>-0.27200000000000002</v>
      </c>
      <c r="I4" s="20">
        <v>-0.28599999999999998</v>
      </c>
      <c r="J4" s="20">
        <v>-0.45400000000000001</v>
      </c>
      <c r="K4" s="20">
        <v>-0.38600000000000001</v>
      </c>
      <c r="L4" s="20">
        <v>-0.44900000000000001</v>
      </c>
      <c r="M4" s="20">
        <v>-0.627</v>
      </c>
      <c r="N4" s="20">
        <v>-0.45500000000000002</v>
      </c>
      <c r="O4" s="20">
        <v>-0.62</v>
      </c>
      <c r="P4" s="20">
        <v>-0.54900000000000004</v>
      </c>
      <c r="Q4" s="20">
        <v>-0.438</v>
      </c>
      <c r="R4" s="20">
        <v>-0.69099999999999995</v>
      </c>
      <c r="S4" s="20">
        <v>-0.19600000000000001</v>
      </c>
      <c r="T4" s="20">
        <v>-0.46300000000000002</v>
      </c>
      <c r="U4" s="20">
        <v>-0.376</v>
      </c>
      <c r="V4" s="20">
        <v>-0.254</v>
      </c>
      <c r="W4" s="20">
        <v>-0.13</v>
      </c>
      <c r="X4" s="20">
        <v>-0.33100000000000002</v>
      </c>
      <c r="Y4" s="20">
        <v>-0.26500000000000001</v>
      </c>
      <c r="Z4" s="20">
        <v>-0.64</v>
      </c>
      <c r="AA4" s="20">
        <v>-0.45</v>
      </c>
      <c r="AB4" s="20">
        <v>-0.123</v>
      </c>
      <c r="AC4" s="20">
        <v>-0.32700000000000001</v>
      </c>
      <c r="AD4" s="20">
        <v>-0.69199999999999995</v>
      </c>
      <c r="AE4" s="20">
        <v>-0.71</v>
      </c>
      <c r="AF4" s="20">
        <v>-0.43099999999999999</v>
      </c>
      <c r="AG4" s="20">
        <v>0.33500000000000002</v>
      </c>
      <c r="AH4" s="20">
        <v>-0.54900000000000004</v>
      </c>
      <c r="AI4" s="20">
        <v>-0.65700000000000003</v>
      </c>
      <c r="AJ4" s="20">
        <v>-0.35799999999999998</v>
      </c>
      <c r="AK4" s="20">
        <v>-0.67</v>
      </c>
      <c r="AL4" s="20">
        <v>-0.51200000000000001</v>
      </c>
      <c r="AM4" s="20">
        <v>-0.21099999999999999</v>
      </c>
      <c r="AN4" s="20">
        <v>-0.14299999999999999</v>
      </c>
      <c r="AO4" s="20">
        <v>-0.14899999999999999</v>
      </c>
      <c r="AP4" s="20">
        <v>-0.28999999999999998</v>
      </c>
      <c r="AQ4" s="20">
        <v>0.66900000000000004</v>
      </c>
      <c r="AR4" s="20">
        <v>0.91900000000000004</v>
      </c>
      <c r="AS4" s="20">
        <v>-0.13100000000000001</v>
      </c>
      <c r="AT4" s="20">
        <v>-0.217</v>
      </c>
      <c r="AU4" s="20">
        <v>-0.9</v>
      </c>
      <c r="AV4" s="20">
        <v>-0.29099999999999998</v>
      </c>
      <c r="AW4" s="20">
        <v>-0.43099999999999999</v>
      </c>
      <c r="AX4" s="20">
        <v>-0.47899999999999998</v>
      </c>
      <c r="AY4" s="20">
        <v>-0.51</v>
      </c>
      <c r="AZ4" s="20">
        <v>-0.252</v>
      </c>
      <c r="BA4" s="20">
        <v>-0.7</v>
      </c>
      <c r="BB4" s="20">
        <v>-0.44500000000000001</v>
      </c>
      <c r="BC4" s="20">
        <v>-0.52</v>
      </c>
      <c r="BD4" s="20">
        <v>-0.51800000000000002</v>
      </c>
      <c r="BE4" s="20">
        <v>-0.626</v>
      </c>
      <c r="BF4" s="20">
        <v>-0.432</v>
      </c>
      <c r="BG4" s="20">
        <v>-0.52500000000000002</v>
      </c>
      <c r="BH4" s="20">
        <v>-0.44500000000000001</v>
      </c>
      <c r="BI4" s="20">
        <v>-0.54</v>
      </c>
      <c r="BJ4" s="20">
        <v>0.14000000000000001</v>
      </c>
      <c r="BK4" s="20">
        <v>-0.58399999999999996</v>
      </c>
      <c r="BL4" s="20">
        <v>-0.628</v>
      </c>
      <c r="BM4" s="20">
        <v>-0.53200000000000003</v>
      </c>
      <c r="BN4" s="20">
        <v>0.54</v>
      </c>
      <c r="BO4" s="20">
        <v>-0.49399999999999999</v>
      </c>
      <c r="BP4" s="20">
        <v>-0.34399999999999997</v>
      </c>
      <c r="BQ4" s="20">
        <v>-0.498</v>
      </c>
      <c r="BR4" s="20">
        <v>-0.82699999999999996</v>
      </c>
      <c r="BS4" s="20">
        <v>-0.433</v>
      </c>
      <c r="BT4" s="20">
        <v>-0.46899999999999997</v>
      </c>
      <c r="BU4" s="20">
        <v>-0.58699999999999997</v>
      </c>
      <c r="BV4" s="20">
        <v>-0.51200000000000001</v>
      </c>
      <c r="BW4" s="20">
        <v>-0.61099999999999999</v>
      </c>
      <c r="BX4" s="20">
        <v>-0.68899999999999995</v>
      </c>
      <c r="BY4" s="20">
        <v>-0.497</v>
      </c>
      <c r="BZ4" s="20">
        <v>-0.75</v>
      </c>
      <c r="CA4" s="20">
        <v>0.13100000000000001</v>
      </c>
      <c r="CB4" s="20">
        <v>-0.97</v>
      </c>
      <c r="CC4" s="20">
        <v>-0.93700000000000006</v>
      </c>
      <c r="CD4" s="20">
        <v>-0.54400000000000004</v>
      </c>
      <c r="CE4" s="20">
        <v>-0.49299999999999999</v>
      </c>
      <c r="CF4" s="20">
        <v>-0.47399999999999998</v>
      </c>
      <c r="CG4" s="20">
        <v>-0.45200000000000001</v>
      </c>
      <c r="CH4" s="20">
        <v>-0.52700000000000002</v>
      </c>
      <c r="CI4" s="20">
        <v>-0.76100000000000001</v>
      </c>
      <c r="CJ4" s="20">
        <v>-0.59399999999999997</v>
      </c>
      <c r="CK4" s="20">
        <v>-0.39200000000000002</v>
      </c>
      <c r="CL4" s="20">
        <v>-0.438</v>
      </c>
      <c r="CM4" s="20">
        <v>-0.77400000000000002</v>
      </c>
      <c r="CN4" s="20">
        <v>-0.52600000000000002</v>
      </c>
      <c r="CO4" s="20">
        <v>-0.156</v>
      </c>
      <c r="CP4" s="20">
        <v>-0.6</v>
      </c>
      <c r="CQ4" s="20">
        <v>-0.72399999999999998</v>
      </c>
      <c r="CR4" s="20">
        <v>-0.71199999999999997</v>
      </c>
      <c r="CS4" s="20">
        <v>-1.2</v>
      </c>
      <c r="CT4" s="20">
        <v>-0.1</v>
      </c>
      <c r="CU4" s="20">
        <v>-0.52600000000000002</v>
      </c>
      <c r="CV4" s="20">
        <v>-0.94399999999999995</v>
      </c>
      <c r="CW4" s="20">
        <v>-0.68899999999999995</v>
      </c>
      <c r="CX4" s="20">
        <v>-0.58299999999999996</v>
      </c>
      <c r="CY4" s="20">
        <v>-0.81</v>
      </c>
      <c r="CZ4" s="20">
        <v>-0.46700000000000003</v>
      </c>
      <c r="DA4" s="20">
        <v>-0.55500000000000005</v>
      </c>
      <c r="DB4" s="20">
        <v>-0.746</v>
      </c>
      <c r="DC4" s="20">
        <v>-0.56100000000000005</v>
      </c>
      <c r="DD4" s="20">
        <v>-0.51</v>
      </c>
      <c r="DE4" s="20">
        <v>-0.378</v>
      </c>
      <c r="DF4" s="20">
        <v>-0.49</v>
      </c>
      <c r="DG4" s="20">
        <v>-0.29399999999999998</v>
      </c>
      <c r="DH4" s="20">
        <v>-0.57799999999999996</v>
      </c>
      <c r="DI4" s="20">
        <v>-0.56999999999999995</v>
      </c>
      <c r="DJ4" s="20">
        <v>-0.78300000000000003</v>
      </c>
      <c r="DK4" s="20">
        <v>-1.17</v>
      </c>
      <c r="DL4" s="20">
        <v>-0.88200000000000001</v>
      </c>
      <c r="DM4" s="13"/>
      <c r="DN4" s="13"/>
    </row>
    <row r="5" spans="1:121" s="13" customFormat="1" x14ac:dyDescent="0.25">
      <c r="A5" s="9">
        <f t="shared" si="1"/>
        <v>24.1</v>
      </c>
      <c r="B5" s="9">
        <f t="shared" si="2"/>
        <v>8.1999999999999993</v>
      </c>
      <c r="C5" s="9">
        <f t="shared" si="3"/>
        <v>17.346846846846848</v>
      </c>
      <c r="D5" s="8">
        <f t="shared" si="0"/>
        <v>111</v>
      </c>
      <c r="E5" s="23" t="s">
        <v>33</v>
      </c>
      <c r="F5" s="14">
        <v>18.399999999999999</v>
      </c>
      <c r="G5" s="14">
        <v>20.2</v>
      </c>
      <c r="H5" s="14">
        <v>18.7</v>
      </c>
      <c r="I5" s="14">
        <v>22</v>
      </c>
      <c r="J5" s="14">
        <v>20</v>
      </c>
      <c r="K5" s="14">
        <v>19.899999999999999</v>
      </c>
      <c r="L5" s="14">
        <v>21.2</v>
      </c>
      <c r="M5" s="14">
        <v>21.5</v>
      </c>
      <c r="N5" s="14">
        <v>19</v>
      </c>
      <c r="O5" s="14">
        <v>10.9</v>
      </c>
      <c r="P5" s="14">
        <v>13.3</v>
      </c>
      <c r="Q5" s="14">
        <v>13.5</v>
      </c>
      <c r="R5" s="14">
        <v>16.5</v>
      </c>
      <c r="S5" s="14">
        <v>8.1999999999999993</v>
      </c>
      <c r="T5" s="14">
        <v>12.4</v>
      </c>
      <c r="U5" s="14">
        <v>18.899999999999999</v>
      </c>
      <c r="V5" s="14">
        <v>12.1</v>
      </c>
      <c r="W5" s="14">
        <v>10.3</v>
      </c>
      <c r="X5" s="14">
        <v>15.9</v>
      </c>
      <c r="Y5" s="14">
        <v>9.5</v>
      </c>
      <c r="Z5" s="14">
        <v>11.5</v>
      </c>
      <c r="AA5" s="14">
        <v>10.6</v>
      </c>
      <c r="AB5" s="14">
        <v>16.399999999999999</v>
      </c>
      <c r="AC5" s="14">
        <v>17.399999999999999</v>
      </c>
      <c r="AD5" s="14">
        <v>20.2</v>
      </c>
      <c r="AE5" s="14">
        <v>16.5</v>
      </c>
      <c r="AF5" s="14">
        <v>14.5</v>
      </c>
      <c r="AG5" s="14">
        <v>12.4</v>
      </c>
      <c r="AH5" s="14">
        <v>9.5</v>
      </c>
      <c r="AI5" s="14">
        <v>12.1</v>
      </c>
      <c r="AJ5" s="14">
        <v>10.7</v>
      </c>
      <c r="AK5" s="14">
        <v>10.9</v>
      </c>
      <c r="AL5" s="14">
        <v>18.8</v>
      </c>
      <c r="AM5" s="14">
        <v>17.8</v>
      </c>
      <c r="AN5" s="14">
        <v>19.2</v>
      </c>
      <c r="AO5" s="14">
        <v>20.399999999999999</v>
      </c>
      <c r="AP5" s="14">
        <v>21</v>
      </c>
      <c r="AQ5" s="14">
        <v>20</v>
      </c>
      <c r="AR5" s="14">
        <v>20.5</v>
      </c>
      <c r="AS5" s="14">
        <v>21.9</v>
      </c>
      <c r="AT5" s="14">
        <v>21.5</v>
      </c>
      <c r="AU5" s="14">
        <v>22.8</v>
      </c>
      <c r="AV5" s="14">
        <v>20.399999999999999</v>
      </c>
      <c r="AW5" s="14">
        <v>23.1</v>
      </c>
      <c r="AX5" s="14">
        <v>21</v>
      </c>
      <c r="AY5" s="14">
        <v>22.6</v>
      </c>
      <c r="AZ5" s="14">
        <v>23.3</v>
      </c>
      <c r="BA5" s="14">
        <v>23</v>
      </c>
      <c r="BB5" s="14">
        <v>24.1</v>
      </c>
      <c r="BC5" s="14">
        <v>21.7</v>
      </c>
      <c r="BD5" s="14">
        <v>21.2</v>
      </c>
      <c r="BE5" s="14">
        <v>22.2</v>
      </c>
      <c r="BF5" s="14">
        <v>21.5</v>
      </c>
      <c r="BG5" s="14">
        <v>21.4</v>
      </c>
      <c r="BH5" s="14">
        <v>22.4</v>
      </c>
      <c r="BI5" s="14">
        <v>21.5</v>
      </c>
      <c r="BJ5" s="14">
        <v>21.2</v>
      </c>
      <c r="BK5" s="14">
        <v>19.5</v>
      </c>
      <c r="BL5" s="14">
        <v>20.399999999999999</v>
      </c>
      <c r="BM5" s="14">
        <v>16.8</v>
      </c>
      <c r="BN5" s="14">
        <v>12.7</v>
      </c>
      <c r="BO5" s="14">
        <v>17.600000000000001</v>
      </c>
      <c r="BP5" s="14">
        <v>12.4</v>
      </c>
      <c r="BQ5" s="14">
        <v>15.7</v>
      </c>
      <c r="BR5" s="14">
        <v>20.100000000000001</v>
      </c>
      <c r="BS5" s="14">
        <v>9.6999999999999993</v>
      </c>
      <c r="BT5" s="14">
        <v>13.2</v>
      </c>
      <c r="BU5" s="14">
        <v>13.2</v>
      </c>
      <c r="BV5" s="14">
        <v>14.6</v>
      </c>
      <c r="BW5" s="14">
        <v>15</v>
      </c>
      <c r="BX5" s="14">
        <v>10.1</v>
      </c>
      <c r="BY5" s="14">
        <v>10.7</v>
      </c>
      <c r="BZ5" s="14">
        <v>11.1</v>
      </c>
      <c r="CA5" s="14">
        <v>13.1</v>
      </c>
      <c r="CB5" s="14">
        <v>16.5</v>
      </c>
      <c r="CC5" s="14">
        <v>10</v>
      </c>
      <c r="CD5" s="14">
        <v>12</v>
      </c>
      <c r="CE5" s="14">
        <v>11.9</v>
      </c>
      <c r="CF5" s="14">
        <v>19.600000000000001</v>
      </c>
      <c r="CG5" s="14">
        <v>10.7</v>
      </c>
      <c r="CH5" s="14">
        <v>10.7</v>
      </c>
      <c r="CI5" s="14">
        <v>18</v>
      </c>
      <c r="CJ5" s="14">
        <v>18.2</v>
      </c>
      <c r="CK5" s="14">
        <v>19.600000000000001</v>
      </c>
      <c r="CL5" s="14">
        <v>14.1</v>
      </c>
      <c r="CM5" s="14">
        <v>14.7</v>
      </c>
      <c r="CN5" s="14">
        <v>17.899999999999999</v>
      </c>
      <c r="CO5" s="14">
        <v>20.2</v>
      </c>
      <c r="CP5" s="14">
        <v>20.5</v>
      </c>
      <c r="CQ5" s="14">
        <v>20.8</v>
      </c>
      <c r="CR5" s="14">
        <v>19.2</v>
      </c>
      <c r="CS5" s="14">
        <v>17.8</v>
      </c>
      <c r="CT5" s="14">
        <v>20.7</v>
      </c>
      <c r="CU5" s="14">
        <v>20.100000000000001</v>
      </c>
      <c r="CV5" s="14">
        <v>17.8</v>
      </c>
      <c r="CW5" s="14">
        <v>21.5</v>
      </c>
      <c r="CX5" s="14">
        <v>21.1</v>
      </c>
      <c r="CY5" s="14">
        <v>20.7</v>
      </c>
      <c r="CZ5" s="14">
        <v>21.5</v>
      </c>
      <c r="DA5" s="14">
        <v>19.399999999999999</v>
      </c>
      <c r="DB5" s="14">
        <v>22.2</v>
      </c>
      <c r="DC5" s="14">
        <v>22.7</v>
      </c>
      <c r="DD5" s="14">
        <v>16.8</v>
      </c>
      <c r="DE5" s="15">
        <v>16</v>
      </c>
      <c r="DF5" s="14">
        <v>21.1</v>
      </c>
      <c r="DG5" s="14">
        <v>20.5</v>
      </c>
      <c r="DH5" s="14">
        <v>20.399999999999999</v>
      </c>
      <c r="DI5" s="14">
        <v>17.8</v>
      </c>
      <c r="DJ5" s="14">
        <v>13.4</v>
      </c>
      <c r="DK5" s="14">
        <v>13.2</v>
      </c>
      <c r="DL5" s="14">
        <v>20.7</v>
      </c>
      <c r="DM5" s="2"/>
      <c r="DN5" s="2"/>
      <c r="DO5" s="2"/>
      <c r="DP5" s="2"/>
      <c r="DQ5" s="2"/>
    </row>
    <row r="6" spans="1:121" ht="16.8" x14ac:dyDescent="0.4">
      <c r="A6" s="9">
        <f t="shared" ref="A6" si="4">MAX(F6:DL6)</f>
        <v>279.89999999999998</v>
      </c>
      <c r="B6" s="9">
        <f t="shared" ref="B6" si="5">MIN(F6:DL6)</f>
        <v>42</v>
      </c>
      <c r="C6" s="9">
        <f t="shared" ref="C6" si="6">AVERAGE(F6:DL6)</f>
        <v>133.87657657657658</v>
      </c>
      <c r="D6" s="8">
        <f t="shared" si="0"/>
        <v>111</v>
      </c>
      <c r="E6" s="23" t="s">
        <v>34</v>
      </c>
      <c r="F6" s="14">
        <v>83</v>
      </c>
      <c r="G6" s="14">
        <v>145.1</v>
      </c>
      <c r="H6" s="14">
        <v>78.2</v>
      </c>
      <c r="I6" s="14">
        <v>163.80000000000001</v>
      </c>
      <c r="J6" s="14">
        <v>105.9</v>
      </c>
      <c r="K6" s="14">
        <v>110.2</v>
      </c>
      <c r="L6" s="14">
        <v>185</v>
      </c>
      <c r="M6" s="14">
        <v>184</v>
      </c>
      <c r="N6" s="14">
        <v>81.5</v>
      </c>
      <c r="O6" s="14">
        <v>74.5</v>
      </c>
      <c r="P6" s="14">
        <v>79</v>
      </c>
      <c r="Q6" s="14">
        <v>79.3</v>
      </c>
      <c r="R6" s="14">
        <v>119.9</v>
      </c>
      <c r="S6" s="14">
        <v>177</v>
      </c>
      <c r="T6" s="14">
        <v>80.5</v>
      </c>
      <c r="U6" s="14">
        <v>97.7</v>
      </c>
      <c r="V6" s="14">
        <v>75.599999999999994</v>
      </c>
      <c r="W6" s="14">
        <v>92.6</v>
      </c>
      <c r="X6" s="14">
        <v>86.2</v>
      </c>
      <c r="Y6" s="14">
        <v>79.3</v>
      </c>
      <c r="Z6" s="14">
        <v>179.8</v>
      </c>
      <c r="AA6" s="14">
        <v>174</v>
      </c>
      <c r="AB6" s="14">
        <v>117.6</v>
      </c>
      <c r="AC6" s="14">
        <v>77.900000000000006</v>
      </c>
      <c r="AD6" s="14">
        <v>191.4</v>
      </c>
      <c r="AE6" s="14">
        <v>82.2</v>
      </c>
      <c r="AF6" s="14">
        <v>78.900000000000006</v>
      </c>
      <c r="AG6" s="14">
        <v>120.9</v>
      </c>
      <c r="AH6" s="14">
        <v>75.8</v>
      </c>
      <c r="AI6" s="14">
        <v>85.5</v>
      </c>
      <c r="AJ6" s="14">
        <v>81</v>
      </c>
      <c r="AK6" s="14">
        <v>80.900000000000006</v>
      </c>
      <c r="AL6" s="14">
        <v>210.2</v>
      </c>
      <c r="AM6" s="14">
        <v>181.8</v>
      </c>
      <c r="AN6" s="14">
        <v>238</v>
      </c>
      <c r="AO6" s="14">
        <v>262.8</v>
      </c>
      <c r="AP6" s="14">
        <v>230.9</v>
      </c>
      <c r="AQ6" s="14">
        <v>229.9</v>
      </c>
      <c r="AR6" s="14">
        <v>247.3</v>
      </c>
      <c r="AS6" s="14">
        <v>279.89999999999998</v>
      </c>
      <c r="AT6" s="14">
        <v>144.4</v>
      </c>
      <c r="AU6" s="14">
        <v>246</v>
      </c>
      <c r="AV6" s="14">
        <v>232.3</v>
      </c>
      <c r="AW6" s="14">
        <v>82.1</v>
      </c>
      <c r="AX6" s="14">
        <v>127.2</v>
      </c>
      <c r="AY6" s="14">
        <v>184.4</v>
      </c>
      <c r="AZ6" s="14">
        <v>249.3</v>
      </c>
      <c r="BA6" s="14">
        <v>261.60000000000002</v>
      </c>
      <c r="BB6" s="14">
        <v>209.8</v>
      </c>
      <c r="BC6" s="14">
        <v>58.4</v>
      </c>
      <c r="BD6" s="14">
        <v>42.5</v>
      </c>
      <c r="BE6" s="14">
        <v>125.5</v>
      </c>
      <c r="BF6" s="14">
        <v>42</v>
      </c>
      <c r="BG6" s="14">
        <v>99.3</v>
      </c>
      <c r="BH6" s="14">
        <v>146.4</v>
      </c>
      <c r="BI6" s="14">
        <v>80</v>
      </c>
      <c r="BJ6" s="14">
        <v>191.3</v>
      </c>
      <c r="BK6" s="14">
        <v>131.30000000000001</v>
      </c>
      <c r="BL6" s="14">
        <v>83.6</v>
      </c>
      <c r="BM6" s="14">
        <v>98.1</v>
      </c>
      <c r="BN6" s="14">
        <v>88.3</v>
      </c>
      <c r="BO6" s="14">
        <v>146.69999999999999</v>
      </c>
      <c r="BP6" s="14">
        <v>146.69999999999999</v>
      </c>
      <c r="BQ6" s="14">
        <v>75.8</v>
      </c>
      <c r="BR6" s="14">
        <v>222.1</v>
      </c>
      <c r="BS6" s="14">
        <v>75.599999999999994</v>
      </c>
      <c r="BT6" s="14">
        <v>107</v>
      </c>
      <c r="BU6" s="14">
        <v>149</v>
      </c>
      <c r="BV6" s="14">
        <v>77.900000000000006</v>
      </c>
      <c r="BW6" s="14">
        <v>80.7</v>
      </c>
      <c r="BX6" s="14">
        <v>73.400000000000006</v>
      </c>
      <c r="BY6" s="14">
        <v>72.5</v>
      </c>
      <c r="BZ6" s="14">
        <v>180.3</v>
      </c>
      <c r="CA6" s="14">
        <v>80.900000000000006</v>
      </c>
      <c r="CB6" s="14">
        <v>153.30000000000001</v>
      </c>
      <c r="CC6" s="14">
        <v>76.599999999999994</v>
      </c>
      <c r="CD6" s="14">
        <v>89.5</v>
      </c>
      <c r="CE6" s="14">
        <v>87.2</v>
      </c>
      <c r="CF6" s="14">
        <v>80.5</v>
      </c>
      <c r="CG6" s="14">
        <v>80.5</v>
      </c>
      <c r="CH6" s="14">
        <v>205.1</v>
      </c>
      <c r="CI6" s="14">
        <v>88.8</v>
      </c>
      <c r="CJ6" s="14">
        <v>77.8</v>
      </c>
      <c r="CK6" s="14">
        <v>85</v>
      </c>
      <c r="CL6" s="14">
        <v>98.2</v>
      </c>
      <c r="CM6" s="14">
        <v>197</v>
      </c>
      <c r="CN6" s="14">
        <v>238.1</v>
      </c>
      <c r="CO6" s="14">
        <v>90.9</v>
      </c>
      <c r="CP6" s="14">
        <v>212.6</v>
      </c>
      <c r="CQ6" s="14">
        <v>237.7</v>
      </c>
      <c r="CR6" s="14">
        <v>160.69999999999999</v>
      </c>
      <c r="CS6" s="14">
        <v>83</v>
      </c>
      <c r="CT6" s="14">
        <v>238.1</v>
      </c>
      <c r="CU6" s="14">
        <v>137.80000000000001</v>
      </c>
      <c r="CV6" s="14">
        <v>45.4</v>
      </c>
      <c r="CW6" s="14">
        <v>162.69999999999999</v>
      </c>
      <c r="CX6" s="14">
        <v>154.6</v>
      </c>
      <c r="CY6" s="14">
        <v>133.4</v>
      </c>
      <c r="CZ6" s="14">
        <v>168.3</v>
      </c>
      <c r="DA6" s="14">
        <v>143.19999999999999</v>
      </c>
      <c r="DB6" s="14">
        <v>193.8</v>
      </c>
      <c r="DC6" s="14">
        <v>119.4</v>
      </c>
      <c r="DD6" s="14">
        <v>119.5</v>
      </c>
      <c r="DE6" s="14">
        <v>88.9</v>
      </c>
      <c r="DF6" s="14">
        <v>77.400000000000006</v>
      </c>
      <c r="DG6" s="14">
        <v>148.1</v>
      </c>
      <c r="DH6" s="14">
        <v>192.8</v>
      </c>
      <c r="DI6" s="14">
        <v>170</v>
      </c>
      <c r="DJ6" s="14">
        <v>77.099999999999994</v>
      </c>
      <c r="DK6" s="14">
        <v>90.9</v>
      </c>
      <c r="DL6" s="14">
        <v>239</v>
      </c>
      <c r="DM6" s="2"/>
      <c r="DN6" s="2"/>
      <c r="DO6" s="2"/>
      <c r="DP6" s="2"/>
      <c r="DQ6" s="2"/>
    </row>
    <row r="7" spans="1:121" x14ac:dyDescent="0.25">
      <c r="A7" s="9">
        <f t="shared" si="1"/>
        <v>62.656249638600002</v>
      </c>
      <c r="B7" s="9">
        <f t="shared" si="2"/>
        <v>1.1648351648352</v>
      </c>
      <c r="C7" s="9">
        <f t="shared" si="3"/>
        <v>21.213729958634215</v>
      </c>
      <c r="D7" s="8">
        <v>111</v>
      </c>
      <c r="E7" s="23" t="s">
        <v>3</v>
      </c>
      <c r="F7" s="12">
        <v>18.4255319148936</v>
      </c>
      <c r="G7" s="12">
        <v>12.165451216545</v>
      </c>
      <c r="H7" s="12">
        <v>16.183713527851001</v>
      </c>
      <c r="I7" s="12">
        <v>15.625</v>
      </c>
      <c r="J7" s="12">
        <v>14.285714285714286</v>
      </c>
      <c r="K7" s="12">
        <v>24.56143587719</v>
      </c>
      <c r="L7" s="12">
        <v>22.194513715717001</v>
      </c>
      <c r="M7" s="12">
        <v>25.596658711217</v>
      </c>
      <c r="N7" s="12">
        <v>23.76923769231</v>
      </c>
      <c r="O7" s="12">
        <v>12.5</v>
      </c>
      <c r="P7" s="12">
        <v>28.13374735376</v>
      </c>
      <c r="Q7" s="12">
        <v>32.474226841236998</v>
      </c>
      <c r="R7" s="12">
        <v>36.189452261310002</v>
      </c>
      <c r="S7" s="12">
        <v>36.363636363636367</v>
      </c>
      <c r="T7" s="12">
        <v>29.65686274598</v>
      </c>
      <c r="U7" s="12">
        <v>42.568119891800002</v>
      </c>
      <c r="V7" s="12">
        <v>33.333333333333336</v>
      </c>
      <c r="W7" s="12">
        <v>42.553191489361701</v>
      </c>
      <c r="X7" s="12">
        <v>33.134328358289999</v>
      </c>
      <c r="Y7" s="12">
        <v>31.564245815589999</v>
      </c>
      <c r="Z7" s="12">
        <v>39.116719242922002</v>
      </c>
      <c r="AA7" s="12">
        <v>34.114583333333336</v>
      </c>
      <c r="AB7" s="12">
        <v>36.414565826335</v>
      </c>
      <c r="AC7" s="12">
        <v>24.754919678429999</v>
      </c>
      <c r="AD7" s="12">
        <v>4.3669724776420002</v>
      </c>
      <c r="AE7" s="12">
        <v>27.956989247311828</v>
      </c>
      <c r="AF7" s="12">
        <v>28.453386743309999</v>
      </c>
      <c r="AG7" s="12">
        <v>21.197748129680001</v>
      </c>
      <c r="AH7" s="12">
        <v>23.442553191489001</v>
      </c>
      <c r="AI7" s="12">
        <v>23.376623376623378</v>
      </c>
      <c r="AJ7" s="12">
        <v>27.763496143958868</v>
      </c>
      <c r="AK7" s="12">
        <v>17.38952389524</v>
      </c>
      <c r="AL7" s="12">
        <v>18.518518518518519</v>
      </c>
      <c r="AM7" s="12">
        <v>23.287671232876711</v>
      </c>
      <c r="AN7" s="12">
        <v>27.466666666666665</v>
      </c>
      <c r="AO7" s="12">
        <v>3.2727272730000001</v>
      </c>
      <c r="AP7" s="12">
        <v>37.237692376920002</v>
      </c>
      <c r="AQ7" s="12">
        <v>27.624393922652001</v>
      </c>
      <c r="AR7" s="12">
        <v>24.598934812833999</v>
      </c>
      <c r="AS7" s="12">
        <v>32.173913434783003</v>
      </c>
      <c r="AT7" s="12">
        <v>19.94691644249</v>
      </c>
      <c r="AU7" s="12">
        <v>26.435177111717</v>
      </c>
      <c r="AV7" s="12">
        <v>24.376731319390998</v>
      </c>
      <c r="AW7" s="12">
        <v>13.43478268696</v>
      </c>
      <c r="AX7" s="12">
        <v>2.6982543648980002</v>
      </c>
      <c r="AY7" s="12">
        <v>19.941348973669999</v>
      </c>
      <c r="AZ7" s="12">
        <v>16.795865633748999</v>
      </c>
      <c r="BA7" s="12">
        <v>19.561728395620001</v>
      </c>
      <c r="BB7" s="12">
        <v>23.1369863137</v>
      </c>
      <c r="BC7" s="12">
        <v>17.847769288714002</v>
      </c>
      <c r="BD7" s="12">
        <v>17.82729851393</v>
      </c>
      <c r="BE7" s="12">
        <v>2.1553875968990002</v>
      </c>
      <c r="BF7" s="12">
        <v>16.585365853658537</v>
      </c>
      <c r="BG7" s="12">
        <v>2.2863961813842</v>
      </c>
      <c r="BH7" s="12">
        <v>2.6572769953519999</v>
      </c>
      <c r="BI7" s="12">
        <v>21.7731773177</v>
      </c>
      <c r="BJ7" s="12">
        <v>23.429951698212999</v>
      </c>
      <c r="BK7" s="12">
        <v>27.692376923769999</v>
      </c>
      <c r="BL7" s="12">
        <v>46.641399416909998</v>
      </c>
      <c r="BM7" s="12">
        <v>25.748529941200001</v>
      </c>
      <c r="BN7" s="12">
        <v>1.934267912773</v>
      </c>
      <c r="BO7" s="12">
        <v>46.575342465753423</v>
      </c>
      <c r="BP7" s="12">
        <v>45.815586592179997</v>
      </c>
      <c r="BQ7" s="12">
        <v>21.126582278480999</v>
      </c>
      <c r="BR7" s="12">
        <v>38.372932325580003</v>
      </c>
      <c r="BS7" s="12">
        <v>17.333333333333332</v>
      </c>
      <c r="BT7" s="12">
        <v>26.885245916393</v>
      </c>
      <c r="BU7" s="12">
        <v>28.715365239294709</v>
      </c>
      <c r="BV7" s="12">
        <v>15.954415954415955</v>
      </c>
      <c r="BW7" s="12">
        <v>11.635221257862</v>
      </c>
      <c r="BX7" s="12">
        <v>2.7492795389490001</v>
      </c>
      <c r="BY7" s="12">
        <v>16.279697674419001</v>
      </c>
      <c r="BZ7" s="12">
        <v>24.179144776118999</v>
      </c>
      <c r="CA7" s="12">
        <v>11.671428571429001</v>
      </c>
      <c r="CB7" s="12">
        <v>19.348525469169001</v>
      </c>
      <c r="CC7" s="12">
        <v>7.4935451679589997</v>
      </c>
      <c r="CD7" s="12">
        <v>14.763231197771587</v>
      </c>
      <c r="CE7" s="12">
        <v>2.2727272730000001</v>
      </c>
      <c r="CF7" s="12">
        <v>13.461538461538462</v>
      </c>
      <c r="CG7" s="12">
        <v>14.492219217300001</v>
      </c>
      <c r="CH7" s="12">
        <v>21.921921921921921</v>
      </c>
      <c r="CI7" s="12">
        <v>7.666666666666667</v>
      </c>
      <c r="CJ7" s="12">
        <v>11.931818181818182</v>
      </c>
      <c r="CK7" s="12">
        <v>15.763546798296</v>
      </c>
      <c r="CL7" s="12">
        <v>28.176795581149999</v>
      </c>
      <c r="CM7" s="12">
        <v>32.637757181570002</v>
      </c>
      <c r="CN7" s="12">
        <v>32.615384615384613</v>
      </c>
      <c r="CO7" s="12">
        <v>62.656249638600002</v>
      </c>
      <c r="CP7" s="12">
        <v>3.6451612932259998</v>
      </c>
      <c r="CQ7" s="12">
        <v>38.643678466769998</v>
      </c>
      <c r="CR7" s="12">
        <v>23.278688524591999</v>
      </c>
      <c r="CS7" s="12">
        <v>27.76119429857</v>
      </c>
      <c r="CT7" s="12">
        <v>32.716493827161003</v>
      </c>
      <c r="CU7" s="12">
        <v>1.7843137254920001</v>
      </c>
      <c r="CV7" s="12">
        <v>1.4918327868850001</v>
      </c>
      <c r="CW7" s="12">
        <v>23.561643835616437</v>
      </c>
      <c r="CX7" s="12">
        <v>7.2674418646512002</v>
      </c>
      <c r="CY7" s="12">
        <v>8.2446885163830004</v>
      </c>
      <c r="CZ7" s="12">
        <v>12.348668288717001</v>
      </c>
      <c r="DA7" s="12">
        <v>18.371352785146001</v>
      </c>
      <c r="DB7" s="12">
        <v>12.224938875356001</v>
      </c>
      <c r="DC7" s="12">
        <v>16.75531914893617</v>
      </c>
      <c r="DD7" s="12">
        <v>16.897569252779999</v>
      </c>
      <c r="DE7" s="12">
        <v>1.1648351648352</v>
      </c>
      <c r="DF7" s="12">
        <v>15.615615615615615</v>
      </c>
      <c r="DG7" s="12">
        <v>36.858642296100001</v>
      </c>
      <c r="DH7" s="12">
        <v>3.1675977653630998</v>
      </c>
      <c r="DI7" s="12">
        <v>3.49455494555</v>
      </c>
      <c r="DJ7" s="12">
        <v>13.681818181818</v>
      </c>
      <c r="DK7" s="12">
        <v>2.9836655737700002</v>
      </c>
      <c r="DL7" s="12">
        <v>33.55481727574751</v>
      </c>
      <c r="DM7" s="13"/>
      <c r="DN7" s="13"/>
    </row>
    <row r="8" spans="1:121" x14ac:dyDescent="0.25">
      <c r="A8" s="9">
        <f t="shared" si="1"/>
        <v>38.688524591639002</v>
      </c>
      <c r="B8" s="9">
        <f t="shared" si="2"/>
        <v>1.2827763496144</v>
      </c>
      <c r="C8" s="9">
        <f t="shared" si="3"/>
        <v>18.307701988177644</v>
      </c>
      <c r="D8" s="8">
        <v>111</v>
      </c>
      <c r="E8" s="23" t="s">
        <v>4</v>
      </c>
      <c r="F8" s="12">
        <v>18.882978723442999</v>
      </c>
      <c r="G8" s="12">
        <v>21.897812189781</v>
      </c>
      <c r="H8" s="12">
        <v>21.221591511936001</v>
      </c>
      <c r="I8" s="12">
        <v>15.625</v>
      </c>
      <c r="J8" s="12">
        <v>16.822764976959</v>
      </c>
      <c r="K8" s="12">
        <v>16.3742695848</v>
      </c>
      <c r="L8" s="12">
        <v>9.9756234413965004</v>
      </c>
      <c r="M8" s="12">
        <v>14.811455847255001</v>
      </c>
      <c r="N8" s="12">
        <v>14.564395643959999</v>
      </c>
      <c r="O8" s="12">
        <v>16.666666666666668</v>
      </c>
      <c r="P8" s="12">
        <v>1.36466852368</v>
      </c>
      <c r="Q8" s="12">
        <v>11.824742268410001</v>
      </c>
      <c r="R8" s="12">
        <v>16.582914572864322</v>
      </c>
      <c r="S8" s="12">
        <v>13.246753246753247</v>
      </c>
      <c r="T8" s="12">
        <v>13.483921568627</v>
      </c>
      <c r="U8" s="12">
        <v>11.444141689373296</v>
      </c>
      <c r="V8" s="12">
        <v>7.8884712468189999</v>
      </c>
      <c r="W8" s="12">
        <v>11.551519756838999</v>
      </c>
      <c r="X8" s="12">
        <v>8.6567164179145006</v>
      </c>
      <c r="Y8" s="12">
        <v>12.111731843575001</v>
      </c>
      <c r="Z8" s="12">
        <v>5.3627762523658999</v>
      </c>
      <c r="AA8" s="12">
        <v>11.71875</v>
      </c>
      <c r="AB8" s="12">
        <v>1.3641456582633</v>
      </c>
      <c r="AC8" s="12">
        <v>13.72549196784</v>
      </c>
      <c r="AD8" s="12">
        <v>18.348623853211009</v>
      </c>
      <c r="AE8" s="12">
        <v>3.1752688172400001</v>
      </c>
      <c r="AF8" s="12">
        <v>22.375696773480001</v>
      </c>
      <c r="AG8" s="12">
        <v>2.9476392269330001</v>
      </c>
      <c r="AH8" s="12">
        <v>2.2127659574468002</v>
      </c>
      <c r="AI8" s="12">
        <v>14.285714285714286</v>
      </c>
      <c r="AJ8" s="12">
        <v>1.2827763496144</v>
      </c>
      <c r="AK8" s="12">
        <v>16.428571428571427</v>
      </c>
      <c r="AL8" s="12">
        <v>19.561728395620001</v>
      </c>
      <c r="AM8" s="12">
        <v>22.465753424657535</v>
      </c>
      <c r="AN8" s="12">
        <v>21.666666666666998</v>
      </c>
      <c r="AO8" s="12">
        <v>17.272727270000001</v>
      </c>
      <c r="AP8" s="12">
        <v>19.692376923769999</v>
      </c>
      <c r="AQ8" s="12">
        <v>24.585635359116022</v>
      </c>
      <c r="AR8" s="12">
        <v>19.786962566844998</v>
      </c>
      <c r="AS8" s="12">
        <v>13.91343478269</v>
      </c>
      <c r="AT8" s="12">
        <v>22.1242587618</v>
      </c>
      <c r="AU8" s="12">
        <v>7.3569482288828336</v>
      </c>
      <c r="AV8" s="12">
        <v>19.667592777999999</v>
      </c>
      <c r="AW8" s="12">
        <v>22.463768115942027</v>
      </c>
      <c r="AX8" s="12">
        <v>26.433915211971001</v>
      </c>
      <c r="AY8" s="12">
        <v>26.997674486800001</v>
      </c>
      <c r="AZ8" s="12">
        <v>19.121447284237998</v>
      </c>
      <c r="BA8" s="12">
        <v>16.791234567909999</v>
      </c>
      <c r="BB8" s="12">
        <v>9.4195894195999994</v>
      </c>
      <c r="BC8" s="12">
        <v>18.635176367450001</v>
      </c>
      <c r="BD8" s="12">
        <v>16.713919225600002</v>
      </c>
      <c r="BE8" s="12">
        <v>19.379844961242998</v>
      </c>
      <c r="BF8" s="12">
        <v>15.365853658536585</v>
      </c>
      <c r="BG8" s="12">
        <v>15.274463715990001</v>
      </c>
      <c r="BH8" s="12">
        <v>13.382816914799999</v>
      </c>
      <c r="BI8" s="12">
        <v>17.317731773169999</v>
      </c>
      <c r="BJ8" s="12">
        <v>19.565217391343001</v>
      </c>
      <c r="BK8" s="12">
        <v>23.333333333333332</v>
      </c>
      <c r="BL8" s="12">
        <v>11.787172116620001</v>
      </c>
      <c r="BM8" s="12">
        <v>32.335329341317369</v>
      </c>
      <c r="BN8" s="12">
        <v>35.22492211838</v>
      </c>
      <c r="BO8" s="12">
        <v>17.882191788219998</v>
      </c>
      <c r="BP8" s="12">
        <v>17.318435754189945</v>
      </c>
      <c r="BQ8" s="12">
        <v>26.329113924560001</v>
      </c>
      <c r="BR8" s="12">
        <v>16.279697674419001</v>
      </c>
      <c r="BS8" s="12">
        <v>18.399999999999999</v>
      </c>
      <c r="BT8" s="12">
        <v>19.16393442623</v>
      </c>
      <c r="BU8" s="12">
        <v>16.87657437348</v>
      </c>
      <c r="BV8" s="12">
        <v>18.834188341880001</v>
      </c>
      <c r="BW8" s="12">
        <v>28.318867924528</v>
      </c>
      <c r="BX8" s="12">
        <v>24.27492795389</v>
      </c>
      <c r="BY8" s="12">
        <v>28.571428571428573</v>
      </c>
      <c r="BZ8" s="12">
        <v>23.283582895521999</v>
      </c>
      <c r="CA8" s="12">
        <v>22.619476194760001</v>
      </c>
      <c r="CB8" s="12">
        <v>19.348525469169001</v>
      </c>
      <c r="CC8" s="12">
        <v>19.896648268734001</v>
      </c>
      <c r="CD8" s="12">
        <v>15.877437325953</v>
      </c>
      <c r="CE8" s="12">
        <v>16.756756756756758</v>
      </c>
      <c r="CF8" s="12">
        <v>18.9564395644</v>
      </c>
      <c r="CG8" s="12">
        <v>17.57925724611</v>
      </c>
      <c r="CH8" s="12">
        <v>17.417417417417418</v>
      </c>
      <c r="CI8" s="12">
        <v>27.333333333333332</v>
      </c>
      <c r="CJ8" s="12">
        <v>17.454545454544999</v>
      </c>
      <c r="CK8" s="12">
        <v>21.674876847296002</v>
      </c>
      <c r="CL8" s="12">
        <v>15.193371657459</v>
      </c>
      <c r="CM8" s="12">
        <v>22.193211488256999</v>
      </c>
      <c r="CN8" s="12">
        <v>23.384615384615383</v>
      </c>
      <c r="CO8" s="12">
        <v>13.975936144578</v>
      </c>
      <c r="CP8" s="12">
        <v>28.64516129323</v>
      </c>
      <c r="CQ8" s="12">
        <v>21.828985545723</v>
      </c>
      <c r="CR8" s="12">
        <v>31.147549836660001</v>
      </c>
      <c r="CS8" s="12">
        <v>26.865671641791046</v>
      </c>
      <c r="CT8" s="12">
        <v>22.222222222222221</v>
      </c>
      <c r="CU8" s="12">
        <v>31.699346452288001</v>
      </c>
      <c r="CV8" s="12">
        <v>25.245916393443</v>
      </c>
      <c r="CW8" s="12">
        <v>2</v>
      </c>
      <c r="CX8" s="12">
        <v>25</v>
      </c>
      <c r="CY8" s="12">
        <v>23.672127659573999</v>
      </c>
      <c r="CZ8" s="12">
        <v>2.9685232420999998</v>
      </c>
      <c r="DA8" s="12">
        <v>26.259946949621</v>
      </c>
      <c r="DB8" s="12">
        <v>25.672371638141808</v>
      </c>
      <c r="DC8" s="12">
        <v>15.95744688516</v>
      </c>
      <c r="DD8" s="12">
        <v>19.667592777999999</v>
      </c>
      <c r="DE8" s="12">
        <v>28.219782197800001</v>
      </c>
      <c r="DF8" s="12">
        <v>32.732732732732735</v>
      </c>
      <c r="DG8" s="12">
        <v>18.126888217522659</v>
      </c>
      <c r="DH8" s="12">
        <v>19.832422346369</v>
      </c>
      <c r="DI8" s="12">
        <v>16.483516483516482</v>
      </c>
      <c r="DJ8" s="12">
        <v>25.568181818181817</v>
      </c>
      <c r="DK8" s="12">
        <v>38.688524591639002</v>
      </c>
      <c r="DL8" s="12">
        <v>22.591362126245848</v>
      </c>
      <c r="DM8" s="13"/>
      <c r="DN8" s="13"/>
    </row>
    <row r="9" spans="1:121" x14ac:dyDescent="0.25">
      <c r="A9" s="9">
        <f t="shared" si="1"/>
        <v>32.459163934426002</v>
      </c>
      <c r="B9" s="9">
        <f t="shared" si="2"/>
        <v>1.2481632653100001</v>
      </c>
      <c r="C9" s="9">
        <f t="shared" si="3"/>
        <v>11.530019509871234</v>
      </c>
      <c r="D9" s="8">
        <v>111</v>
      </c>
      <c r="E9" s="23" t="s">
        <v>5</v>
      </c>
      <c r="F9" s="12">
        <v>17.553191489361701</v>
      </c>
      <c r="G9" s="12">
        <v>18.248175182481752</v>
      </c>
      <c r="H9" s="12">
        <v>16.445623342175065</v>
      </c>
      <c r="I9" s="12">
        <v>23.697916666666668</v>
      </c>
      <c r="J9" s="12">
        <v>18.227649769585</v>
      </c>
      <c r="K9" s="12">
        <v>16.818713452920001</v>
      </c>
      <c r="L9" s="12">
        <v>23.192199512470001</v>
      </c>
      <c r="M9" s="12">
        <v>16.229116945173999</v>
      </c>
      <c r="N9" s="12">
        <v>14.835164835164836</v>
      </c>
      <c r="O9" s="12">
        <v>1.677833333333</v>
      </c>
      <c r="P9" s="12">
        <v>14.763231197771587</v>
      </c>
      <c r="Q9" s="12">
        <v>12.628865979381443</v>
      </c>
      <c r="R9" s="12">
        <v>1.3157537688400001</v>
      </c>
      <c r="S9" s="12">
        <v>12.987129871300001</v>
      </c>
      <c r="T9" s="12">
        <v>12.254919678429999</v>
      </c>
      <c r="U9" s="12">
        <v>1.8991825613790001</v>
      </c>
      <c r="V9" s="12">
        <v>9.4147582697210002</v>
      </c>
      <c r="W9" s="12">
        <v>1.638297872344</v>
      </c>
      <c r="X9" s="12">
        <v>16.417914477612001</v>
      </c>
      <c r="Y9" s="12">
        <v>13.966484469274</v>
      </c>
      <c r="Z9" s="12">
        <v>28.75797791798</v>
      </c>
      <c r="AA9" s="12">
        <v>17.1875</v>
      </c>
      <c r="AB9" s="12">
        <v>12.885154616247</v>
      </c>
      <c r="AC9" s="12">
        <v>6.372549196784</v>
      </c>
      <c r="AD9" s="12">
        <v>4.8929663685626998</v>
      </c>
      <c r="AE9" s="12">
        <v>3.7634486215499998</v>
      </c>
      <c r="AF9" s="12">
        <v>1.9337165745856</v>
      </c>
      <c r="AG9" s="12">
        <v>4.2394149625935</v>
      </c>
      <c r="AH9" s="12">
        <v>4.2553191489361701</v>
      </c>
      <c r="AI9" s="12">
        <v>2.5974259742600001</v>
      </c>
      <c r="AJ9" s="12">
        <v>7.1979434447379997</v>
      </c>
      <c r="AK9" s="12">
        <v>3.95238952381</v>
      </c>
      <c r="AL9" s="12">
        <v>5.9259259259259256</v>
      </c>
      <c r="AM9" s="12">
        <v>9.8631369863140002</v>
      </c>
      <c r="AN9" s="12">
        <v>8.2666666666666675</v>
      </c>
      <c r="AO9" s="12">
        <v>1.2727272730000001</v>
      </c>
      <c r="AP9" s="12">
        <v>5.8461538461538458</v>
      </c>
      <c r="AQ9" s="12">
        <v>7.458563535911602</v>
      </c>
      <c r="AR9" s="12">
        <v>7.2192513368983962</v>
      </c>
      <c r="AS9" s="12">
        <v>12.463768115942029</v>
      </c>
      <c r="AT9" s="12">
        <v>22.371967654986523</v>
      </c>
      <c r="AU9" s="12">
        <v>2.7844686648499999</v>
      </c>
      <c r="AV9" s="12">
        <v>1.5263157894737001</v>
      </c>
      <c r="AW9" s="12">
        <v>14.97584541628</v>
      </c>
      <c r="AX9" s="12">
        <v>12.718244887780999</v>
      </c>
      <c r="AY9" s="12">
        <v>13.196489384164</v>
      </c>
      <c r="AZ9" s="12">
        <v>13.95348837293</v>
      </c>
      <c r="BA9" s="12">
        <v>13.58246913582</v>
      </c>
      <c r="BB9" s="12">
        <v>26.313698631369999</v>
      </c>
      <c r="BC9" s="12">
        <v>24.146981627296586</v>
      </c>
      <c r="BD9" s="12">
        <v>3.8356545960999999</v>
      </c>
      <c r="BE9" s="12">
        <v>21.447284237725999</v>
      </c>
      <c r="BF9" s="12">
        <v>2.4878487848800002</v>
      </c>
      <c r="BG9" s="12">
        <v>18.138424821240001</v>
      </c>
      <c r="BH9" s="12">
        <v>17.378921877930001</v>
      </c>
      <c r="BI9" s="12">
        <v>13.414634146341463</v>
      </c>
      <c r="BJ9" s="12">
        <v>14.966183574880001</v>
      </c>
      <c r="BK9" s="12">
        <v>1.7692376923799999</v>
      </c>
      <c r="BL9" s="12">
        <v>1.2481632653100001</v>
      </c>
      <c r="BM9" s="12">
        <v>6.5868263473538997</v>
      </c>
      <c r="BN9" s="12">
        <v>8.4112149532712994</v>
      </c>
      <c r="BO9" s="12">
        <v>8.4931568493151008</v>
      </c>
      <c r="BP9" s="12">
        <v>6.4245815586589998</v>
      </c>
      <c r="BQ9" s="12">
        <v>6.5822784811266004</v>
      </c>
      <c r="BR9" s="12">
        <v>9.3232558139534998</v>
      </c>
      <c r="BS9" s="12">
        <v>5.6</v>
      </c>
      <c r="BT9" s="12">
        <v>8.8524591639343999</v>
      </c>
      <c r="BU9" s="12">
        <v>9.5717884139824001</v>
      </c>
      <c r="BV9" s="12">
        <v>5.4131541315409999</v>
      </c>
      <c r="BW9" s="12">
        <v>6.2893817616299996</v>
      </c>
      <c r="BX9" s="12">
        <v>4.6195186455300004</v>
      </c>
      <c r="BY9" s="12">
        <v>8.6378737541528245</v>
      </c>
      <c r="BZ9" s="12">
        <v>6.2686567164179108</v>
      </c>
      <c r="CA9" s="12">
        <v>6.25</v>
      </c>
      <c r="CB9" s="12">
        <v>9.6514745383109997</v>
      </c>
      <c r="CC9" s="12">
        <v>8.2687338512919997</v>
      </c>
      <c r="CD9" s="12">
        <v>11.42612813375</v>
      </c>
      <c r="CE9" s="12">
        <v>5.6756756756756754</v>
      </c>
      <c r="CF9" s="12">
        <v>7.1428571428571432</v>
      </c>
      <c r="CG9" s="12">
        <v>6.9164265129682994</v>
      </c>
      <c r="CH9" s="12">
        <v>11.411411411411411</v>
      </c>
      <c r="CI9" s="12">
        <v>5</v>
      </c>
      <c r="CJ9" s="12">
        <v>3.125</v>
      </c>
      <c r="CK9" s="12">
        <v>4.1871921182266014</v>
      </c>
      <c r="CL9" s="12">
        <v>6.9677348662999998</v>
      </c>
      <c r="CM9" s="12">
        <v>8.8772845953259996</v>
      </c>
      <c r="CN9" s="12">
        <v>12.615384615384615</v>
      </c>
      <c r="CO9" s="12">
        <v>7.2289156626560001</v>
      </c>
      <c r="CP9" s="12">
        <v>14.838796774194</v>
      </c>
      <c r="CQ9" s="12">
        <v>14.159292353982</v>
      </c>
      <c r="CR9" s="12">
        <v>16.393442622957998</v>
      </c>
      <c r="CS9" s="12">
        <v>11.942985746270001</v>
      </c>
      <c r="CT9" s="12">
        <v>11.111111111111111</v>
      </c>
      <c r="CU9" s="12">
        <v>19.934645228758001</v>
      </c>
      <c r="CV9" s="12">
        <v>32.459163934426002</v>
      </c>
      <c r="CW9" s="12">
        <v>2.8219178821919999</v>
      </c>
      <c r="CX9" s="12">
        <v>25.872932325579999</v>
      </c>
      <c r="CY9" s="12">
        <v>26.638297872340001</v>
      </c>
      <c r="CZ9" s="12">
        <v>22.2762955691</v>
      </c>
      <c r="DA9" s="12">
        <v>22.546419981431999</v>
      </c>
      <c r="DB9" s="12">
        <v>18.826458679769999</v>
      </c>
      <c r="DC9" s="12">
        <v>25.531914893617021</v>
      </c>
      <c r="DD9" s="12">
        <v>21.66648199446</v>
      </c>
      <c r="DE9" s="12">
        <v>16.28791287912</v>
      </c>
      <c r="DF9" s="12">
        <v>12.312312312312311</v>
      </c>
      <c r="DG9" s="12">
        <v>18.731117824773413</v>
      </c>
      <c r="DH9" s="12">
        <v>13.687158379888</v>
      </c>
      <c r="DI9" s="12">
        <v>19.55494554945</v>
      </c>
      <c r="DJ9" s="12">
        <v>14.488636363636363</v>
      </c>
      <c r="DK9" s="12">
        <v>12.131147549835999</v>
      </c>
      <c r="DL9" s="12">
        <v>8.9799667774900005</v>
      </c>
      <c r="DM9" s="13"/>
      <c r="DN9" s="13"/>
    </row>
    <row r="10" spans="1:121" x14ac:dyDescent="0.25">
      <c r="A10" s="9">
        <f t="shared" si="1"/>
        <v>28.962499999999999</v>
      </c>
      <c r="B10" s="9">
        <f t="shared" si="2"/>
        <v>0.55713646685200002</v>
      </c>
      <c r="C10" s="9">
        <f t="shared" si="3"/>
        <v>8.2260198037025294</v>
      </c>
      <c r="D10" s="8">
        <v>111</v>
      </c>
      <c r="E10" s="23" t="s">
        <v>6</v>
      </c>
      <c r="F10" s="12">
        <v>7.2978723442550004</v>
      </c>
      <c r="G10" s="12">
        <v>5.8394165839415999</v>
      </c>
      <c r="H10" s="12">
        <v>8.4886366477450004</v>
      </c>
      <c r="I10" s="12">
        <v>5.729166666666667</v>
      </c>
      <c r="J10" s="12">
        <v>5.7636866359447003</v>
      </c>
      <c r="K10" s="12">
        <v>7.1754385964912002</v>
      </c>
      <c r="L10" s="12">
        <v>7.736733167823</v>
      </c>
      <c r="M10" s="12">
        <v>8.591885441527447</v>
      </c>
      <c r="N10" s="12">
        <v>14.285714285714286</v>
      </c>
      <c r="O10" s="12">
        <v>28.962499999999999</v>
      </c>
      <c r="P10" s="12">
        <v>23.676882228412001</v>
      </c>
      <c r="Q10" s="12">
        <v>22.938144329896907</v>
      </c>
      <c r="R10" s="12">
        <v>15.829145728643216</v>
      </c>
      <c r="S10" s="12">
        <v>12.467532467532468</v>
      </c>
      <c r="T10" s="12">
        <v>19.678431372548999</v>
      </c>
      <c r="U10" s="12">
        <v>7.9197356948230002</v>
      </c>
      <c r="V10" s="12">
        <v>22.646314325700001</v>
      </c>
      <c r="W10" s="12">
        <v>12.158547112461999</v>
      </c>
      <c r="X10" s="12">
        <v>17.914477611940001</v>
      </c>
      <c r="Y10" s="12">
        <v>26.536312849162012</v>
      </c>
      <c r="Z10" s="12">
        <v>5.3627762523658999</v>
      </c>
      <c r="AA10" s="12">
        <v>1.9375</v>
      </c>
      <c r="AB10" s="12">
        <v>15.68627459839</v>
      </c>
      <c r="AC10" s="12">
        <v>24.264758823529</v>
      </c>
      <c r="AD10" s="12">
        <v>7.9517336391439999</v>
      </c>
      <c r="AE10" s="12">
        <v>1.7526881724300001</v>
      </c>
      <c r="AF10" s="12">
        <v>4.9723756967729997</v>
      </c>
      <c r="AG10" s="12">
        <v>9.7256857855361591</v>
      </c>
      <c r="AH10" s="12">
        <v>8.2446885163830004</v>
      </c>
      <c r="AI10" s="12">
        <v>6.4935649356490002</v>
      </c>
      <c r="AJ10" s="12">
        <v>11.568123393316196</v>
      </c>
      <c r="AK10" s="12">
        <v>4.7619476194760004</v>
      </c>
      <c r="AL10" s="12">
        <v>6.4197538641975003</v>
      </c>
      <c r="AM10" s="12">
        <v>3.5616438356164384</v>
      </c>
      <c r="AN10" s="12">
        <v>8</v>
      </c>
      <c r="AO10" s="12">
        <v>5.1351351351351351</v>
      </c>
      <c r="AP10" s="12">
        <v>3.7692376923799999</v>
      </c>
      <c r="AQ10" s="12">
        <v>8.1149723756909999</v>
      </c>
      <c r="AR10" s="12">
        <v>6.6844919786963004</v>
      </c>
      <c r="AS10" s="12">
        <v>2.289855724638</v>
      </c>
      <c r="AT10" s="12">
        <v>3.773584956638</v>
      </c>
      <c r="AU10" s="12">
        <v>1.8991825613790001</v>
      </c>
      <c r="AV10" s="12">
        <v>2.7783124937000001</v>
      </c>
      <c r="AW10" s="12">
        <v>14.251277294686</v>
      </c>
      <c r="AX10" s="12">
        <v>8.9775561972569005</v>
      </c>
      <c r="AY10" s="12">
        <v>2.5278592375366999</v>
      </c>
      <c r="AZ10" s="12">
        <v>1.5538759689921999</v>
      </c>
      <c r="BA10" s="12">
        <v>2.9629629629629628</v>
      </c>
      <c r="BB10" s="12">
        <v>0.82191788219177997</v>
      </c>
      <c r="BC10" s="12">
        <v>1.8372734127350001</v>
      </c>
      <c r="BD10" s="12">
        <v>0.55713646685200002</v>
      </c>
      <c r="BE10" s="12">
        <v>2.6718346253230001</v>
      </c>
      <c r="BF10" s="12">
        <v>2.4392439243899999</v>
      </c>
      <c r="BG10" s="12">
        <v>6.2525596658709999</v>
      </c>
      <c r="BH10" s="12">
        <v>6.5727699535164001</v>
      </c>
      <c r="BI10" s="12">
        <v>6.9756975697600003</v>
      </c>
      <c r="BJ10" s="12">
        <v>1.1449275362319</v>
      </c>
      <c r="BK10" s="12">
        <v>9.7435897435897427</v>
      </c>
      <c r="BL10" s="12">
        <v>2.4816326536100002</v>
      </c>
      <c r="BM10" s="12">
        <v>9.2814371257485035</v>
      </c>
      <c r="BN10" s="12">
        <v>18.685358255452002</v>
      </c>
      <c r="BO10" s="12">
        <v>6.3136986313700003</v>
      </c>
      <c r="BP10" s="12">
        <v>4.4692737431675997</v>
      </c>
      <c r="BQ10" s="12">
        <v>16.455696225316</v>
      </c>
      <c r="BR10" s="12">
        <v>2.9697674418650002</v>
      </c>
      <c r="BS10" s="12">
        <v>15.466666666666667</v>
      </c>
      <c r="BT10" s="12">
        <v>12.786885245916</v>
      </c>
      <c r="BU10" s="12">
        <v>8.8161296810999996</v>
      </c>
      <c r="BV10" s="12">
        <v>23.931623931623932</v>
      </c>
      <c r="BW10" s="12">
        <v>3.53144654881</v>
      </c>
      <c r="BX10" s="12">
        <v>19.38357348732</v>
      </c>
      <c r="BY10" s="12">
        <v>17.679734219269001</v>
      </c>
      <c r="BZ10" s="12">
        <v>7.761194298575</v>
      </c>
      <c r="CA10" s="12">
        <v>5.6547619476191002</v>
      </c>
      <c r="CB10" s="12">
        <v>5.9383378168599998</v>
      </c>
      <c r="CC10" s="12">
        <v>7.7519379844961236</v>
      </c>
      <c r="CD10" s="12">
        <v>3.3426183844111002</v>
      </c>
      <c r="CE10" s="12">
        <v>2.7272727269999999</v>
      </c>
      <c r="CF10" s="12">
        <v>2.7472527472527473</v>
      </c>
      <c r="CG10" s="12">
        <v>2.172916628242</v>
      </c>
      <c r="CH10" s="12">
        <v>3.3333333330000001</v>
      </c>
      <c r="CI10" s="12">
        <v>7.666666666666667</v>
      </c>
      <c r="CJ10" s="12">
        <v>5.9659999990000001</v>
      </c>
      <c r="CK10" s="12">
        <v>5.4187192118226601</v>
      </c>
      <c r="CL10" s="12">
        <v>3.3149171277181999</v>
      </c>
      <c r="CM10" s="12">
        <v>1.566579634464752</v>
      </c>
      <c r="CN10" s="12">
        <v>2.4615384615384617</v>
      </c>
      <c r="CO10" s="12">
        <v>1.2481927718429999</v>
      </c>
      <c r="CP10" s="12">
        <v>3.5483879677418999</v>
      </c>
      <c r="CQ10" s="12">
        <v>1.7699115442478</v>
      </c>
      <c r="CR10" s="12">
        <v>3.6655737749180002</v>
      </c>
      <c r="CS10" s="12">
        <v>13.13432835829</v>
      </c>
      <c r="CT10" s="12">
        <v>7.7164938271650003</v>
      </c>
      <c r="CU10" s="12">
        <v>9.4771241836540003</v>
      </c>
      <c r="CV10" s="12">
        <v>7.8688524591639002</v>
      </c>
      <c r="CW10" s="12">
        <v>2.1917882191781</v>
      </c>
      <c r="CX10" s="12">
        <v>8.4323255813953004</v>
      </c>
      <c r="CY10" s="12">
        <v>13.31914893617</v>
      </c>
      <c r="CZ10" s="12">
        <v>9.4439927367749998</v>
      </c>
      <c r="DA10" s="12">
        <v>7.1618371352784997</v>
      </c>
      <c r="DB10" s="12">
        <v>11.246943765281173</v>
      </c>
      <c r="DC10" s="12">
        <v>7.9787234425531999</v>
      </c>
      <c r="DD10" s="12">
        <v>7.4792243767313016</v>
      </c>
      <c r="DE10" s="12">
        <v>2.5494554945100001</v>
      </c>
      <c r="DF10" s="12">
        <v>2.1212121210000001</v>
      </c>
      <c r="DG10" s="12">
        <v>7.8549848942598191</v>
      </c>
      <c r="DH10" s="12">
        <v>1.8938547486340001</v>
      </c>
      <c r="DI10" s="12">
        <v>13.736263736263735</v>
      </c>
      <c r="DJ10" s="12">
        <v>23.295454545454547</v>
      </c>
      <c r="DK10" s="12">
        <v>1.1639344262294999</v>
      </c>
      <c r="DL10" s="12">
        <v>8.6378737541528245</v>
      </c>
      <c r="DM10" s="13"/>
      <c r="DN10" s="13"/>
    </row>
    <row r="11" spans="1:121" s="13" customFormat="1" x14ac:dyDescent="0.25">
      <c r="A11" s="9">
        <f t="shared" si="1"/>
        <v>24.862155387600001</v>
      </c>
      <c r="B11" s="9">
        <f t="shared" si="2"/>
        <v>1.1538461538461999</v>
      </c>
      <c r="C11" s="9">
        <f t="shared" si="3"/>
        <v>9.5979535588462213</v>
      </c>
      <c r="D11" s="8">
        <v>111</v>
      </c>
      <c r="E11" s="23" t="s">
        <v>7</v>
      </c>
      <c r="F11" s="12">
        <v>8.1885163829789995</v>
      </c>
      <c r="G11" s="12">
        <v>8.2725682725599992</v>
      </c>
      <c r="H11" s="12">
        <v>5.8355437665782492</v>
      </c>
      <c r="I11" s="12">
        <v>13.283333333330001</v>
      </c>
      <c r="J11" s="12">
        <v>11.29322586452</v>
      </c>
      <c r="K11" s="12">
        <v>5.2631578947368425</v>
      </c>
      <c r="L11" s="12">
        <v>9.9756234413965004</v>
      </c>
      <c r="M11" s="12">
        <v>8.3532219574570004</v>
      </c>
      <c r="N11" s="12">
        <v>7.1428571428571432</v>
      </c>
      <c r="O11" s="12">
        <v>7.8125</v>
      </c>
      <c r="P11" s="12">
        <v>6.1281337473538002</v>
      </c>
      <c r="Q11" s="12">
        <v>3.865979381443299</v>
      </c>
      <c r="R11" s="12">
        <v>6.2814735175880001</v>
      </c>
      <c r="S11" s="12">
        <v>8.5194851948500006</v>
      </c>
      <c r="T11" s="12">
        <v>6.6176475882353003</v>
      </c>
      <c r="U11" s="12">
        <v>6.2672997275239997</v>
      </c>
      <c r="V11" s="12">
        <v>4.8346559796437996</v>
      </c>
      <c r="W11" s="12">
        <v>3.6474164133738602</v>
      </c>
      <c r="X11" s="12">
        <v>5.7462686567164001</v>
      </c>
      <c r="Y11" s="12">
        <v>3.9161452513966002</v>
      </c>
      <c r="Z11" s="12">
        <v>6.9463914826500002</v>
      </c>
      <c r="AA11" s="12">
        <v>5.729166666666667</v>
      </c>
      <c r="AB11" s="12">
        <v>5.6224896358540004</v>
      </c>
      <c r="AC11" s="12">
        <v>12.254919678429999</v>
      </c>
      <c r="AD11" s="12">
        <v>14.373886851529999</v>
      </c>
      <c r="AE11" s="12">
        <v>8.6451612932259998</v>
      </c>
      <c r="AF11" s="12">
        <v>12.7718232442</v>
      </c>
      <c r="AG11" s="12">
        <v>16.458852867834</v>
      </c>
      <c r="AH11" s="12">
        <v>11.436172127660001</v>
      </c>
      <c r="AI11" s="12">
        <v>1.9999998999999999</v>
      </c>
      <c r="AJ11" s="12">
        <v>13.115398457584</v>
      </c>
      <c r="AK11" s="12">
        <v>15.714285714285714</v>
      </c>
      <c r="AL11" s="12">
        <v>19.123456791230002</v>
      </c>
      <c r="AM11" s="12">
        <v>14.246575342465754</v>
      </c>
      <c r="AN11" s="12">
        <v>14.933333333333334</v>
      </c>
      <c r="AO11" s="12">
        <v>19.72972972972973</v>
      </c>
      <c r="AP11" s="12">
        <v>16</v>
      </c>
      <c r="AQ11" s="12">
        <v>15.193371657459</v>
      </c>
      <c r="AR11" s="12">
        <v>17.112299465246</v>
      </c>
      <c r="AS11" s="12">
        <v>16.811594228985999</v>
      </c>
      <c r="AT11" s="12">
        <v>12.668463611859838</v>
      </c>
      <c r="AU11" s="12">
        <v>16.348773841961854</v>
      </c>
      <c r="AV11" s="12">
        <v>16.343493479100001</v>
      </c>
      <c r="AW11" s="12">
        <v>8.6956521739134001</v>
      </c>
      <c r="AX11" s="12">
        <v>13.466334164588529</v>
      </c>
      <c r="AY11" s="12">
        <v>16.715542521994134</v>
      </c>
      <c r="AZ11" s="12">
        <v>24.862155387600001</v>
      </c>
      <c r="BA11" s="12">
        <v>21.975386419753001</v>
      </c>
      <c r="BB11" s="12">
        <v>17.262739726269999</v>
      </c>
      <c r="BC11" s="12">
        <v>1.23622472449</v>
      </c>
      <c r="BD11" s="12">
        <v>8.9136492569639998</v>
      </c>
      <c r="BE11" s="12">
        <v>1.3359173126615</v>
      </c>
      <c r="BF11" s="12">
        <v>9.2682926829268286</v>
      </c>
      <c r="BG11" s="12">
        <v>9.3787589498870005</v>
      </c>
      <c r="BH11" s="12">
        <v>1.3286384976526</v>
      </c>
      <c r="BI11" s="12">
        <v>9.7569756975609998</v>
      </c>
      <c r="BJ11" s="12">
        <v>11.835748792275</v>
      </c>
      <c r="BK11" s="12">
        <v>8.4615384615384617</v>
      </c>
      <c r="BL11" s="12">
        <v>6.4139941699621001</v>
      </c>
      <c r="BM11" s="12">
        <v>6.2874251497599998</v>
      </c>
      <c r="BN11" s="12">
        <v>4.4984423676120002</v>
      </c>
      <c r="BO11" s="12">
        <v>1.4195894196000001</v>
      </c>
      <c r="BP11" s="12">
        <v>12.569832422346</v>
      </c>
      <c r="BQ11" s="12">
        <v>12.151898734177216</v>
      </c>
      <c r="BR11" s="12">
        <v>14.534883729320001</v>
      </c>
      <c r="BS11" s="12">
        <v>11.466666666666667</v>
      </c>
      <c r="BT11" s="12">
        <v>9.5819672131147993</v>
      </c>
      <c r="BU11" s="12">
        <v>9.8236775818639792</v>
      </c>
      <c r="BV11" s="12">
        <v>9.9715997159969998</v>
      </c>
      <c r="BW11" s="12">
        <v>8.8531446548799995</v>
      </c>
      <c r="BX11" s="12">
        <v>13.832853259366001</v>
      </c>
      <c r="BY11" s="12">
        <v>11.295681631229</v>
      </c>
      <c r="BZ11" s="12">
        <v>16.716417914478001</v>
      </c>
      <c r="CA11" s="12">
        <v>8.3333333333333339</v>
      </c>
      <c r="CB11" s="12">
        <v>12.332439678284182</v>
      </c>
      <c r="CC11" s="12">
        <v>12.4317751938</v>
      </c>
      <c r="CD11" s="12">
        <v>14.763231197771587</v>
      </c>
      <c r="CE11" s="12">
        <v>11.621621621621621</v>
      </c>
      <c r="CF11" s="12">
        <v>13.186813186813186</v>
      </c>
      <c r="CG11" s="12">
        <v>12.137463976945</v>
      </c>
      <c r="CH11" s="12">
        <v>11.711711711711711</v>
      </c>
      <c r="CI11" s="12">
        <v>4.666666666666667</v>
      </c>
      <c r="CJ11" s="12">
        <v>4.5454545454545459</v>
      </c>
      <c r="CK11" s="12">
        <v>6.6524635418719997</v>
      </c>
      <c r="CL11" s="12">
        <v>9.6685828729281997</v>
      </c>
      <c r="CM11" s="12">
        <v>1.18276762429</v>
      </c>
      <c r="CN11" s="12">
        <v>1.1538461538461999</v>
      </c>
      <c r="CO11" s="12">
        <v>4.5783132531249997</v>
      </c>
      <c r="CP11" s="12">
        <v>1.645161293226</v>
      </c>
      <c r="CQ11" s="12">
        <v>1.3244837758112</v>
      </c>
      <c r="CR11" s="12">
        <v>7.2131147549836001</v>
      </c>
      <c r="CS11" s="12">
        <v>4.7761194298570002</v>
      </c>
      <c r="CT11" s="12">
        <v>11.111111111111111</v>
      </c>
      <c r="CU11" s="12">
        <v>6.5359477124183005</v>
      </c>
      <c r="CV11" s="12">
        <v>7.5498366557379999</v>
      </c>
      <c r="CW11" s="12">
        <v>9.3156849315680006</v>
      </c>
      <c r="CX11" s="12">
        <v>8.1395348837293007</v>
      </c>
      <c r="CY11" s="12">
        <v>8.5163829787233993</v>
      </c>
      <c r="CZ11" s="12">
        <v>11.62227629557</v>
      </c>
      <c r="DA11" s="12">
        <v>8.4886366477450004</v>
      </c>
      <c r="DB11" s="12">
        <v>11.9844977995</v>
      </c>
      <c r="DC11" s="12">
        <v>12.765957446885</v>
      </c>
      <c r="DD11" s="12">
        <v>11.634349347900001</v>
      </c>
      <c r="DE11" s="12">
        <v>6.5934659346590001</v>
      </c>
      <c r="DF11" s="12">
        <v>3.9393939389999999</v>
      </c>
      <c r="DG11" s="12">
        <v>6.6465256797583079</v>
      </c>
      <c r="DH11" s="12">
        <v>6.9832422346368999</v>
      </c>
      <c r="DI11" s="12">
        <v>6.8681318681318677</v>
      </c>
      <c r="DJ11" s="12">
        <v>8.2386363636363633</v>
      </c>
      <c r="DK11" s="12">
        <v>1.4918327868850001</v>
      </c>
      <c r="DL11" s="12">
        <v>14.285714285714286</v>
      </c>
    </row>
    <row r="12" spans="1:121" s="13" customFormat="1" x14ac:dyDescent="0.25">
      <c r="A12" s="9">
        <f t="shared" si="1"/>
        <v>24.431818181818183</v>
      </c>
      <c r="B12" s="9">
        <f t="shared" si="2"/>
        <v>0</v>
      </c>
      <c r="C12" s="9">
        <f t="shared" si="3"/>
        <v>5.8878116034121186</v>
      </c>
      <c r="D12" s="8">
        <v>110</v>
      </c>
      <c r="E12" s="23" t="s">
        <v>8</v>
      </c>
      <c r="F12" s="12">
        <v>3.9893617212765999</v>
      </c>
      <c r="G12" s="12">
        <v>0.72992772992699995</v>
      </c>
      <c r="H12" s="12">
        <v>3.9787798484881001</v>
      </c>
      <c r="I12" s="12">
        <v>2.34375</v>
      </c>
      <c r="J12" s="12">
        <v>2.7649769585253456</v>
      </c>
      <c r="K12" s="12">
        <v>3.8116959643269999</v>
      </c>
      <c r="L12" s="12">
        <v>1.7456359122444001</v>
      </c>
      <c r="M12" s="12">
        <v>4.5727923627685003</v>
      </c>
      <c r="N12" s="12">
        <v>6.5934659346590001</v>
      </c>
      <c r="O12" s="12">
        <v>11.197916666666666</v>
      </c>
      <c r="P12" s="12">
        <v>4.4568245125348191</v>
      </c>
      <c r="Q12" s="12">
        <v>4.6391752577319592</v>
      </c>
      <c r="R12" s="12">
        <v>2.1525125628000001</v>
      </c>
      <c r="S12" s="12">
        <v>3.8961389613900002</v>
      </c>
      <c r="T12" s="12">
        <v>7.3529411764759001</v>
      </c>
      <c r="U12" s="12">
        <v>6.2672997275239997</v>
      </c>
      <c r="V12" s="12">
        <v>13.231552162849873</v>
      </c>
      <c r="W12" s="12">
        <v>8.2668693911899993</v>
      </c>
      <c r="X12" s="12">
        <v>8.5971492537310006</v>
      </c>
      <c r="Y12" s="12">
        <v>4.7486335195531</v>
      </c>
      <c r="Z12" s="12">
        <v>0.63914826498423005</v>
      </c>
      <c r="AA12" s="12">
        <v>4.6875</v>
      </c>
      <c r="AB12" s="12">
        <v>3.3613445378151261</v>
      </c>
      <c r="AC12" s="12">
        <v>7.3529411764759001</v>
      </c>
      <c r="AD12" s="12">
        <v>1.5295198776758001</v>
      </c>
      <c r="AE12" s="12">
        <v>8.6451612932259998</v>
      </c>
      <c r="AF12" s="12">
        <v>13.53591162299</v>
      </c>
      <c r="AG12" s="12">
        <v>11.471321695765999</v>
      </c>
      <c r="AH12" s="12">
        <v>15.159574468851</v>
      </c>
      <c r="AI12" s="12">
        <v>13.766233766233766</v>
      </c>
      <c r="AJ12" s="12">
        <v>15.424164524421593</v>
      </c>
      <c r="AK12" s="12">
        <v>18.895238952380002</v>
      </c>
      <c r="AL12" s="12">
        <v>12.98765432988</v>
      </c>
      <c r="AM12" s="12">
        <v>5.4794525479451996</v>
      </c>
      <c r="AN12" s="12">
        <v>3.7333333333333334</v>
      </c>
      <c r="AO12" s="12">
        <v>2.1621621621621623</v>
      </c>
      <c r="AP12" s="12">
        <v>2.1538461538461537</v>
      </c>
      <c r="AQ12" s="12">
        <v>3.8674331491712999</v>
      </c>
      <c r="AR12" s="12">
        <v>5.6149732623290003</v>
      </c>
      <c r="AS12" s="12">
        <v>0.57971144927536</v>
      </c>
      <c r="AT12" s="12">
        <v>1.8867924528319</v>
      </c>
      <c r="AU12" s="12">
        <v>1.3623978216349</v>
      </c>
      <c r="AV12" s="12">
        <v>6.3711911357347004</v>
      </c>
      <c r="AW12" s="12">
        <v>4.8391787439613996</v>
      </c>
      <c r="AX12" s="12">
        <v>0.74812967581473999</v>
      </c>
      <c r="AY12" s="12">
        <v>1.4662756598244999</v>
      </c>
      <c r="AZ12" s="12">
        <v>1.3359173126615</v>
      </c>
      <c r="BA12" s="12">
        <v>4.1975386419753002</v>
      </c>
      <c r="BB12" s="12">
        <v>2.1917882191781</v>
      </c>
      <c r="BC12" s="12">
        <v>2.6246719161500001</v>
      </c>
      <c r="BD12" s="12">
        <v>2.2284122562674096</v>
      </c>
      <c r="BE12" s="12">
        <v>1.3359173126615</v>
      </c>
      <c r="BF12" s="12">
        <v>0.9756975697561</v>
      </c>
      <c r="BG12" s="12">
        <v>0.95465393794749398</v>
      </c>
      <c r="BH12" s="12">
        <v>1.6431924882629108</v>
      </c>
      <c r="BI12" s="12">
        <v>2.4392439243899999</v>
      </c>
      <c r="BJ12" s="12">
        <v>2.4154589371987001</v>
      </c>
      <c r="BK12" s="12">
        <v>2.5128251282499998</v>
      </c>
      <c r="BL12" s="12">
        <v>0</v>
      </c>
      <c r="BM12" s="12">
        <v>1.197647941916</v>
      </c>
      <c r="BN12" s="12">
        <v>6.542567476636</v>
      </c>
      <c r="BO12" s="12">
        <v>0.54794525479452005</v>
      </c>
      <c r="BP12" s="12">
        <v>0.83798882681564202</v>
      </c>
      <c r="BQ12" s="12">
        <v>4.5569622531645999</v>
      </c>
      <c r="BR12" s="12">
        <v>2.9697674418650002</v>
      </c>
      <c r="BS12" s="12">
        <v>16.8</v>
      </c>
      <c r="BT12" s="12">
        <v>7.8688524591639002</v>
      </c>
      <c r="BU12" s="12">
        <v>9.5717884139824001</v>
      </c>
      <c r="BV12" s="12">
        <v>16.891168911680001</v>
      </c>
      <c r="BW12" s="12">
        <v>7.232744251572</v>
      </c>
      <c r="BX12" s="12">
        <v>4.8991354466858787</v>
      </c>
      <c r="BY12" s="12">
        <v>7.6411961328939997</v>
      </c>
      <c r="BZ12" s="12">
        <v>1.1492537313433</v>
      </c>
      <c r="CA12" s="12">
        <v>21.428571428571427</v>
      </c>
      <c r="CB12" s="12">
        <v>11.796246648793566</v>
      </c>
      <c r="CC12" s="12">
        <v>22.4862155388</v>
      </c>
      <c r="CD12" s="12">
        <v>23.398328698779999</v>
      </c>
      <c r="CE12" s="12">
        <v>12.972972972972974</v>
      </c>
      <c r="CF12" s="12">
        <v>2.5494554945100001</v>
      </c>
      <c r="CG12" s="12">
        <v>19.596541786743515</v>
      </c>
      <c r="CH12" s="12">
        <v>7.5757575750999999</v>
      </c>
      <c r="CI12" s="12">
        <v>2.6666666666666998</v>
      </c>
      <c r="CJ12" s="12">
        <v>24.431818181818183</v>
      </c>
      <c r="CK12" s="12">
        <v>15.246354187190001</v>
      </c>
      <c r="CL12" s="12">
        <v>8.8397795524860001</v>
      </c>
      <c r="CM12" s="12">
        <v>5.2219321148825069</v>
      </c>
      <c r="CN12" s="12">
        <v>5.2376923769230004</v>
      </c>
      <c r="CO12" s="12">
        <v>0.24963855421687001</v>
      </c>
      <c r="CP12" s="12">
        <v>1.9354838796774001</v>
      </c>
      <c r="CQ12" s="12">
        <v>1.4749262536873156</v>
      </c>
      <c r="CR12" s="12">
        <v>5.5737749183279997</v>
      </c>
      <c r="CS12" s="12">
        <v>4.7761194298570002</v>
      </c>
      <c r="CT12" s="12">
        <v>4.3298765432990001</v>
      </c>
      <c r="CU12" s="12">
        <v>1.7843137254920001</v>
      </c>
      <c r="CV12" s="12">
        <v>1.9672131147540983</v>
      </c>
      <c r="CW12" s="12">
        <v>1.3698631369862999</v>
      </c>
      <c r="CX12" s="12">
        <v>6.9767441864651003</v>
      </c>
      <c r="CY12" s="12">
        <v>2.6595744688510998</v>
      </c>
      <c r="CZ12" s="12">
        <v>7.2639225181598066</v>
      </c>
      <c r="DA12" s="12">
        <v>2.387267945928</v>
      </c>
      <c r="DB12" s="12">
        <v>2.6894865525672373</v>
      </c>
      <c r="DC12" s="12">
        <v>3.7234425531915001</v>
      </c>
      <c r="DD12" s="12">
        <v>4.1551246537396125</v>
      </c>
      <c r="DE12" s="12">
        <v>5.4945549455489999</v>
      </c>
      <c r="DF12" s="12">
        <v>7.8787878780999998</v>
      </c>
      <c r="DG12" s="12">
        <v>1.5157418126890001</v>
      </c>
      <c r="DH12" s="12">
        <v>2.7932968938546998</v>
      </c>
      <c r="DI12" s="12">
        <v>1.9237692376919999</v>
      </c>
      <c r="DJ12" s="12">
        <v>8.2386363636363633</v>
      </c>
      <c r="DK12" s="12">
        <v>0.65573774918329997</v>
      </c>
      <c r="DL12" s="12">
        <v>1.6611295681631</v>
      </c>
    </row>
    <row r="13" spans="1:121" s="13" customFormat="1" x14ac:dyDescent="0.25">
      <c r="A13" s="9">
        <f t="shared" si="1"/>
        <v>18.181818181818183</v>
      </c>
      <c r="B13" s="9">
        <f t="shared" si="2"/>
        <v>0.55865921787795003</v>
      </c>
      <c r="C13" s="9">
        <f t="shared" si="3"/>
        <v>4.9577005227056636</v>
      </c>
      <c r="D13" s="8">
        <v>111</v>
      </c>
      <c r="E13" s="23" t="s">
        <v>9</v>
      </c>
      <c r="F13" s="12">
        <v>5.7872344255319002</v>
      </c>
      <c r="G13" s="12">
        <v>8.7591248759124003</v>
      </c>
      <c r="H13" s="12">
        <v>5.8355437665782492</v>
      </c>
      <c r="I13" s="12">
        <v>3.125</v>
      </c>
      <c r="J13" s="12">
        <v>6.4516129322581</v>
      </c>
      <c r="K13" s="12">
        <v>2.3391812865497075</v>
      </c>
      <c r="L13" s="12">
        <v>3.2418952618453867</v>
      </c>
      <c r="M13" s="12">
        <v>3.579952267331</v>
      </c>
      <c r="N13" s="12">
        <v>3.5714285714285716</v>
      </c>
      <c r="O13" s="12">
        <v>5.2833333333333004</v>
      </c>
      <c r="P13" s="12">
        <v>2.2284122562674096</v>
      </c>
      <c r="Q13" s="12">
        <v>3.865979381443299</v>
      </c>
      <c r="R13" s="12">
        <v>3.7688442211552999</v>
      </c>
      <c r="S13" s="12">
        <v>4.4155844155844157</v>
      </c>
      <c r="T13" s="12">
        <v>4.166666666666667</v>
      </c>
      <c r="U13" s="12">
        <v>6.8119891817439999</v>
      </c>
      <c r="V13" s="12">
        <v>4.3256997455477002</v>
      </c>
      <c r="W13" s="12">
        <v>3.6474164133738602</v>
      </c>
      <c r="X13" s="12">
        <v>2.9857462686566998</v>
      </c>
      <c r="Y13" s="12">
        <v>1.9553726256982999</v>
      </c>
      <c r="Z13" s="12">
        <v>2.5236593599369002</v>
      </c>
      <c r="AA13" s="12">
        <v>5.46875</v>
      </c>
      <c r="AB13" s="12">
        <v>2.5218433613400002</v>
      </c>
      <c r="AC13" s="12">
        <v>3.6764758823529</v>
      </c>
      <c r="AD13" s="12">
        <v>1.5295198776758001</v>
      </c>
      <c r="AE13" s="12">
        <v>2.956989247311828</v>
      </c>
      <c r="AF13" s="12">
        <v>8.1149723756909999</v>
      </c>
      <c r="AG13" s="12">
        <v>6.7331678229426002</v>
      </c>
      <c r="AH13" s="12">
        <v>9.5744688516380005</v>
      </c>
      <c r="AI13" s="12">
        <v>18.181818181818183</v>
      </c>
      <c r="AJ13" s="12">
        <v>8.2262217969151994</v>
      </c>
      <c r="AK13" s="12">
        <v>15</v>
      </c>
      <c r="AL13" s="12">
        <v>8.8888888888888893</v>
      </c>
      <c r="AM13" s="12">
        <v>12.547945254789999</v>
      </c>
      <c r="AN13" s="12">
        <v>8.5333333333333332</v>
      </c>
      <c r="AO13" s="12">
        <v>5.4545454540999998</v>
      </c>
      <c r="AP13" s="12">
        <v>4</v>
      </c>
      <c r="AQ13" s="12">
        <v>6.7734866298340002</v>
      </c>
      <c r="AR13" s="12">
        <v>6.6844919786963004</v>
      </c>
      <c r="AS13" s="12">
        <v>2.3188457971149998</v>
      </c>
      <c r="AT13" s="12">
        <v>4.5822124258760004</v>
      </c>
      <c r="AU13" s="12">
        <v>2.1798365122615806</v>
      </c>
      <c r="AV13" s="12">
        <v>5.5416624986149996</v>
      </c>
      <c r="AW13" s="12">
        <v>5.3149661835749997</v>
      </c>
      <c r="AX13" s="12">
        <v>1.4962593516295</v>
      </c>
      <c r="AY13" s="12">
        <v>3.8123167155425222</v>
      </c>
      <c r="AZ13" s="12">
        <v>2.3255813953488373</v>
      </c>
      <c r="BA13" s="12">
        <v>3.2987654329880001</v>
      </c>
      <c r="BB13" s="12">
        <v>5.2547945254790003</v>
      </c>
      <c r="BC13" s="12">
        <v>5.5118112362250002</v>
      </c>
      <c r="BD13" s="12">
        <v>2.7855153233426</v>
      </c>
      <c r="BE13" s="12">
        <v>4.1343669256459998</v>
      </c>
      <c r="BF13" s="12">
        <v>2.1951219512195124</v>
      </c>
      <c r="BG13" s="12">
        <v>1.993787589499</v>
      </c>
      <c r="BH13" s="12">
        <v>3.5164319248826001</v>
      </c>
      <c r="BI13" s="12">
        <v>2.1951219512195124</v>
      </c>
      <c r="BJ13" s="12">
        <v>2.4154589371987001</v>
      </c>
      <c r="BK13" s="12">
        <v>3.7692376923799999</v>
      </c>
      <c r="BL13" s="12">
        <v>2.4816326536100002</v>
      </c>
      <c r="BM13" s="12">
        <v>4.7941916167664997</v>
      </c>
      <c r="BN13" s="12">
        <v>8.7227414332181006</v>
      </c>
      <c r="BO13" s="12">
        <v>4.1958941958900002</v>
      </c>
      <c r="BP13" s="12">
        <v>4.4692737431675997</v>
      </c>
      <c r="BQ13" s="12">
        <v>6.8354433797467999</v>
      </c>
      <c r="BR13" s="12">
        <v>7.558139534883721</v>
      </c>
      <c r="BS13" s="12">
        <v>6.666666666666667</v>
      </c>
      <c r="BT13" s="12">
        <v>4.9183278688524998</v>
      </c>
      <c r="BU13" s="12">
        <v>7.8856423173839998</v>
      </c>
      <c r="BV13" s="12">
        <v>3.737373737</v>
      </c>
      <c r="BW13" s="12">
        <v>1.8867924528319</v>
      </c>
      <c r="BX13" s="12">
        <v>4.6195186455300004</v>
      </c>
      <c r="BY13" s="12">
        <v>3.3222591362126246</v>
      </c>
      <c r="BZ13" s="12">
        <v>5.3731343283582094</v>
      </c>
      <c r="CA13" s="12">
        <v>7.738952389524</v>
      </c>
      <c r="CB13" s="12">
        <v>7.7747989276139409</v>
      </c>
      <c r="CC13" s="12">
        <v>6.7183462532299743</v>
      </c>
      <c r="CD13" s="12">
        <v>7.7994428969359335</v>
      </c>
      <c r="CE13" s="12">
        <v>11.621621621621621</v>
      </c>
      <c r="CF13" s="12">
        <v>1.9891989109999999</v>
      </c>
      <c r="CG13" s="12">
        <v>11.527377521613833</v>
      </c>
      <c r="CH13" s="12">
        <v>6.9696969691000001</v>
      </c>
      <c r="CI13" s="12">
        <v>13.333333333333334</v>
      </c>
      <c r="CJ13" s="12">
        <v>12.5</v>
      </c>
      <c r="CK13" s="12">
        <v>16.985221674879998</v>
      </c>
      <c r="CL13" s="12">
        <v>13.812154696132596</v>
      </c>
      <c r="CM13" s="12">
        <v>8.6161879895561366</v>
      </c>
      <c r="CN13" s="12">
        <v>6.1538461538461542</v>
      </c>
      <c r="CO13" s="12">
        <v>2.4963855421686998</v>
      </c>
      <c r="CP13" s="12">
        <v>0.967741935483871</v>
      </c>
      <c r="CQ13" s="12">
        <v>2.3598825899700002</v>
      </c>
      <c r="CR13" s="12">
        <v>3.6655737749180002</v>
      </c>
      <c r="CS13" s="12">
        <v>2.8955223885970001</v>
      </c>
      <c r="CT13" s="12">
        <v>2.7777777777777777</v>
      </c>
      <c r="CU13" s="12">
        <v>2.2875816993464051</v>
      </c>
      <c r="CV13" s="12">
        <v>1.6393442622958001</v>
      </c>
      <c r="CW13" s="12">
        <v>2.4657534246575343</v>
      </c>
      <c r="CX13" s="12">
        <v>2.6162796976744001</v>
      </c>
      <c r="CY13" s="12">
        <v>1.638297872344</v>
      </c>
      <c r="CZ13" s="12">
        <v>2.4213756532700002</v>
      </c>
      <c r="DA13" s="12">
        <v>2.6525198938992043</v>
      </c>
      <c r="DB13" s="12">
        <v>3.1784841757945999</v>
      </c>
      <c r="DC13" s="12">
        <v>2.1276595744689</v>
      </c>
      <c r="DD13" s="12">
        <v>1.3854155124654</v>
      </c>
      <c r="DE13" s="12">
        <v>1.9237692376919999</v>
      </c>
      <c r="DF13" s="12">
        <v>2.7272727269999999</v>
      </c>
      <c r="DG13" s="12">
        <v>0.96344418761329997</v>
      </c>
      <c r="DH13" s="12">
        <v>0.55865921787795003</v>
      </c>
      <c r="DI13" s="12">
        <v>1.6483516483516483</v>
      </c>
      <c r="DJ13" s="12">
        <v>1.4245454545455001</v>
      </c>
      <c r="DK13" s="12">
        <v>1.6393442622958001</v>
      </c>
      <c r="DL13" s="12">
        <v>2.6578738971</v>
      </c>
    </row>
    <row r="14" spans="1:121" x14ac:dyDescent="0.25">
      <c r="A14" s="9">
        <f t="shared" si="1"/>
        <v>17.329545454545453</v>
      </c>
      <c r="B14" s="9">
        <f t="shared" si="2"/>
        <v>0</v>
      </c>
      <c r="C14" s="9">
        <f t="shared" si="3"/>
        <v>2.5586264805801835</v>
      </c>
      <c r="D14" s="8">
        <v>109</v>
      </c>
      <c r="E14" s="23" t="s">
        <v>10</v>
      </c>
      <c r="F14" s="12">
        <v>2.8617212765956999</v>
      </c>
      <c r="G14" s="12">
        <v>3.6496353649634998</v>
      </c>
      <c r="H14" s="12">
        <v>3.7135278514588861</v>
      </c>
      <c r="I14" s="12">
        <v>1.8229166666666667</v>
      </c>
      <c r="J14" s="12">
        <v>4.1474654377881999</v>
      </c>
      <c r="K14" s="12">
        <v>2.9239766818713</v>
      </c>
      <c r="L14" s="12">
        <v>1.7456359122444001</v>
      </c>
      <c r="M14" s="12">
        <v>0.47732696897374699</v>
      </c>
      <c r="N14" s="12">
        <v>1.9237692376919999</v>
      </c>
      <c r="O14" s="12">
        <v>2.8645833333333335</v>
      </c>
      <c r="P14" s="12">
        <v>2.2284122562674096</v>
      </c>
      <c r="Q14" s="12">
        <v>1.8412371134209999</v>
      </c>
      <c r="R14" s="12">
        <v>4.2152512560000002</v>
      </c>
      <c r="S14" s="12">
        <v>4.9356493564940003</v>
      </c>
      <c r="T14" s="12">
        <v>3.186274598392</v>
      </c>
      <c r="U14" s="12">
        <v>3.5422343324257</v>
      </c>
      <c r="V14" s="12">
        <v>2.3562349669209999</v>
      </c>
      <c r="W14" s="12">
        <v>2.73556231339</v>
      </c>
      <c r="X14" s="12">
        <v>1.4925373134328359</v>
      </c>
      <c r="Y14" s="12">
        <v>2.2346368715837999</v>
      </c>
      <c r="Z14" s="12">
        <v>0.94637223974763396</v>
      </c>
      <c r="AA14" s="12">
        <v>1.8229166666666667</v>
      </c>
      <c r="AB14" s="12">
        <v>1.4562248964</v>
      </c>
      <c r="AC14" s="12">
        <v>0.98392156862744995</v>
      </c>
      <c r="AD14" s="12">
        <v>1.2232415921469999</v>
      </c>
      <c r="AE14" s="12">
        <v>1.88172431753</v>
      </c>
      <c r="AF14" s="12">
        <v>4.6961325966857999</v>
      </c>
      <c r="AG14" s="12">
        <v>3.4912718244888001</v>
      </c>
      <c r="AH14" s="12">
        <v>4.2553191489361701</v>
      </c>
      <c r="AI14" s="12">
        <v>3.8961389613900002</v>
      </c>
      <c r="AJ14" s="12">
        <v>3.8483294884319998</v>
      </c>
      <c r="AK14" s="12">
        <v>5.238952389524</v>
      </c>
      <c r="AL14" s="12">
        <v>1.9753864197530999</v>
      </c>
      <c r="AM14" s="12">
        <v>2.7397262739725998</v>
      </c>
      <c r="AN14" s="12">
        <v>1.3333333333333333</v>
      </c>
      <c r="AO14" s="12">
        <v>0.81818181811000001</v>
      </c>
      <c r="AP14" s="12">
        <v>1.5384615384615385</v>
      </c>
      <c r="AQ14" s="12">
        <v>1.1497237569609999</v>
      </c>
      <c r="AR14" s="12">
        <v>1.8716577541699999</v>
      </c>
      <c r="AS14" s="12">
        <v>0.57971144927536</v>
      </c>
      <c r="AT14" s="12">
        <v>1.781671159296</v>
      </c>
      <c r="AU14" s="12">
        <v>1.3623978216349</v>
      </c>
      <c r="AV14" s="12">
        <v>1.6624986149584</v>
      </c>
      <c r="AW14" s="12">
        <v>2.4154589371987001</v>
      </c>
      <c r="AX14" s="12">
        <v>0.49875311726983002</v>
      </c>
      <c r="AY14" s="12">
        <v>2.346415571848</v>
      </c>
      <c r="AZ14" s="12">
        <v>0.258397932816537</v>
      </c>
      <c r="BA14" s="12">
        <v>0.98765432987654</v>
      </c>
      <c r="BB14" s="12">
        <v>0.27397262739726003</v>
      </c>
      <c r="BC14" s="12">
        <v>0.52493438322099994</v>
      </c>
      <c r="BD14" s="12">
        <v>0.27855153233426</v>
      </c>
      <c r="BE14" s="12">
        <v>0.775193798449612</v>
      </c>
      <c r="BF14" s="12">
        <v>0.73177317731710001</v>
      </c>
      <c r="BG14" s="12">
        <v>1.676443914811</v>
      </c>
      <c r="BH14" s="12">
        <v>1.8779342723470001</v>
      </c>
      <c r="BI14" s="12">
        <v>1.4634146341463414</v>
      </c>
      <c r="BJ14" s="12">
        <v>1.2772946859929999</v>
      </c>
      <c r="BK14" s="12">
        <v>1.282512825128</v>
      </c>
      <c r="BL14" s="12">
        <v>0</v>
      </c>
      <c r="BM14" s="12">
        <v>0.29941197647899997</v>
      </c>
      <c r="BN14" s="12">
        <v>1.8691588785466999</v>
      </c>
      <c r="BO14" s="12">
        <v>0.27397262739726003</v>
      </c>
      <c r="BP14" s="12">
        <v>0</v>
      </c>
      <c r="BQ14" s="12">
        <v>2.253164556962</v>
      </c>
      <c r="BR14" s="12">
        <v>1.7441864651162999</v>
      </c>
      <c r="BS14" s="12">
        <v>3.4666666666666668</v>
      </c>
      <c r="BT14" s="12">
        <v>1.3114754983670001</v>
      </c>
      <c r="BU14" s="12">
        <v>2.777885642317</v>
      </c>
      <c r="BV14" s="12">
        <v>1.994319943199</v>
      </c>
      <c r="BW14" s="12">
        <v>1.8867924528319</v>
      </c>
      <c r="BX14" s="12">
        <v>0.28818443843460001</v>
      </c>
      <c r="BY14" s="12">
        <v>1.9933554817275747</v>
      </c>
      <c r="BZ14" s="12">
        <v>1.1942985746270001</v>
      </c>
      <c r="CA14" s="12">
        <v>1.7142857142857</v>
      </c>
      <c r="CB14" s="12">
        <v>5.8981233243967832</v>
      </c>
      <c r="CC14" s="12">
        <v>7.2351421188635001</v>
      </c>
      <c r="CD14" s="12">
        <v>5.8495821727194999</v>
      </c>
      <c r="CE14" s="12">
        <v>8.1818181811000006</v>
      </c>
      <c r="CF14" s="12">
        <v>7.4175824175824179</v>
      </c>
      <c r="CG14" s="12">
        <v>8.6455331412138001</v>
      </c>
      <c r="CH14" s="12">
        <v>8.1818181811000006</v>
      </c>
      <c r="CI14" s="12">
        <v>1.3333333333333</v>
      </c>
      <c r="CJ14" s="12">
        <v>17.329545454545453</v>
      </c>
      <c r="CK14" s="12">
        <v>9.3596591133500002</v>
      </c>
      <c r="CL14" s="12">
        <v>6.3535911622989998</v>
      </c>
      <c r="CM14" s="12">
        <v>4.1775456919609999</v>
      </c>
      <c r="CN14" s="12">
        <v>2.1538461538461537</v>
      </c>
      <c r="CO14" s="12">
        <v>2.4963855421686998</v>
      </c>
      <c r="CP14" s="12">
        <v>2.5864516129320001</v>
      </c>
      <c r="CQ14" s="12">
        <v>1.7699115442478</v>
      </c>
      <c r="CR14" s="12">
        <v>2.6229581967212998</v>
      </c>
      <c r="CS14" s="12">
        <v>2.8955223885970001</v>
      </c>
      <c r="CT14" s="12">
        <v>0.92592592592592604</v>
      </c>
      <c r="CU14" s="12">
        <v>1.6339869281457999</v>
      </c>
      <c r="CV14" s="12">
        <v>0.98366557377490005</v>
      </c>
      <c r="CW14" s="12">
        <v>1.917882191788</v>
      </c>
      <c r="CX14" s="12">
        <v>4.6511627969767</v>
      </c>
      <c r="CY14" s="12">
        <v>3.7234425531915001</v>
      </c>
      <c r="CZ14" s="12">
        <v>3.6319612597990001</v>
      </c>
      <c r="DA14" s="12">
        <v>0.26525198938992001</v>
      </c>
      <c r="DB14" s="12">
        <v>1.4669926653667</v>
      </c>
      <c r="DC14" s="12">
        <v>1.638297872344</v>
      </c>
      <c r="DD14" s="12">
        <v>3.4791412742380001</v>
      </c>
      <c r="DE14" s="12">
        <v>3.2197821978199999</v>
      </c>
      <c r="DF14" s="12">
        <v>0.66666099999999995</v>
      </c>
      <c r="DG14" s="12">
        <v>0.96344418761329997</v>
      </c>
      <c r="DH14" s="12">
        <v>1.1173184357541899</v>
      </c>
      <c r="DI14" s="12">
        <v>0.54945549455489995</v>
      </c>
      <c r="DJ14" s="12">
        <v>0.85227272727272696</v>
      </c>
      <c r="DK14" s="12">
        <v>0.98366557377490005</v>
      </c>
      <c r="DL14" s="12">
        <v>1.6611295681631</v>
      </c>
      <c r="DM14" s="13"/>
      <c r="DN14" s="13"/>
    </row>
    <row r="15" spans="1:121" s="13" customFormat="1" x14ac:dyDescent="0.25">
      <c r="A15" s="9">
        <f t="shared" si="1"/>
        <v>12.682926829268293</v>
      </c>
      <c r="B15" s="9">
        <f t="shared" si="2"/>
        <v>0.76335877862595403</v>
      </c>
      <c r="C15" s="9">
        <f t="shared" si="3"/>
        <v>3.4445016906177979</v>
      </c>
      <c r="D15" s="8">
        <v>111</v>
      </c>
      <c r="E15" s="23" t="s">
        <v>31</v>
      </c>
      <c r="F15" s="12">
        <v>2.9255319148936172</v>
      </c>
      <c r="G15" s="12">
        <v>4.6228714622871001</v>
      </c>
      <c r="H15" s="12">
        <v>4.5928381962865004</v>
      </c>
      <c r="I15" s="12">
        <v>2.8645833333333335</v>
      </c>
      <c r="J15" s="12">
        <v>2.3414746543779001</v>
      </c>
      <c r="K15" s="12">
        <v>3.8116959643269999</v>
      </c>
      <c r="L15" s="12">
        <v>3.2418952618453867</v>
      </c>
      <c r="M15" s="12">
        <v>2.3866348448687349</v>
      </c>
      <c r="N15" s="12">
        <v>2.4725274725274726</v>
      </c>
      <c r="O15" s="12">
        <v>1.8229166666666667</v>
      </c>
      <c r="P15" s="12">
        <v>2.56963788384</v>
      </c>
      <c r="Q15" s="12">
        <v>1.5463917525773196</v>
      </c>
      <c r="R15" s="12">
        <v>1.5753768844221001</v>
      </c>
      <c r="S15" s="12">
        <v>0.77922779227789996</v>
      </c>
      <c r="T15" s="12">
        <v>1.4758823529412</v>
      </c>
      <c r="U15" s="12">
        <v>1.3623978216349</v>
      </c>
      <c r="V15" s="12">
        <v>0.76335877862595403</v>
      </c>
      <c r="W15" s="12">
        <v>1.8237826686930001</v>
      </c>
      <c r="X15" s="12">
        <v>1.7914477611940001</v>
      </c>
      <c r="Y15" s="12">
        <v>1.1173184357541899</v>
      </c>
      <c r="Z15" s="12">
        <v>5.4731861198737999</v>
      </c>
      <c r="AA15" s="12">
        <v>2.8333333333333002</v>
      </c>
      <c r="AB15" s="12">
        <v>2.2489635854342001</v>
      </c>
      <c r="AC15" s="12">
        <v>3.186274598392</v>
      </c>
      <c r="AD15" s="12">
        <v>4.8929663685626998</v>
      </c>
      <c r="AE15" s="12">
        <v>2.68817243175</v>
      </c>
      <c r="AF15" s="12">
        <v>1.1497237569609999</v>
      </c>
      <c r="AG15" s="12">
        <v>1.9951246882792999</v>
      </c>
      <c r="AH15" s="12">
        <v>1.3297872344255</v>
      </c>
      <c r="AI15" s="12">
        <v>2.8571428571428572</v>
      </c>
      <c r="AJ15" s="12">
        <v>0.771282262218</v>
      </c>
      <c r="AK15" s="12">
        <v>1.4285714285714286</v>
      </c>
      <c r="AL15" s="12">
        <v>3.737373737</v>
      </c>
      <c r="AM15" s="12">
        <v>3.2876712328767121</v>
      </c>
      <c r="AN15" s="12">
        <v>1.8666666666666667</v>
      </c>
      <c r="AO15" s="12">
        <v>3.7837837837837838</v>
      </c>
      <c r="AP15" s="12">
        <v>2.7692376923770001</v>
      </c>
      <c r="AQ15" s="12">
        <v>2.7624393922652</v>
      </c>
      <c r="AR15" s="12">
        <v>4.1695187165779997</v>
      </c>
      <c r="AS15" s="12">
        <v>5.5724637681158997</v>
      </c>
      <c r="AT15" s="12">
        <v>3.5443126684639998</v>
      </c>
      <c r="AU15" s="12">
        <v>7.8446866485140001</v>
      </c>
      <c r="AV15" s="12">
        <v>5.5416624986149996</v>
      </c>
      <c r="AW15" s="12">
        <v>5.7246376811594004</v>
      </c>
      <c r="AX15" s="12">
        <v>6.2344139658728004</v>
      </c>
      <c r="AY15" s="12">
        <v>3.225864516129</v>
      </c>
      <c r="AZ15" s="12">
        <v>5.4263565891472867</v>
      </c>
      <c r="BA15" s="12">
        <v>4.9382716493826999</v>
      </c>
      <c r="BB15" s="12">
        <v>7.397262739726</v>
      </c>
      <c r="BC15" s="12">
        <v>9.1863517636750007</v>
      </c>
      <c r="BD15" s="12">
        <v>9.7493362116991999</v>
      </c>
      <c r="BE15" s="12">
        <v>7.2351421188635001</v>
      </c>
      <c r="BF15" s="12">
        <v>11.951219512195122</v>
      </c>
      <c r="BG15" s="12">
        <v>12.17183778835</v>
      </c>
      <c r="BH15" s="12">
        <v>12.265727699531</v>
      </c>
      <c r="BI15" s="12">
        <v>12.682926829268293</v>
      </c>
      <c r="BJ15" s="12">
        <v>5.5555555555555554</v>
      </c>
      <c r="BK15" s="12">
        <v>4.8717948717948714</v>
      </c>
      <c r="BL15" s="12">
        <v>4.8163265361220002</v>
      </c>
      <c r="BM15" s="12">
        <v>4.1916167664676998</v>
      </c>
      <c r="BN15" s="12">
        <v>2.1868535825544999</v>
      </c>
      <c r="BO15" s="12">
        <v>2.1917882191781</v>
      </c>
      <c r="BP15" s="12">
        <v>1.6759776536312849</v>
      </c>
      <c r="BQ15" s="12">
        <v>2.2784811265823</v>
      </c>
      <c r="BR15" s="12">
        <v>1.4534883729320001</v>
      </c>
      <c r="BS15" s="12">
        <v>1.6</v>
      </c>
      <c r="BT15" s="12">
        <v>2.2958196721310999</v>
      </c>
      <c r="BU15" s="12">
        <v>1.763224181362</v>
      </c>
      <c r="BV15" s="12">
        <v>1.139611396114</v>
      </c>
      <c r="BW15" s="12">
        <v>0.94339622641594001</v>
      </c>
      <c r="BX15" s="12">
        <v>3.7463976945244957</v>
      </c>
      <c r="BY15" s="12">
        <v>2.3255813953488373</v>
      </c>
      <c r="BZ15" s="12">
        <v>2.8955223885970001</v>
      </c>
      <c r="CA15" s="12">
        <v>1.7857142857142858</v>
      </c>
      <c r="CB15" s="12">
        <v>2.689651474538</v>
      </c>
      <c r="CC15" s="12">
        <v>1.8878552971575999</v>
      </c>
      <c r="CD15" s="12">
        <v>1.3927576616713</v>
      </c>
      <c r="CE15" s="12">
        <v>4.8648648648648649</v>
      </c>
      <c r="CF15" s="12">
        <v>3.2197821978199999</v>
      </c>
      <c r="CG15" s="12">
        <v>2.881844384346</v>
      </c>
      <c r="CH15" s="12">
        <v>2.424242424</v>
      </c>
      <c r="CI15" s="12">
        <v>1</v>
      </c>
      <c r="CJ15" s="12">
        <v>1.4245454545455001</v>
      </c>
      <c r="CK15" s="12">
        <v>1.2315279359660001</v>
      </c>
      <c r="CL15" s="12">
        <v>1.6574585635359116</v>
      </c>
      <c r="CM15" s="12">
        <v>3.6553524841775</v>
      </c>
      <c r="CN15" s="12">
        <v>3.3846153846153846</v>
      </c>
      <c r="CO15" s="12">
        <v>1.6867469879518073</v>
      </c>
      <c r="CP15" s="12">
        <v>3.225864516129</v>
      </c>
      <c r="CQ15" s="12">
        <v>2.9498525737463002</v>
      </c>
      <c r="CR15" s="12">
        <v>2.6229581967212998</v>
      </c>
      <c r="CS15" s="12">
        <v>1.4925373134328359</v>
      </c>
      <c r="CT15" s="12">
        <v>3.8641975386420002</v>
      </c>
      <c r="CU15" s="12">
        <v>2.6143798496731998</v>
      </c>
      <c r="CV15" s="12">
        <v>4.9183278688524998</v>
      </c>
      <c r="CW15" s="12">
        <v>4.6575342465753424</v>
      </c>
      <c r="CX15" s="12">
        <v>4.6511627969767</v>
      </c>
      <c r="CY15" s="12">
        <v>5.5319148936170004</v>
      </c>
      <c r="CZ15" s="12">
        <v>4.6484261512099998</v>
      </c>
      <c r="DA15" s="12">
        <v>3.1832387267939999</v>
      </c>
      <c r="DB15" s="12">
        <v>5.1344743276283618</v>
      </c>
      <c r="DC15" s="12">
        <v>4.5212765957446805</v>
      </c>
      <c r="DD15" s="12">
        <v>4.1551246537396125</v>
      </c>
      <c r="DE15" s="12">
        <v>2.1978219782199999</v>
      </c>
      <c r="DF15" s="12">
        <v>1.212121212</v>
      </c>
      <c r="DG15" s="12">
        <v>1.2845921451510001</v>
      </c>
      <c r="DH15" s="12">
        <v>1.3966484469274001</v>
      </c>
      <c r="DI15" s="12">
        <v>1.9891989109999999</v>
      </c>
      <c r="DJ15" s="12">
        <v>2.8499999900000001</v>
      </c>
      <c r="DK15" s="12">
        <v>1.3114754983670001</v>
      </c>
      <c r="DL15" s="12">
        <v>0.99667774863786995</v>
      </c>
    </row>
    <row r="16" spans="1:121" x14ac:dyDescent="0.25">
      <c r="A16" s="9">
        <f t="shared" si="1"/>
        <v>9.3798746355699993</v>
      </c>
      <c r="B16" s="9">
        <f t="shared" si="2"/>
        <v>0</v>
      </c>
      <c r="C16" s="9">
        <f t="shared" si="3"/>
        <v>2.3843659485828144</v>
      </c>
      <c r="D16" s="8">
        <v>106</v>
      </c>
      <c r="E16" s="23" t="s">
        <v>11</v>
      </c>
      <c r="F16" s="12">
        <v>4.7872344255319002</v>
      </c>
      <c r="G16" s="12">
        <v>2.4339243389999998</v>
      </c>
      <c r="H16" s="12">
        <v>1.5915119363395225</v>
      </c>
      <c r="I16" s="12">
        <v>5.46875</v>
      </c>
      <c r="J16" s="12">
        <v>3.686635944746</v>
      </c>
      <c r="K16" s="12">
        <v>4.9356725146198999</v>
      </c>
      <c r="L16" s="12">
        <v>5.2369773673319999</v>
      </c>
      <c r="M16" s="12">
        <v>6.2525596658709999</v>
      </c>
      <c r="N16" s="12">
        <v>2.4725274725274726</v>
      </c>
      <c r="O16" s="12">
        <v>0</v>
      </c>
      <c r="P16" s="12">
        <v>0.83565459612790005</v>
      </c>
      <c r="Q16" s="12">
        <v>1.5463917525773196</v>
      </c>
      <c r="R16" s="12">
        <v>0.52512562814700003</v>
      </c>
      <c r="S16" s="12">
        <v>0.25974259742599998</v>
      </c>
      <c r="T16" s="12">
        <v>0.73529411764759001</v>
      </c>
      <c r="U16" s="12">
        <v>0.81743869298930005</v>
      </c>
      <c r="V16" s="12">
        <v>0.25445292628651001</v>
      </c>
      <c r="W16" s="12">
        <v>0.67927355623100005</v>
      </c>
      <c r="X16" s="12">
        <v>1.1942985746270001</v>
      </c>
      <c r="Y16" s="12">
        <v>0.55865921787795003</v>
      </c>
      <c r="Z16" s="12">
        <v>3.4731545741329999</v>
      </c>
      <c r="AA16" s="12">
        <v>5.2833333333333004</v>
      </c>
      <c r="AB16" s="12">
        <v>4.7619476194760004</v>
      </c>
      <c r="AC16" s="12">
        <v>0.73529411764759001</v>
      </c>
      <c r="AD16" s="12">
        <v>0.61162795173399997</v>
      </c>
      <c r="AE16" s="12">
        <v>0</v>
      </c>
      <c r="AF16" s="12">
        <v>0.27624393922652002</v>
      </c>
      <c r="AG16" s="12">
        <v>0.49875311726983002</v>
      </c>
      <c r="AH16" s="12">
        <v>0.26595744688511003</v>
      </c>
      <c r="AI16" s="12">
        <v>0.77922779227789996</v>
      </c>
      <c r="AJ16" s="12">
        <v>1.2827763496144</v>
      </c>
      <c r="AK16" s="12">
        <v>0.71428571428571397</v>
      </c>
      <c r="AL16" s="12">
        <v>0.24691358246914</v>
      </c>
      <c r="AM16" s="12">
        <v>1.3698631369862999</v>
      </c>
      <c r="AN16" s="12">
        <v>1.6666666666667</v>
      </c>
      <c r="AO16" s="12">
        <v>1.8918918918918919</v>
      </c>
      <c r="AP16" s="12">
        <v>1.8461538461538463</v>
      </c>
      <c r="AQ16" s="12">
        <v>0.55248618784533998</v>
      </c>
      <c r="AR16" s="12">
        <v>1.6951871657754001</v>
      </c>
      <c r="AS16" s="12">
        <v>1.7391343478261001</v>
      </c>
      <c r="AT16" s="12">
        <v>1.3477889487871</v>
      </c>
      <c r="AU16" s="12">
        <v>7.8446866485140001</v>
      </c>
      <c r="AV16" s="12">
        <v>0.27783124936999998</v>
      </c>
      <c r="AW16" s="12">
        <v>0.72463768115941996</v>
      </c>
      <c r="AX16" s="12">
        <v>0.99756234413964995</v>
      </c>
      <c r="AY16" s="12">
        <v>5.8651263929619004</v>
      </c>
      <c r="AZ16" s="12">
        <v>4.9956723514209997</v>
      </c>
      <c r="BA16" s="12">
        <v>4.1975386419753002</v>
      </c>
      <c r="BB16" s="12">
        <v>2.1917882191781</v>
      </c>
      <c r="BC16" s="12">
        <v>2.6246719161500001</v>
      </c>
      <c r="BD16" s="12">
        <v>4.4568245125348191</v>
      </c>
      <c r="BE16" s="12">
        <v>6.2155387596900002</v>
      </c>
      <c r="BF16" s="12">
        <v>8.4878487848800006</v>
      </c>
      <c r="BG16" s="12">
        <v>2.8639618138424821</v>
      </c>
      <c r="BH16" s="12">
        <v>3.5164319248826001</v>
      </c>
      <c r="BI16" s="12">
        <v>3.1773177317700001</v>
      </c>
      <c r="BJ16" s="12">
        <v>0.72463768115941996</v>
      </c>
      <c r="BK16" s="12">
        <v>3.7692376923799999</v>
      </c>
      <c r="BL16" s="12">
        <v>9.3798746355699993</v>
      </c>
      <c r="BM16" s="12">
        <v>4.7941916167664997</v>
      </c>
      <c r="BN16" s="12">
        <v>1.24615919312</v>
      </c>
      <c r="BO16" s="12">
        <v>1.917882191788</v>
      </c>
      <c r="BP16" s="12">
        <v>2.7932968938546998</v>
      </c>
      <c r="BQ16" s="12">
        <v>0.56329113924509999</v>
      </c>
      <c r="BR16" s="12">
        <v>2.9697674418650002</v>
      </c>
      <c r="BS16" s="12">
        <v>1.3333333333333333</v>
      </c>
      <c r="BT16" s="12">
        <v>2.9581967213114999</v>
      </c>
      <c r="BU16" s="12">
        <v>2.777885642317</v>
      </c>
      <c r="BV16" s="12">
        <v>0.85478547854999998</v>
      </c>
      <c r="BW16" s="12">
        <v>0.62893817616299996</v>
      </c>
      <c r="BX16" s="12">
        <v>2.172916628242</v>
      </c>
      <c r="BY16" s="12">
        <v>0.99667774863786995</v>
      </c>
      <c r="BZ16" s="12">
        <v>0</v>
      </c>
      <c r="CA16" s="12">
        <v>3.5714285714285716</v>
      </c>
      <c r="CB16" s="12">
        <v>2.1447721179624666</v>
      </c>
      <c r="CC16" s="12">
        <v>4.9956723514209997</v>
      </c>
      <c r="CD16" s="12">
        <v>1.3927576616713</v>
      </c>
      <c r="CE16" s="12">
        <v>2.4324324324324325</v>
      </c>
      <c r="CF16" s="12">
        <v>2.1978219782199999</v>
      </c>
      <c r="CG16" s="12">
        <v>2.172916628242</v>
      </c>
      <c r="CH16" s="12">
        <v>7.5757575750999999</v>
      </c>
      <c r="CI16" s="12">
        <v>1.3333333333333333</v>
      </c>
      <c r="CJ16" s="12">
        <v>0.56818181818181801</v>
      </c>
      <c r="CK16" s="12">
        <v>1.7241379313448</v>
      </c>
      <c r="CL16" s="12">
        <v>3.3867433149170001</v>
      </c>
      <c r="CM16" s="12">
        <v>1.566579634464752</v>
      </c>
      <c r="CN16" s="12">
        <v>0.61538461538461497</v>
      </c>
      <c r="CO16" s="12">
        <v>1.9277184337349</v>
      </c>
      <c r="CP16" s="12">
        <v>2.5864516129320001</v>
      </c>
      <c r="CQ16" s="12">
        <v>2.3598825899700002</v>
      </c>
      <c r="CR16" s="12">
        <v>1.6393442622958001</v>
      </c>
      <c r="CS16" s="12">
        <v>2.3885971492540001</v>
      </c>
      <c r="CT16" s="12">
        <v>2.4691358246914001</v>
      </c>
      <c r="CU16" s="12">
        <v>1.6339869281457999</v>
      </c>
      <c r="CV16" s="12">
        <v>3.2786885245916002</v>
      </c>
      <c r="CW16" s="12">
        <v>4.6575342465753424</v>
      </c>
      <c r="CX16" s="12">
        <v>0.2969767441865</v>
      </c>
      <c r="CY16" s="12">
        <v>2.9255319148936172</v>
      </c>
      <c r="CZ16" s="12">
        <v>0.48426151216539998</v>
      </c>
      <c r="DA16" s="12">
        <v>3.1832387267939999</v>
      </c>
      <c r="DB16" s="12">
        <v>2.2488997555100001</v>
      </c>
      <c r="DC16" s="12">
        <v>2.1276595744689</v>
      </c>
      <c r="DD16" s="12">
        <v>5.2631578947368425</v>
      </c>
      <c r="DE16" s="12">
        <v>1.9237692376919999</v>
      </c>
      <c r="DF16" s="12">
        <v>0</v>
      </c>
      <c r="DG16" s="12">
        <v>2.7193323262839999</v>
      </c>
      <c r="DH16" s="12">
        <v>7.8212295279330002</v>
      </c>
      <c r="DI16" s="12">
        <v>2.4725274725274726</v>
      </c>
      <c r="DJ16" s="12">
        <v>0.284999999</v>
      </c>
      <c r="DK16" s="12">
        <v>0</v>
      </c>
      <c r="DL16" s="12">
        <v>0.66445182724252505</v>
      </c>
      <c r="DM16" s="13"/>
      <c r="DN16" s="13"/>
    </row>
    <row r="17" spans="1:118" x14ac:dyDescent="0.25">
      <c r="A17" s="9">
        <f t="shared" si="1"/>
        <v>8.6956521739134001</v>
      </c>
      <c r="B17" s="9">
        <f t="shared" si="2"/>
        <v>0</v>
      </c>
      <c r="C17" s="9">
        <f t="shared" si="3"/>
        <v>1.9880489976203932</v>
      </c>
      <c r="D17" s="8">
        <v>93</v>
      </c>
      <c r="E17" s="23" t="s">
        <v>12</v>
      </c>
      <c r="F17" s="12">
        <v>3.4574468851639999</v>
      </c>
      <c r="G17" s="12">
        <v>5.19489519489</v>
      </c>
      <c r="H17" s="12">
        <v>2.9177718832891246</v>
      </c>
      <c r="I17" s="12">
        <v>4.166666666666667</v>
      </c>
      <c r="J17" s="12">
        <v>5.6912442396312999</v>
      </c>
      <c r="K17" s="12">
        <v>4.6783625739941002</v>
      </c>
      <c r="L17" s="12">
        <v>3.2418952618453867</v>
      </c>
      <c r="M17" s="12">
        <v>3.579952267331</v>
      </c>
      <c r="N17" s="12">
        <v>1.9237692376919999</v>
      </c>
      <c r="O17" s="12">
        <v>0.78125</v>
      </c>
      <c r="P17" s="12">
        <v>0.83565459612790005</v>
      </c>
      <c r="Q17" s="12">
        <v>0.77319587628866004</v>
      </c>
      <c r="R17" s="12">
        <v>0</v>
      </c>
      <c r="S17" s="12">
        <v>0.77922779227789996</v>
      </c>
      <c r="T17" s="12">
        <v>0</v>
      </c>
      <c r="U17" s="12">
        <v>0.81743869298930005</v>
      </c>
      <c r="V17" s="12">
        <v>0.58958524173299998</v>
      </c>
      <c r="W17" s="12">
        <v>0.91185413343465005</v>
      </c>
      <c r="X17" s="12">
        <v>1.1942985746270001</v>
      </c>
      <c r="Y17" s="12">
        <v>0.83798882681564202</v>
      </c>
      <c r="Z17" s="12">
        <v>1.2618296529968454</v>
      </c>
      <c r="AA17" s="12">
        <v>0.26416666666666999</v>
      </c>
      <c r="AB17" s="12">
        <v>2.5218433613400002</v>
      </c>
      <c r="AC17" s="12">
        <v>1.4758823529412</v>
      </c>
      <c r="AD17" s="12">
        <v>1.2232415921469999</v>
      </c>
      <c r="AE17" s="12">
        <v>0.53763448621510002</v>
      </c>
      <c r="AF17" s="12">
        <v>0.27624393922652002</v>
      </c>
      <c r="AG17" s="12">
        <v>1.4962593516295</v>
      </c>
      <c r="AH17" s="12">
        <v>0.26595744688511003</v>
      </c>
      <c r="AI17" s="12">
        <v>1.8181818181818181</v>
      </c>
      <c r="AJ17" s="12">
        <v>0.771282262218</v>
      </c>
      <c r="AK17" s="12">
        <v>0</v>
      </c>
      <c r="AL17" s="12">
        <v>1.7283956172838999</v>
      </c>
      <c r="AM17" s="12">
        <v>0.82191788219177997</v>
      </c>
      <c r="AN17" s="12">
        <v>2.4</v>
      </c>
      <c r="AO17" s="12">
        <v>1.818181818</v>
      </c>
      <c r="AP17" s="12">
        <v>2.1538461538461537</v>
      </c>
      <c r="AQ17" s="12">
        <v>1.6574585635359116</v>
      </c>
      <c r="AR17" s="12">
        <v>3.4759358288771001</v>
      </c>
      <c r="AS17" s="12">
        <v>8.6956521739134001</v>
      </c>
      <c r="AT17" s="12">
        <v>4.5822124258760004</v>
      </c>
      <c r="AU17" s="12">
        <v>5.9945548719349997</v>
      </c>
      <c r="AV17" s="12">
        <v>5.2631578947368425</v>
      </c>
      <c r="AW17" s="12">
        <v>6.3864734299516996</v>
      </c>
      <c r="AX17" s="12">
        <v>4.4887785486284004</v>
      </c>
      <c r="AY17" s="12">
        <v>2.9325513196488999</v>
      </c>
      <c r="AZ17" s="12">
        <v>5.4263565891472867</v>
      </c>
      <c r="BA17" s="12">
        <v>4.1975386419753002</v>
      </c>
      <c r="BB17" s="12">
        <v>4.3835616438356162</v>
      </c>
      <c r="BC17" s="12">
        <v>3.4127349813649999</v>
      </c>
      <c r="BD17" s="12">
        <v>5.1392757661669997</v>
      </c>
      <c r="BE17" s="12">
        <v>3.6175715943152</v>
      </c>
      <c r="BF17" s="12">
        <v>8.536585365853659</v>
      </c>
      <c r="BG17" s="12">
        <v>6.6825775656324584</v>
      </c>
      <c r="BH17" s="12">
        <v>5.8685446938970003</v>
      </c>
      <c r="BI17" s="12">
        <v>4.6341463414634143</v>
      </c>
      <c r="BJ17" s="12">
        <v>4.8391787439613996</v>
      </c>
      <c r="BK17" s="12">
        <v>3.5897435897435899</v>
      </c>
      <c r="BL17" s="12">
        <v>5.2478134117871997</v>
      </c>
      <c r="BM17" s="12">
        <v>1.7964718562874</v>
      </c>
      <c r="BN17" s="12">
        <v>0.31152647975779002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0.65573774918329997</v>
      </c>
      <c r="BU17" s="12">
        <v>0</v>
      </c>
      <c r="BV17" s="12">
        <v>0</v>
      </c>
      <c r="BW17" s="12">
        <v>0.62893817616299996</v>
      </c>
      <c r="BX17" s="12">
        <v>0.28818443843460001</v>
      </c>
      <c r="BY17" s="12">
        <v>0.66445182724252505</v>
      </c>
      <c r="BZ17" s="12">
        <v>0.59714925373133998</v>
      </c>
      <c r="CA17" s="12">
        <v>0</v>
      </c>
      <c r="CB17" s="12">
        <v>0.26896514745380001</v>
      </c>
      <c r="CC17" s="12">
        <v>0.258397932816537</v>
      </c>
      <c r="CD17" s="12">
        <v>0</v>
      </c>
      <c r="CE17" s="12">
        <v>0.54545454541000005</v>
      </c>
      <c r="CF17" s="12">
        <v>0</v>
      </c>
      <c r="CG17" s="12">
        <v>0.28818443843460001</v>
      </c>
      <c r="CH17" s="12">
        <v>0</v>
      </c>
      <c r="CI17" s="12">
        <v>0</v>
      </c>
      <c r="CJ17" s="12">
        <v>0</v>
      </c>
      <c r="CK17" s="12">
        <v>0</v>
      </c>
      <c r="CL17" s="12">
        <v>0.55248618784533998</v>
      </c>
      <c r="CM17" s="12">
        <v>0.26196657441249999</v>
      </c>
      <c r="CN17" s="12">
        <v>0</v>
      </c>
      <c r="CO17" s="12">
        <v>0.72289156626560003</v>
      </c>
      <c r="CP17" s="12">
        <v>0.3225864516129</v>
      </c>
      <c r="CQ17" s="12">
        <v>0.29498525737462999</v>
      </c>
      <c r="CR17" s="12">
        <v>0.98366557377490005</v>
      </c>
      <c r="CS17" s="12">
        <v>0.59714925373133998</v>
      </c>
      <c r="CT17" s="12">
        <v>0.38641975386420002</v>
      </c>
      <c r="CU17" s="12">
        <v>0.32679738562915001</v>
      </c>
      <c r="CV17" s="12">
        <v>1.6393442622958001</v>
      </c>
      <c r="CW17" s="12">
        <v>3.8356164383561642</v>
      </c>
      <c r="CX17" s="12">
        <v>2.9697674418650002</v>
      </c>
      <c r="CY17" s="12">
        <v>2.1276595744689</v>
      </c>
      <c r="CZ17" s="12">
        <v>2.4213756532700002</v>
      </c>
      <c r="DA17" s="12">
        <v>2.6525198938992043</v>
      </c>
      <c r="DB17" s="12">
        <v>1.4669926653667</v>
      </c>
      <c r="DC17" s="12">
        <v>5.3191489361721001</v>
      </c>
      <c r="DD17" s="12">
        <v>1.6624986149584</v>
      </c>
      <c r="DE17" s="12">
        <v>1.3736263736263736</v>
      </c>
      <c r="DF17" s="12">
        <v>0.66666099999999995</v>
      </c>
      <c r="DG17" s="12">
        <v>1.8126888217522659</v>
      </c>
      <c r="DH17" s="12">
        <v>1.3966484469274001</v>
      </c>
      <c r="DI17" s="12">
        <v>3.2197821978199999</v>
      </c>
      <c r="DJ17" s="12">
        <v>1.1363636363636365</v>
      </c>
      <c r="DK17" s="12">
        <v>1.9672131147540983</v>
      </c>
      <c r="DL17" s="12">
        <v>1.9933554817275747</v>
      </c>
      <c r="DM17" s="13"/>
      <c r="DN17" s="13"/>
    </row>
    <row r="18" spans="1:118" x14ac:dyDescent="0.25">
      <c r="A18" s="9">
        <f t="shared" si="1"/>
        <v>5.5729177718832998</v>
      </c>
      <c r="B18" s="9">
        <f t="shared" si="2"/>
        <v>0</v>
      </c>
      <c r="C18" s="9">
        <f t="shared" si="3"/>
        <v>0.74534588715855055</v>
      </c>
      <c r="D18" s="8">
        <v>82</v>
      </c>
      <c r="E18" s="23" t="s">
        <v>13</v>
      </c>
      <c r="F18" s="12">
        <v>3.1914893617212998</v>
      </c>
      <c r="G18" s="12">
        <v>1.4598541459854</v>
      </c>
      <c r="H18" s="12">
        <v>5.5729177718832998</v>
      </c>
      <c r="I18" s="12">
        <v>3.3854166666666665</v>
      </c>
      <c r="J18" s="12">
        <v>2.9953917569119999</v>
      </c>
      <c r="K18" s="12">
        <v>2.467836257399</v>
      </c>
      <c r="L18" s="12">
        <v>3.2418952618453867</v>
      </c>
      <c r="M18" s="12">
        <v>2.3866348448687349</v>
      </c>
      <c r="N18" s="12">
        <v>3.2967329673300001</v>
      </c>
      <c r="O18" s="12">
        <v>0.52833333333332999</v>
      </c>
      <c r="P18" s="12">
        <v>1.9498672423398</v>
      </c>
      <c r="Q18" s="12">
        <v>0.25773195876288701</v>
      </c>
      <c r="R18" s="12">
        <v>0.52512562814700003</v>
      </c>
      <c r="S18" s="12">
        <v>0.77922779227789996</v>
      </c>
      <c r="T18" s="12">
        <v>1.2254919678430001</v>
      </c>
      <c r="U18" s="12">
        <v>0.81743869298930005</v>
      </c>
      <c r="V18" s="12">
        <v>0.25445292628651001</v>
      </c>
      <c r="W18" s="12">
        <v>0.67927355623100005</v>
      </c>
      <c r="X18" s="12">
        <v>0.89552238859720001</v>
      </c>
      <c r="Y18" s="12">
        <v>0</v>
      </c>
      <c r="Z18" s="12">
        <v>0</v>
      </c>
      <c r="AA18" s="12">
        <v>0.52833333333332999</v>
      </c>
      <c r="AB18" s="12">
        <v>0.5622489635854</v>
      </c>
      <c r="AC18" s="12">
        <v>0</v>
      </c>
      <c r="AD18" s="12">
        <v>1.834862385321101</v>
      </c>
      <c r="AE18" s="12">
        <v>2.1553763448600001</v>
      </c>
      <c r="AF18" s="12">
        <v>1.1497237569609999</v>
      </c>
      <c r="AG18" s="12">
        <v>0.49875311726983002</v>
      </c>
      <c r="AH18" s="12">
        <v>0.53191489361721001</v>
      </c>
      <c r="AI18" s="12">
        <v>0.51948519485190003</v>
      </c>
      <c r="AJ18" s="12">
        <v>0</v>
      </c>
      <c r="AK18" s="12">
        <v>0.23895238952379999</v>
      </c>
      <c r="AL18" s="12">
        <v>1.2345679123457001</v>
      </c>
      <c r="AM18" s="12">
        <v>0</v>
      </c>
      <c r="AN18" s="12">
        <v>0.266666666666667</v>
      </c>
      <c r="AO18" s="12">
        <v>0.54545454541000005</v>
      </c>
      <c r="AP18" s="12">
        <v>1.2376923769229999</v>
      </c>
      <c r="AQ18" s="12">
        <v>0.27624393922652002</v>
      </c>
      <c r="AR18" s="12">
        <v>0.26737967914438499</v>
      </c>
      <c r="AS18" s="12">
        <v>0</v>
      </c>
      <c r="AT18" s="12">
        <v>0</v>
      </c>
      <c r="AU18" s="12">
        <v>0</v>
      </c>
      <c r="AV18" s="12">
        <v>0.27783124936999998</v>
      </c>
      <c r="AW18" s="12">
        <v>0.48391787439613998</v>
      </c>
      <c r="AX18" s="12">
        <v>0.49875311726983002</v>
      </c>
      <c r="AY18" s="12">
        <v>0.58651263929619002</v>
      </c>
      <c r="AZ18" s="12">
        <v>1.3359173126615</v>
      </c>
      <c r="BA18" s="12">
        <v>0.74747474740999997</v>
      </c>
      <c r="BB18" s="12">
        <v>0</v>
      </c>
      <c r="BC18" s="12">
        <v>0</v>
      </c>
      <c r="BD18" s="12">
        <v>0</v>
      </c>
      <c r="BE18" s="12">
        <v>0</v>
      </c>
      <c r="BF18" s="12">
        <v>0.48784878487799999</v>
      </c>
      <c r="BG18" s="12">
        <v>0.238663484486873</v>
      </c>
      <c r="BH18" s="12">
        <v>0</v>
      </c>
      <c r="BI18" s="12">
        <v>0.24392439243899999</v>
      </c>
      <c r="BJ18" s="12">
        <v>0</v>
      </c>
      <c r="BK18" s="12">
        <v>0</v>
      </c>
      <c r="BL18" s="12">
        <v>0</v>
      </c>
      <c r="BM18" s="12">
        <v>1.197647941916</v>
      </c>
      <c r="BN18" s="12">
        <v>0.31152647975779002</v>
      </c>
      <c r="BO18" s="12">
        <v>0.27397262739726003</v>
      </c>
      <c r="BP18" s="12">
        <v>0</v>
      </c>
      <c r="BQ18" s="12">
        <v>0</v>
      </c>
      <c r="BR18" s="12">
        <v>0.2969767441865</v>
      </c>
      <c r="BS18" s="12">
        <v>0</v>
      </c>
      <c r="BT18" s="12">
        <v>0.65573774918329997</v>
      </c>
      <c r="BU18" s="12">
        <v>0</v>
      </c>
      <c r="BV18" s="12">
        <v>0.28492849284999999</v>
      </c>
      <c r="BW18" s="12">
        <v>0.62893817616299996</v>
      </c>
      <c r="BX18" s="12">
        <v>0</v>
      </c>
      <c r="BY18" s="12">
        <v>0.33222591362126203</v>
      </c>
      <c r="BZ18" s="12">
        <v>1.1942985746270001</v>
      </c>
      <c r="CA18" s="12">
        <v>0.2976194761948</v>
      </c>
      <c r="CB18" s="12">
        <v>1.6857988471850001</v>
      </c>
      <c r="CC18" s="12">
        <v>0.258397932816537</v>
      </c>
      <c r="CD18" s="12">
        <v>0</v>
      </c>
      <c r="CE18" s="12">
        <v>0</v>
      </c>
      <c r="CF18" s="12">
        <v>0.27472527472527503</v>
      </c>
      <c r="CG18" s="12">
        <v>0</v>
      </c>
      <c r="CH18" s="12">
        <v>0.33333000000000002</v>
      </c>
      <c r="CI18" s="12">
        <v>0</v>
      </c>
      <c r="CJ18" s="12">
        <v>0.284999999</v>
      </c>
      <c r="CK18" s="12">
        <v>0.24635418719211999</v>
      </c>
      <c r="CL18" s="12">
        <v>0</v>
      </c>
      <c r="CM18" s="12">
        <v>0.78328981723237601</v>
      </c>
      <c r="CN18" s="12">
        <v>0.61538461538461497</v>
      </c>
      <c r="CO18" s="12">
        <v>0.48192771843373</v>
      </c>
      <c r="CP18" s="12">
        <v>0</v>
      </c>
      <c r="CQ18" s="12">
        <v>1.7699115442478</v>
      </c>
      <c r="CR18" s="12">
        <v>0.32786885245915998</v>
      </c>
      <c r="CS18" s="12">
        <v>0.89552238859720001</v>
      </c>
      <c r="CT18" s="12">
        <v>0.61728395617284004</v>
      </c>
      <c r="CU18" s="12">
        <v>0.65359477124182996</v>
      </c>
      <c r="CV18" s="12">
        <v>0.98366557377490005</v>
      </c>
      <c r="CW18" s="12">
        <v>1.3698631369862999</v>
      </c>
      <c r="CX18" s="12">
        <v>1.4534883729320001</v>
      </c>
      <c r="CY18" s="12">
        <v>1.638297872344</v>
      </c>
      <c r="CZ18" s="12">
        <v>1.4527845363195999</v>
      </c>
      <c r="DA18" s="12">
        <v>0.79575596816976102</v>
      </c>
      <c r="DB18" s="12">
        <v>0.73349633251833701</v>
      </c>
      <c r="DC18" s="12">
        <v>0.79787234425532005</v>
      </c>
      <c r="DD18" s="12">
        <v>1.18332499723</v>
      </c>
      <c r="DE18" s="12">
        <v>1.3736263736263736</v>
      </c>
      <c r="DF18" s="12">
        <v>0.33333000000000002</v>
      </c>
      <c r="DG18" s="12">
        <v>0</v>
      </c>
      <c r="DH18" s="12">
        <v>0.27932968938546998</v>
      </c>
      <c r="DI18" s="12">
        <v>1.9891989109999999</v>
      </c>
      <c r="DJ18" s="12">
        <v>0</v>
      </c>
      <c r="DK18" s="12">
        <v>0.65573774918329997</v>
      </c>
      <c r="DL18" s="12">
        <v>0.33222591362126203</v>
      </c>
      <c r="DM18" s="13"/>
      <c r="DN18" s="13"/>
    </row>
    <row r="19" spans="1:118" x14ac:dyDescent="0.25">
      <c r="A19" s="9">
        <f t="shared" si="1"/>
        <v>5.2631578947368425</v>
      </c>
      <c r="B19" s="9">
        <f t="shared" si="2"/>
        <v>0</v>
      </c>
      <c r="C19" s="9">
        <f t="shared" si="3"/>
        <v>0.97196150220343835</v>
      </c>
      <c r="D19" s="8">
        <v>94</v>
      </c>
      <c r="E19" s="23" t="s">
        <v>14</v>
      </c>
      <c r="F19" s="12">
        <v>1.595744688516</v>
      </c>
      <c r="G19" s="12">
        <v>4.6228714622871001</v>
      </c>
      <c r="H19" s="12">
        <v>2.387267945928</v>
      </c>
      <c r="I19" s="12">
        <v>1.5625</v>
      </c>
      <c r="J19" s="12">
        <v>3.9175691244239998</v>
      </c>
      <c r="K19" s="12">
        <v>5.2631578947368425</v>
      </c>
      <c r="L19" s="12">
        <v>3.7464837952369998</v>
      </c>
      <c r="M19" s="12">
        <v>3.1262529832935999</v>
      </c>
      <c r="N19" s="12">
        <v>1.9237692376919999</v>
      </c>
      <c r="O19" s="12">
        <v>0.52833333333332999</v>
      </c>
      <c r="P19" s="12">
        <v>0.55713646685200002</v>
      </c>
      <c r="Q19" s="12">
        <v>1.5463917525773196</v>
      </c>
      <c r="R19" s="12">
        <v>2.2613653266332001</v>
      </c>
      <c r="S19" s="12">
        <v>1.38961389614</v>
      </c>
      <c r="T19" s="12">
        <v>0</v>
      </c>
      <c r="U19" s="12">
        <v>0.54495912865395002</v>
      </c>
      <c r="V19" s="12">
        <v>0.58958524173299998</v>
      </c>
      <c r="W19" s="12">
        <v>0.67927355623100005</v>
      </c>
      <c r="X19" s="12">
        <v>0.59714925373133998</v>
      </c>
      <c r="Y19" s="12">
        <v>0</v>
      </c>
      <c r="Z19" s="12">
        <v>0</v>
      </c>
      <c r="AA19" s="12">
        <v>0</v>
      </c>
      <c r="AB19" s="12">
        <v>1.1244817927171</v>
      </c>
      <c r="AC19" s="12">
        <v>0.24598392156859999</v>
      </c>
      <c r="AD19" s="12">
        <v>0.91743119266550999</v>
      </c>
      <c r="AE19" s="12">
        <v>0.53763448621510002</v>
      </c>
      <c r="AF19" s="12">
        <v>0.27624393922652002</v>
      </c>
      <c r="AG19" s="12">
        <v>0</v>
      </c>
      <c r="AH19" s="12">
        <v>0.26595744688511003</v>
      </c>
      <c r="AI19" s="12">
        <v>0.51948519485190003</v>
      </c>
      <c r="AJ19" s="12">
        <v>0.25769487435999999</v>
      </c>
      <c r="AK19" s="12">
        <v>0.47619476194760002</v>
      </c>
      <c r="AL19" s="12">
        <v>0.24691358246914</v>
      </c>
      <c r="AM19" s="12">
        <v>0.82191788219177997</v>
      </c>
      <c r="AN19" s="12">
        <v>0.53333333333333299</v>
      </c>
      <c r="AO19" s="12">
        <v>0.54545454541000005</v>
      </c>
      <c r="AP19" s="12">
        <v>1.2376923769229999</v>
      </c>
      <c r="AQ19" s="12">
        <v>0.82872928176795602</v>
      </c>
      <c r="AR19" s="12">
        <v>0.82139374331549997</v>
      </c>
      <c r="AS19" s="12">
        <v>2.289855724638</v>
      </c>
      <c r="AT19" s="12">
        <v>0.88625336927223997</v>
      </c>
      <c r="AU19" s="12">
        <v>0.81743869298930005</v>
      </c>
      <c r="AV19" s="12">
        <v>0.83124937479219996</v>
      </c>
      <c r="AW19" s="12">
        <v>0.96618357487922701</v>
      </c>
      <c r="AX19" s="12">
        <v>0.99756234413964995</v>
      </c>
      <c r="AY19" s="12">
        <v>0.58651263929619002</v>
      </c>
      <c r="AZ19" s="12">
        <v>2.5839793281653747</v>
      </c>
      <c r="BA19" s="12">
        <v>0.98765432987654</v>
      </c>
      <c r="BB19" s="12">
        <v>0.82191788219177997</v>
      </c>
      <c r="BC19" s="12">
        <v>1.3123359585250001</v>
      </c>
      <c r="BD19" s="12">
        <v>1.1142612813370001</v>
      </c>
      <c r="BE19" s="12">
        <v>2.3255813953488373</v>
      </c>
      <c r="BF19" s="12">
        <v>1.2195121951219512</v>
      </c>
      <c r="BG19" s="12">
        <v>2.1479713638186002</v>
      </c>
      <c r="BH19" s="12">
        <v>0.93896713615234995</v>
      </c>
      <c r="BI19" s="12">
        <v>1.2195121951219512</v>
      </c>
      <c r="BJ19" s="12">
        <v>0.48391787439613998</v>
      </c>
      <c r="BK19" s="12">
        <v>0.76923769237689998</v>
      </c>
      <c r="BL19" s="12">
        <v>0.87463556851311997</v>
      </c>
      <c r="BM19" s="12">
        <v>0</v>
      </c>
      <c r="BN19" s="12">
        <v>0</v>
      </c>
      <c r="BO19" s="12">
        <v>0</v>
      </c>
      <c r="BP19" s="12">
        <v>0.27932968938546998</v>
      </c>
      <c r="BQ19" s="12">
        <v>0</v>
      </c>
      <c r="BR19" s="12">
        <v>1.1627969767441999</v>
      </c>
      <c r="BS19" s="12">
        <v>0</v>
      </c>
      <c r="BT19" s="12">
        <v>1.3114754983670001</v>
      </c>
      <c r="BU19" s="12">
        <v>1.75566756297</v>
      </c>
      <c r="BV19" s="12">
        <v>0.28492849284999999</v>
      </c>
      <c r="BW19" s="12">
        <v>0.31446548853099998</v>
      </c>
      <c r="BX19" s="12">
        <v>0.86455331412137004</v>
      </c>
      <c r="BY19" s="12">
        <v>0.33222591362126203</v>
      </c>
      <c r="BZ19" s="12">
        <v>0.89552238859720001</v>
      </c>
      <c r="CA19" s="12">
        <v>0</v>
      </c>
      <c r="CB19" s="12">
        <v>0</v>
      </c>
      <c r="CC19" s="12">
        <v>0.258397932816537</v>
      </c>
      <c r="CD19" s="12">
        <v>0</v>
      </c>
      <c r="CE19" s="12">
        <v>0.81818181811000001</v>
      </c>
      <c r="CF19" s="12">
        <v>0.54945549455489995</v>
      </c>
      <c r="CG19" s="12">
        <v>0.28818443843460001</v>
      </c>
      <c r="CH19" s="12">
        <v>0.66666099999999995</v>
      </c>
      <c r="CI19" s="12">
        <v>0.33333333333333298</v>
      </c>
      <c r="CJ19" s="12">
        <v>0</v>
      </c>
      <c r="CK19" s="12">
        <v>0.73891625615763501</v>
      </c>
      <c r="CL19" s="12">
        <v>2.4861878453387001</v>
      </c>
      <c r="CM19" s="12">
        <v>0.26196657441249999</v>
      </c>
      <c r="CN19" s="12">
        <v>0</v>
      </c>
      <c r="CO19" s="12">
        <v>0.48192771843373</v>
      </c>
      <c r="CP19" s="12">
        <v>0.64516129322580995</v>
      </c>
      <c r="CQ19" s="12">
        <v>0.29498525737462999</v>
      </c>
      <c r="CR19" s="12">
        <v>0.65573774918329997</v>
      </c>
      <c r="CS19" s="12">
        <v>0</v>
      </c>
      <c r="CT19" s="12">
        <v>0.38641975386420002</v>
      </c>
      <c r="CU19" s="12">
        <v>0.65359477124182996</v>
      </c>
      <c r="CV19" s="12">
        <v>0.32786885245915998</v>
      </c>
      <c r="CW19" s="12">
        <v>3.2876712328767121</v>
      </c>
      <c r="CX19" s="12">
        <v>0.2969767441865</v>
      </c>
      <c r="CY19" s="12">
        <v>0.53191489361721001</v>
      </c>
      <c r="CZ19" s="12">
        <v>0.72639225181598099</v>
      </c>
      <c r="DA19" s="12">
        <v>1.856763925729443</v>
      </c>
      <c r="DB19" s="12">
        <v>0.97799511244500004</v>
      </c>
      <c r="DC19" s="12">
        <v>1.638297872344</v>
      </c>
      <c r="DD19" s="12">
        <v>1.6624986149584</v>
      </c>
      <c r="DE19" s="12">
        <v>0.54945549455489995</v>
      </c>
      <c r="DF19" s="12">
        <v>1.212121212</v>
      </c>
      <c r="DG19" s="12">
        <v>1.8126888217522659</v>
      </c>
      <c r="DH19" s="12">
        <v>2.5139664844693002</v>
      </c>
      <c r="DI19" s="12">
        <v>0.82417582417582402</v>
      </c>
      <c r="DJ19" s="12">
        <v>0.284999999</v>
      </c>
      <c r="DK19" s="12">
        <v>0</v>
      </c>
      <c r="DL19" s="12">
        <v>1.9933554817275747</v>
      </c>
      <c r="DM19" s="13"/>
      <c r="DN19" s="13"/>
    </row>
    <row r="20" spans="1:118" x14ac:dyDescent="0.25">
      <c r="A20" s="9">
        <f t="shared" si="1"/>
        <v>2.5139664844693002</v>
      </c>
      <c r="B20" s="9">
        <f t="shared" si="2"/>
        <v>0</v>
      </c>
      <c r="C20" s="9">
        <f t="shared" si="3"/>
        <v>0.16131112376085149</v>
      </c>
      <c r="D20" s="8">
        <v>24</v>
      </c>
      <c r="E20" s="23" t="s">
        <v>15</v>
      </c>
      <c r="F20" s="12">
        <v>0.53191489361721001</v>
      </c>
      <c r="G20" s="12">
        <v>0.486618486618</v>
      </c>
      <c r="H20" s="12">
        <v>0</v>
      </c>
      <c r="I20" s="12">
        <v>0.26416666666666999</v>
      </c>
      <c r="J20" s="12">
        <v>0.23414746543779</v>
      </c>
      <c r="K20" s="12">
        <v>0.29239766818712998</v>
      </c>
      <c r="L20" s="12">
        <v>0.24937655863491001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0.29857462686566999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0.24937655863491001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0.24154589371987001</v>
      </c>
      <c r="BK20" s="12">
        <v>0</v>
      </c>
      <c r="BL20" s="12">
        <v>1.4577259475218658</v>
      </c>
      <c r="BM20" s="12">
        <v>0.59882395295809998</v>
      </c>
      <c r="BN20" s="12">
        <v>0.31152647975779002</v>
      </c>
      <c r="BO20" s="12">
        <v>1.9589419588999999</v>
      </c>
      <c r="BP20" s="12">
        <v>2.5139664844693002</v>
      </c>
      <c r="BQ20" s="12">
        <v>1.126582278481</v>
      </c>
      <c r="BR20" s="12">
        <v>0.58139534883729005</v>
      </c>
      <c r="BS20" s="12">
        <v>0</v>
      </c>
      <c r="BT20" s="12">
        <v>0</v>
      </c>
      <c r="BU20" s="12">
        <v>0</v>
      </c>
      <c r="BV20" s="12">
        <v>0</v>
      </c>
      <c r="BW20" s="12">
        <v>0.31446548853099998</v>
      </c>
      <c r="BX20" s="12">
        <v>0</v>
      </c>
      <c r="BY20" s="12">
        <v>0</v>
      </c>
      <c r="BZ20" s="12">
        <v>0</v>
      </c>
      <c r="CA20" s="12">
        <v>0</v>
      </c>
      <c r="CB20" s="12">
        <v>2.1447721179624666</v>
      </c>
      <c r="CC20" s="12">
        <v>0.258397932816537</v>
      </c>
      <c r="CD20" s="12">
        <v>0</v>
      </c>
      <c r="CE20" s="12">
        <v>1.3513513513513513</v>
      </c>
      <c r="CF20" s="12">
        <v>0</v>
      </c>
      <c r="CG20" s="12">
        <v>0.57636887686920002</v>
      </c>
      <c r="CH20" s="12">
        <v>0.99999099999999996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0.59714925373133998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0.26595744688511003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  <c r="DJ20" s="12">
        <v>0</v>
      </c>
      <c r="DK20" s="12">
        <v>0</v>
      </c>
      <c r="DL20" s="12">
        <v>0</v>
      </c>
      <c r="DM20" s="13"/>
      <c r="DN20" s="13"/>
    </row>
    <row r="21" spans="1:118" x14ac:dyDescent="0.25">
      <c r="A21" s="9">
        <f t="shared" si="1"/>
        <v>2.1951219512195124</v>
      </c>
      <c r="B21" s="9">
        <f t="shared" si="2"/>
        <v>0</v>
      </c>
      <c r="C21" s="9">
        <f t="shared" si="3"/>
        <v>0.30634246340981253</v>
      </c>
      <c r="D21" s="8">
        <v>53</v>
      </c>
      <c r="E21" s="23" t="s">
        <v>16</v>
      </c>
      <c r="F21" s="12">
        <v>0</v>
      </c>
      <c r="G21" s="12">
        <v>0.486618486618</v>
      </c>
      <c r="H21" s="12">
        <v>0.26525198938992001</v>
      </c>
      <c r="I21" s="12">
        <v>0.26416666666666999</v>
      </c>
      <c r="J21" s="12">
        <v>0.92165898617511499</v>
      </c>
      <c r="K21" s="12">
        <v>0.29239766818712998</v>
      </c>
      <c r="L21" s="12">
        <v>0</v>
      </c>
      <c r="M21" s="12">
        <v>0.238663484486873</v>
      </c>
      <c r="N21" s="12">
        <v>0.54945549455489995</v>
      </c>
      <c r="O21" s="12">
        <v>0.52833333333332999</v>
      </c>
      <c r="P21" s="12">
        <v>0.27855153233426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0.24598392156859999</v>
      </c>
      <c r="AD21" s="12">
        <v>0</v>
      </c>
      <c r="AE21" s="12">
        <v>0.53763448621510002</v>
      </c>
      <c r="AF21" s="12">
        <v>0.27624393922652002</v>
      </c>
      <c r="AG21" s="12">
        <v>0.49875311726983002</v>
      </c>
      <c r="AH21" s="12">
        <v>0.26595744688511003</v>
      </c>
      <c r="AI21" s="12">
        <v>0</v>
      </c>
      <c r="AJ21" s="12">
        <v>0.25769487435999999</v>
      </c>
      <c r="AK21" s="12">
        <v>0.47619476194760002</v>
      </c>
      <c r="AL21" s="12">
        <v>0</v>
      </c>
      <c r="AM21" s="12">
        <v>0</v>
      </c>
      <c r="AN21" s="12">
        <v>0</v>
      </c>
      <c r="AO21" s="12">
        <v>0.27272727270000002</v>
      </c>
      <c r="AP21" s="12">
        <v>0</v>
      </c>
      <c r="AQ21" s="12">
        <v>0</v>
      </c>
      <c r="AR21" s="12">
        <v>0.26737967914438499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0.49382716493827</v>
      </c>
      <c r="BB21" s="12">
        <v>0</v>
      </c>
      <c r="BC21" s="12">
        <v>0.78741574831500005</v>
      </c>
      <c r="BD21" s="12">
        <v>0.27855153233426</v>
      </c>
      <c r="BE21" s="12">
        <v>0</v>
      </c>
      <c r="BF21" s="12">
        <v>0.48784878487799999</v>
      </c>
      <c r="BG21" s="12">
        <v>1.1933174224343674</v>
      </c>
      <c r="BH21" s="12">
        <v>1.4845742253500001</v>
      </c>
      <c r="BI21" s="12">
        <v>2.1951219512195124</v>
      </c>
      <c r="BJ21" s="12">
        <v>1.932367149758454</v>
      </c>
      <c r="BK21" s="12">
        <v>0.25641256412559998</v>
      </c>
      <c r="BL21" s="12">
        <v>0</v>
      </c>
      <c r="BM21" s="12">
        <v>0</v>
      </c>
      <c r="BN21" s="12">
        <v>1.24615919312</v>
      </c>
      <c r="BO21" s="12">
        <v>0</v>
      </c>
      <c r="BP21" s="12">
        <v>0.27932968938546998</v>
      </c>
      <c r="BQ21" s="12">
        <v>0.25316455696224999</v>
      </c>
      <c r="BR21" s="12">
        <v>0</v>
      </c>
      <c r="BS21" s="12">
        <v>1.6</v>
      </c>
      <c r="BT21" s="12">
        <v>0.65573774918329997</v>
      </c>
      <c r="BU21" s="12">
        <v>0.25188916876574302</v>
      </c>
      <c r="BV21" s="12">
        <v>0.56985698569999998</v>
      </c>
      <c r="BW21" s="12">
        <v>0</v>
      </c>
      <c r="BX21" s="12">
        <v>0.28818443843460001</v>
      </c>
      <c r="BY21" s="12">
        <v>0</v>
      </c>
      <c r="BZ21" s="12">
        <v>0.29857462686566999</v>
      </c>
      <c r="CA21" s="12">
        <v>0</v>
      </c>
      <c r="CB21" s="12">
        <v>0</v>
      </c>
      <c r="CC21" s="12">
        <v>0</v>
      </c>
      <c r="CD21" s="12">
        <v>0</v>
      </c>
      <c r="CE21" s="12">
        <v>0.27272727270000002</v>
      </c>
      <c r="CF21" s="12">
        <v>0</v>
      </c>
      <c r="CG21" s="12">
        <v>0.57636887686920002</v>
      </c>
      <c r="CH21" s="12">
        <v>0</v>
      </c>
      <c r="CI21" s="12">
        <v>0.33333333333333298</v>
      </c>
      <c r="CJ21" s="12">
        <v>0.85227272727272696</v>
      </c>
      <c r="CK21" s="12">
        <v>1.4778325123152709</v>
      </c>
      <c r="CL21" s="12">
        <v>0</v>
      </c>
      <c r="CM21" s="12">
        <v>0</v>
      </c>
      <c r="CN21" s="12">
        <v>0.37692376923799997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0.65359477124182996</v>
      </c>
      <c r="CV21" s="12">
        <v>0</v>
      </c>
      <c r="CW21" s="12">
        <v>0.54794525479452005</v>
      </c>
      <c r="CX21" s="12">
        <v>0.87293232558139999</v>
      </c>
      <c r="CY21" s="12">
        <v>0.79787234425532005</v>
      </c>
      <c r="CZ21" s="12">
        <v>0.96852324213800001</v>
      </c>
      <c r="DA21" s="12">
        <v>0.26525198938992001</v>
      </c>
      <c r="DB21" s="12">
        <v>1.4669926653667</v>
      </c>
      <c r="DC21" s="12">
        <v>0</v>
      </c>
      <c r="DD21" s="12">
        <v>0.27783124936999998</v>
      </c>
      <c r="DE21" s="12">
        <v>0.82417582417582402</v>
      </c>
      <c r="DF21" s="12">
        <v>0.99999099999999996</v>
      </c>
      <c r="DG21" s="12">
        <v>0.96344418761329997</v>
      </c>
      <c r="DH21" s="12">
        <v>0</v>
      </c>
      <c r="DI21" s="12">
        <v>0</v>
      </c>
      <c r="DJ21" s="12">
        <v>0</v>
      </c>
      <c r="DK21" s="12">
        <v>0</v>
      </c>
      <c r="DL21" s="12">
        <v>0</v>
      </c>
      <c r="DM21" s="13"/>
      <c r="DN21" s="13"/>
    </row>
    <row r="22" spans="1:118" x14ac:dyDescent="0.25">
      <c r="A22" s="9">
        <f t="shared" si="1"/>
        <v>2.1798365122615806</v>
      </c>
      <c r="B22" s="9">
        <f t="shared" si="2"/>
        <v>0</v>
      </c>
      <c r="C22" s="9">
        <f t="shared" si="3"/>
        <v>0.35554798308011903</v>
      </c>
      <c r="D22" s="8">
        <v>56</v>
      </c>
      <c r="E22" s="23" t="s">
        <v>17</v>
      </c>
      <c r="F22" s="12">
        <v>0.26595744688511003</v>
      </c>
      <c r="G22" s="12">
        <v>0.24339243390000001</v>
      </c>
      <c r="H22" s="12">
        <v>0.53539787798409999</v>
      </c>
      <c r="I22" s="12">
        <v>0.26416666666666999</v>
      </c>
      <c r="J22" s="12">
        <v>0.46829493875580003</v>
      </c>
      <c r="K22" s="12">
        <v>0.58479532163742698</v>
      </c>
      <c r="L22" s="12">
        <v>0.49875311726983002</v>
      </c>
      <c r="M22" s="12">
        <v>0.95465393794749398</v>
      </c>
      <c r="N22" s="12">
        <v>0.54945549455489995</v>
      </c>
      <c r="O22" s="12">
        <v>0</v>
      </c>
      <c r="P22" s="12">
        <v>1.1142612813370001</v>
      </c>
      <c r="Q22" s="12">
        <v>1.39278355155</v>
      </c>
      <c r="R22" s="12">
        <v>0.25125628147349999</v>
      </c>
      <c r="S22" s="12">
        <v>0</v>
      </c>
      <c r="T22" s="12">
        <v>0.24598392156859999</v>
      </c>
      <c r="U22" s="12">
        <v>0</v>
      </c>
      <c r="V22" s="12">
        <v>0</v>
      </c>
      <c r="W22" s="12">
        <v>0</v>
      </c>
      <c r="X22" s="12">
        <v>0.29857462686566999</v>
      </c>
      <c r="Y22" s="12">
        <v>0.55865921787795003</v>
      </c>
      <c r="Z22" s="12">
        <v>1.2618296529968454</v>
      </c>
      <c r="AA22" s="12">
        <v>0.26416666666666999</v>
      </c>
      <c r="AB22" s="12">
        <v>0.5622489635854</v>
      </c>
      <c r="AC22" s="12">
        <v>0.73529411764759001</v>
      </c>
      <c r="AD22" s="12">
        <v>0</v>
      </c>
      <c r="AE22" s="12">
        <v>0</v>
      </c>
      <c r="AF22" s="12">
        <v>0</v>
      </c>
      <c r="AG22" s="12">
        <v>0.24937655863491001</v>
      </c>
      <c r="AH22" s="12">
        <v>0.53191489361721001</v>
      </c>
      <c r="AI22" s="12">
        <v>0</v>
      </c>
      <c r="AJ22" s="12">
        <v>0.25769487435999999</v>
      </c>
      <c r="AK22" s="12">
        <v>0.23895238952379999</v>
      </c>
      <c r="AL22" s="12">
        <v>0.49382716493827</v>
      </c>
      <c r="AM22" s="12">
        <v>0</v>
      </c>
      <c r="AN22" s="12">
        <v>0.53333333333333299</v>
      </c>
      <c r="AO22" s="12">
        <v>1.818181818</v>
      </c>
      <c r="AP22" s="12">
        <v>1.2376923769229999</v>
      </c>
      <c r="AQ22" s="12">
        <v>0</v>
      </c>
      <c r="AR22" s="12">
        <v>0.53475935828876997</v>
      </c>
      <c r="AS22" s="12">
        <v>1.1594228985570001</v>
      </c>
      <c r="AT22" s="12">
        <v>1.3477889487871</v>
      </c>
      <c r="AU22" s="12">
        <v>2.1798365122615806</v>
      </c>
      <c r="AV22" s="12">
        <v>0.55416624986149998</v>
      </c>
      <c r="AW22" s="12">
        <v>0.72463768115941996</v>
      </c>
      <c r="AX22" s="12">
        <v>1.2468827931746</v>
      </c>
      <c r="AY22" s="12">
        <v>0.87976539589442804</v>
      </c>
      <c r="AZ22" s="12">
        <v>0.775193798449612</v>
      </c>
      <c r="BA22" s="12">
        <v>1.2345679123457001</v>
      </c>
      <c r="BB22" s="12">
        <v>1.9589419588999999</v>
      </c>
      <c r="BC22" s="12">
        <v>1.3123359585250001</v>
      </c>
      <c r="BD22" s="12">
        <v>0</v>
      </c>
      <c r="BE22" s="12">
        <v>1.2919896648269</v>
      </c>
      <c r="BF22" s="12">
        <v>0.48784878487799999</v>
      </c>
      <c r="BG22" s="12">
        <v>0.71599453466209995</v>
      </c>
      <c r="BH22" s="12">
        <v>0.23474178437559001</v>
      </c>
      <c r="BI22" s="12">
        <v>0.73177317731710001</v>
      </c>
      <c r="BJ22" s="12">
        <v>0.96618357487922701</v>
      </c>
      <c r="BK22" s="12">
        <v>0.76923769237689998</v>
      </c>
      <c r="BL22" s="12">
        <v>0.87463556851311997</v>
      </c>
      <c r="BM22" s="12">
        <v>0</v>
      </c>
      <c r="BN22" s="12">
        <v>0.31152647975779002</v>
      </c>
      <c r="BO22" s="12">
        <v>0</v>
      </c>
      <c r="BP22" s="12">
        <v>0.55865921787795003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0.28492849284999999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0.26896514745380001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0.24635418719211999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0.59714925373133998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0.26595744688511003</v>
      </c>
      <c r="CZ22" s="12">
        <v>0</v>
      </c>
      <c r="DA22" s="12">
        <v>0</v>
      </c>
      <c r="DB22" s="12">
        <v>0</v>
      </c>
      <c r="DC22" s="12">
        <v>0.26595744688511003</v>
      </c>
      <c r="DD22" s="12">
        <v>0</v>
      </c>
      <c r="DE22" s="12">
        <v>0</v>
      </c>
      <c r="DF22" s="12">
        <v>0</v>
      </c>
      <c r="DG22" s="12">
        <v>0</v>
      </c>
      <c r="DH22" s="12">
        <v>0</v>
      </c>
      <c r="DI22" s="12">
        <v>0.27472527472527503</v>
      </c>
      <c r="DJ22" s="12">
        <v>0</v>
      </c>
      <c r="DK22" s="12">
        <v>0</v>
      </c>
      <c r="DL22" s="12">
        <v>0</v>
      </c>
      <c r="DM22" s="13"/>
      <c r="DN22" s="13"/>
    </row>
    <row r="23" spans="1:118" x14ac:dyDescent="0.25">
      <c r="A23" s="9">
        <f t="shared" si="1"/>
        <v>0.89823592814371001</v>
      </c>
      <c r="B23" s="9">
        <f t="shared" si="2"/>
        <v>0</v>
      </c>
      <c r="C23" s="9">
        <f t="shared" si="3"/>
        <v>3.4715310344800993E-2</v>
      </c>
      <c r="D23" s="8">
        <v>10</v>
      </c>
      <c r="E23" s="23" t="s">
        <v>18</v>
      </c>
      <c r="F23" s="12">
        <v>0.26595744688511003</v>
      </c>
      <c r="G23" s="12">
        <v>0.24339243390000001</v>
      </c>
      <c r="H23" s="12">
        <v>0</v>
      </c>
      <c r="I23" s="12">
        <v>0</v>
      </c>
      <c r="J23" s="12">
        <v>0.23414746543779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0.24392439243899999</v>
      </c>
      <c r="BG23" s="12">
        <v>0</v>
      </c>
      <c r="BH23" s="12">
        <v>0.46948356875116998</v>
      </c>
      <c r="BI23" s="12">
        <v>0.24392439243899999</v>
      </c>
      <c r="BJ23" s="12">
        <v>0</v>
      </c>
      <c r="BK23" s="12">
        <v>0</v>
      </c>
      <c r="BL23" s="12">
        <v>0.29154518954372999</v>
      </c>
      <c r="BM23" s="12">
        <v>0.89823592814371001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0.57636887686920002</v>
      </c>
      <c r="CH23" s="12">
        <v>0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0.38641975386420002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2">
        <v>0</v>
      </c>
      <c r="DF23" s="12">
        <v>0</v>
      </c>
      <c r="DG23" s="12">
        <v>0</v>
      </c>
      <c r="DH23" s="12">
        <v>0</v>
      </c>
      <c r="DI23" s="12">
        <v>0</v>
      </c>
      <c r="DJ23" s="12">
        <v>0</v>
      </c>
      <c r="DK23" s="12">
        <v>0</v>
      </c>
      <c r="DL23" s="12">
        <v>0</v>
      </c>
      <c r="DM23" s="13"/>
      <c r="DN23" s="13"/>
    </row>
    <row r="24" spans="1:118" x14ac:dyDescent="0.25">
      <c r="A24" s="9">
        <f t="shared" si="1"/>
        <v>0.82417582417582402</v>
      </c>
      <c r="B24" s="9">
        <f t="shared" si="2"/>
        <v>0</v>
      </c>
      <c r="C24" s="9">
        <f t="shared" si="3"/>
        <v>4.3244349429871043E-2</v>
      </c>
      <c r="D24" s="8">
        <v>14</v>
      </c>
      <c r="E24" s="23" t="s">
        <v>32</v>
      </c>
      <c r="F24" s="12">
        <v>0</v>
      </c>
      <c r="G24" s="12">
        <v>0.486618486618</v>
      </c>
      <c r="H24" s="12">
        <v>0.26525198938992001</v>
      </c>
      <c r="I24" s="12">
        <v>0</v>
      </c>
      <c r="J24" s="12">
        <v>0</v>
      </c>
      <c r="K24" s="12">
        <v>0.29239766818712998</v>
      </c>
      <c r="L24" s="12">
        <v>0.24937655863491001</v>
      </c>
      <c r="M24" s="12">
        <v>0.47732696897374699</v>
      </c>
      <c r="N24" s="12">
        <v>0.82417582417582402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0.29325513196489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0.24392439243899999</v>
      </c>
      <c r="BG24" s="12">
        <v>0</v>
      </c>
      <c r="BH24" s="12">
        <v>0</v>
      </c>
      <c r="BI24" s="12">
        <v>0.24392439243899999</v>
      </c>
      <c r="BJ24" s="12">
        <v>0</v>
      </c>
      <c r="BK24" s="12">
        <v>0</v>
      </c>
      <c r="BL24" s="12">
        <v>0</v>
      </c>
      <c r="BM24" s="12">
        <v>0</v>
      </c>
      <c r="BN24" s="12">
        <v>0.31152647975779002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0.32786885245915998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0.26525198938992001</v>
      </c>
      <c r="DB24" s="12">
        <v>0.24449877756112001</v>
      </c>
      <c r="DC24" s="12">
        <v>0</v>
      </c>
      <c r="DD24" s="12">
        <v>0</v>
      </c>
      <c r="DE24" s="12">
        <v>0.27472527472527503</v>
      </c>
      <c r="DF24" s="12">
        <v>0</v>
      </c>
      <c r="DG24" s="12">
        <v>0</v>
      </c>
      <c r="DH24" s="12">
        <v>0</v>
      </c>
      <c r="DI24" s="12">
        <v>0</v>
      </c>
      <c r="DJ24" s="12">
        <v>0</v>
      </c>
      <c r="DK24" s="12">
        <v>0</v>
      </c>
      <c r="DL24" s="12">
        <v>0</v>
      </c>
      <c r="DM24" s="13"/>
      <c r="DN24" s="13"/>
    </row>
    <row r="25" spans="1:118" x14ac:dyDescent="0.25">
      <c r="A25" s="9">
        <f t="shared" si="1"/>
        <v>0.74225352112676002</v>
      </c>
      <c r="B25" s="9">
        <f t="shared" si="2"/>
        <v>0</v>
      </c>
      <c r="C25" s="9">
        <f t="shared" si="3"/>
        <v>1.113112137117721E-2</v>
      </c>
      <c r="D25" s="8">
        <v>3</v>
      </c>
      <c r="E25" s="23" t="s">
        <v>19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0.24937655863491001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0.74225352112676002</v>
      </c>
      <c r="BI25" s="12">
        <v>0.24392439243899999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0</v>
      </c>
      <c r="DF25" s="12">
        <v>0</v>
      </c>
      <c r="DG25" s="12">
        <v>0</v>
      </c>
      <c r="DH25" s="12">
        <v>0</v>
      </c>
      <c r="DI25" s="12">
        <v>0</v>
      </c>
      <c r="DJ25" s="12">
        <v>0</v>
      </c>
      <c r="DK25" s="12">
        <v>0</v>
      </c>
      <c r="DL25" s="12">
        <v>0</v>
      </c>
      <c r="DM25" s="13"/>
      <c r="DN25" s="13"/>
    </row>
    <row r="26" spans="1:118" x14ac:dyDescent="0.25">
      <c r="A26" s="9">
        <f t="shared" si="1"/>
        <v>0.65573774918329997</v>
      </c>
      <c r="B26" s="9">
        <f t="shared" si="2"/>
        <v>0</v>
      </c>
      <c r="C26" s="9">
        <f t="shared" si="3"/>
        <v>4.6041984389872816E-2</v>
      </c>
      <c r="D26" s="8">
        <v>15</v>
      </c>
      <c r="E26" s="23" t="s">
        <v>20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0.24392439243899999</v>
      </c>
      <c r="BG26" s="12">
        <v>0.238663484486873</v>
      </c>
      <c r="BH26" s="12">
        <v>0.23474178437559001</v>
      </c>
      <c r="BI26" s="12">
        <v>0</v>
      </c>
      <c r="BJ26" s="12">
        <v>0</v>
      </c>
      <c r="BK26" s="12">
        <v>0.25641256412559998</v>
      </c>
      <c r="BL26" s="12">
        <v>0.29154518954372999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0.32786885245915998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0.24635418719211999</v>
      </c>
      <c r="CL26" s="12">
        <v>0</v>
      </c>
      <c r="CM26" s="12">
        <v>0</v>
      </c>
      <c r="CN26" s="12">
        <v>0.37692376923799997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0.32679738562915001</v>
      </c>
      <c r="CV26" s="12">
        <v>0.65573774918329997</v>
      </c>
      <c r="CW26" s="12">
        <v>0</v>
      </c>
      <c r="CX26" s="12">
        <v>0.58139534883729005</v>
      </c>
      <c r="CY26" s="12">
        <v>0</v>
      </c>
      <c r="CZ26" s="12">
        <v>0.24213756532700001</v>
      </c>
      <c r="DA26" s="12">
        <v>0</v>
      </c>
      <c r="DB26" s="12">
        <v>0.24449877756112001</v>
      </c>
      <c r="DC26" s="12">
        <v>0</v>
      </c>
      <c r="DD26" s="12">
        <v>0</v>
      </c>
      <c r="DE26" s="12">
        <v>0</v>
      </c>
      <c r="DF26" s="12">
        <v>0</v>
      </c>
      <c r="DG26" s="12">
        <v>0</v>
      </c>
      <c r="DH26" s="12">
        <v>0.55865921787795003</v>
      </c>
      <c r="DI26" s="12">
        <v>0</v>
      </c>
      <c r="DJ26" s="12">
        <v>0.284999999</v>
      </c>
      <c r="DK26" s="12">
        <v>0</v>
      </c>
      <c r="DL26" s="12">
        <v>0</v>
      </c>
      <c r="DM26" s="13"/>
      <c r="DN26" s="13"/>
    </row>
    <row r="27" spans="1:118" x14ac:dyDescent="0.25">
      <c r="A27" s="9">
        <f t="shared" si="1"/>
        <v>0.52833333333332999</v>
      </c>
      <c r="B27" s="9">
        <f t="shared" si="2"/>
        <v>0</v>
      </c>
      <c r="C27" s="9">
        <f t="shared" si="3"/>
        <v>6.952484389489459E-3</v>
      </c>
      <c r="D27" s="8">
        <v>2</v>
      </c>
      <c r="E27" s="23" t="s">
        <v>21</v>
      </c>
      <c r="F27" s="12">
        <v>0</v>
      </c>
      <c r="G27" s="12">
        <v>0.24339243390000001</v>
      </c>
      <c r="H27" s="12">
        <v>0</v>
      </c>
      <c r="I27" s="12">
        <v>0.52833333333332999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2">
        <v>0</v>
      </c>
      <c r="DJ27" s="12">
        <v>0</v>
      </c>
      <c r="DK27" s="12">
        <v>0</v>
      </c>
      <c r="DL27" s="12">
        <v>0</v>
      </c>
      <c r="DM27" s="13"/>
      <c r="DN27" s="13"/>
    </row>
    <row r="28" spans="1:118" x14ac:dyDescent="0.25">
      <c r="A28" s="9">
        <f t="shared" si="1"/>
        <v>0.49875311726983002</v>
      </c>
      <c r="B28" s="9">
        <f t="shared" si="2"/>
        <v>0</v>
      </c>
      <c r="C28" s="9">
        <f t="shared" si="3"/>
        <v>9.0258173888416223E-3</v>
      </c>
      <c r="D28" s="8">
        <v>3</v>
      </c>
      <c r="E28" s="23" t="s">
        <v>22</v>
      </c>
      <c r="F28" s="12">
        <v>0</v>
      </c>
      <c r="G28" s="12">
        <v>0</v>
      </c>
      <c r="H28" s="12">
        <v>0</v>
      </c>
      <c r="I28" s="12">
        <v>0</v>
      </c>
      <c r="J28" s="12">
        <v>0.23414746543779</v>
      </c>
      <c r="K28" s="12">
        <v>0</v>
      </c>
      <c r="L28" s="12">
        <v>0.49875311726983002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0.26896514745380001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2">
        <v>0</v>
      </c>
      <c r="DG28" s="12">
        <v>0</v>
      </c>
      <c r="DH28" s="12">
        <v>0</v>
      </c>
      <c r="DI28" s="12">
        <v>0</v>
      </c>
      <c r="DJ28" s="12">
        <v>0</v>
      </c>
      <c r="DK28" s="12">
        <v>0</v>
      </c>
      <c r="DL28" s="12">
        <v>0</v>
      </c>
      <c r="DM28" s="13"/>
      <c r="DN28" s="13"/>
    </row>
    <row r="29" spans="1:118" x14ac:dyDescent="0.25">
      <c r="A29" s="9">
        <f t="shared" si="1"/>
        <v>0.35813975535170001</v>
      </c>
      <c r="B29" s="9">
        <f t="shared" si="2"/>
        <v>0</v>
      </c>
      <c r="C29" s="9">
        <f t="shared" si="3"/>
        <v>1.8364025610337082E-2</v>
      </c>
      <c r="D29" s="8">
        <v>7</v>
      </c>
      <c r="E29" s="23" t="s">
        <v>23</v>
      </c>
      <c r="F29" s="12">
        <v>0</v>
      </c>
      <c r="G29" s="12">
        <v>0</v>
      </c>
      <c r="H29" s="12">
        <v>0</v>
      </c>
      <c r="I29" s="12">
        <v>0</v>
      </c>
      <c r="J29" s="12">
        <v>0.23414746543779</v>
      </c>
      <c r="K29" s="12">
        <v>0</v>
      </c>
      <c r="L29" s="12">
        <v>0</v>
      </c>
      <c r="M29" s="12">
        <v>0.238663484486873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0.33951367781155001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0.35813975535170001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0.25188916876574302</v>
      </c>
      <c r="BV29" s="12">
        <v>0</v>
      </c>
      <c r="BW29" s="12">
        <v>0</v>
      </c>
      <c r="BX29" s="12">
        <v>0.28818443843460001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  <c r="DJ29" s="12">
        <v>0</v>
      </c>
      <c r="DK29" s="12">
        <v>0.32786885245915998</v>
      </c>
      <c r="DL29" s="12">
        <v>0</v>
      </c>
      <c r="DM29" s="13"/>
      <c r="DN29" s="13"/>
    </row>
    <row r="30" spans="1:118" x14ac:dyDescent="0.25">
      <c r="A30" s="9">
        <f t="shared" si="1"/>
        <v>0.33333333333333298</v>
      </c>
      <c r="B30" s="9">
        <f t="shared" si="2"/>
        <v>0</v>
      </c>
      <c r="C30" s="9">
        <f t="shared" si="3"/>
        <v>3.0030030030029999E-3</v>
      </c>
      <c r="D30" s="8">
        <v>1</v>
      </c>
      <c r="E30" s="23" t="s">
        <v>24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0.33333333333333298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2">
        <v>0</v>
      </c>
      <c r="DJ30" s="12">
        <v>0</v>
      </c>
      <c r="DK30" s="12">
        <v>0</v>
      </c>
      <c r="DL30" s="12">
        <v>0</v>
      </c>
      <c r="DM30" s="13"/>
      <c r="DN30" s="13"/>
    </row>
    <row r="31" spans="1:118" x14ac:dyDescent="0.25">
      <c r="A31" s="9">
        <f t="shared" si="1"/>
        <v>0.29239766818712998</v>
      </c>
      <c r="B31" s="9">
        <f t="shared" si="2"/>
        <v>0</v>
      </c>
      <c r="C31" s="9">
        <f t="shared" si="3"/>
        <v>1.1732578645808442E-2</v>
      </c>
      <c r="D31" s="8">
        <v>5</v>
      </c>
      <c r="E31" s="23" t="s">
        <v>25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0.29239766818712998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0.24937655863491001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0.24937655863491001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0.266666666666667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0.24449877756112001</v>
      </c>
      <c r="DC31" s="12">
        <v>0</v>
      </c>
      <c r="DD31" s="12">
        <v>0</v>
      </c>
      <c r="DE31" s="12">
        <v>0</v>
      </c>
      <c r="DF31" s="12">
        <v>0</v>
      </c>
      <c r="DG31" s="12">
        <v>0</v>
      </c>
      <c r="DH31" s="12">
        <v>0</v>
      </c>
      <c r="DI31" s="12">
        <v>0</v>
      </c>
      <c r="DJ31" s="12">
        <v>0</v>
      </c>
      <c r="DK31" s="12">
        <v>0</v>
      </c>
      <c r="DL31" s="12">
        <v>0</v>
      </c>
      <c r="DM31" s="13"/>
      <c r="DN31" s="13"/>
    </row>
    <row r="32" spans="1:118" x14ac:dyDescent="0.25">
      <c r="A32" s="9">
        <f t="shared" si="1"/>
        <v>0.26525198938992001</v>
      </c>
      <c r="B32" s="9">
        <f t="shared" si="2"/>
        <v>0</v>
      </c>
      <c r="C32" s="9">
        <f t="shared" si="3"/>
        <v>4.5657466946827929E-3</v>
      </c>
      <c r="D32" s="8">
        <v>2</v>
      </c>
      <c r="E32" s="23" t="s">
        <v>26</v>
      </c>
      <c r="F32" s="12">
        <v>0</v>
      </c>
      <c r="G32" s="12">
        <v>0</v>
      </c>
      <c r="H32" s="12">
        <v>0.26525198938992001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0.24154589371987001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2">
        <v>0</v>
      </c>
      <c r="DF32" s="12">
        <v>0</v>
      </c>
      <c r="DG32" s="12">
        <v>0</v>
      </c>
      <c r="DH32" s="12">
        <v>0</v>
      </c>
      <c r="DI32" s="12">
        <v>0</v>
      </c>
      <c r="DJ32" s="12">
        <v>0</v>
      </c>
      <c r="DK32" s="12">
        <v>0</v>
      </c>
      <c r="DL32" s="12">
        <v>0</v>
      </c>
      <c r="DM32" s="13"/>
      <c r="DN32" s="13"/>
    </row>
    <row r="33" spans="1:118" x14ac:dyDescent="0.25">
      <c r="A33" s="9">
        <f t="shared" si="1"/>
        <v>0.26416666666666999</v>
      </c>
      <c r="B33" s="9">
        <f t="shared" si="2"/>
        <v>0</v>
      </c>
      <c r="C33" s="9">
        <f t="shared" si="3"/>
        <v>2.3798798798799099E-3</v>
      </c>
      <c r="D33" s="8">
        <v>1</v>
      </c>
      <c r="E33" s="23" t="s">
        <v>27</v>
      </c>
      <c r="F33" s="12">
        <v>0</v>
      </c>
      <c r="G33" s="12">
        <v>0</v>
      </c>
      <c r="H33" s="12">
        <v>0</v>
      </c>
      <c r="I33" s="12">
        <v>0.26416666666666999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  <c r="DG33" s="12">
        <v>0</v>
      </c>
      <c r="DH33" s="12">
        <v>0</v>
      </c>
      <c r="DI33" s="12">
        <v>0</v>
      </c>
      <c r="DJ33" s="12">
        <v>0</v>
      </c>
      <c r="DK33" s="12">
        <v>0</v>
      </c>
      <c r="DL33" s="12">
        <v>0</v>
      </c>
      <c r="DM33" s="13"/>
      <c r="DN33" s="13"/>
    </row>
    <row r="34" spans="1:118" x14ac:dyDescent="0.25">
      <c r="F34" s="21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</row>
    <row r="35" spans="1:118" x14ac:dyDescent="0.25"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</row>
    <row r="36" spans="1:118" x14ac:dyDescent="0.25"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</row>
  </sheetData>
  <sortState ref="A3:DL31">
    <sortCondition descending="1" ref="A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Gina</cp:lastModifiedBy>
  <dcterms:created xsi:type="dcterms:W3CDTF">2016-05-22T08:39:27Z</dcterms:created>
  <dcterms:modified xsi:type="dcterms:W3CDTF">2017-09-08T17:34:28Z</dcterms:modified>
</cp:coreProperties>
</file>