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autoCompressPictures="0"/>
  <bookViews>
    <workbookView xWindow="0" yWindow="0" windowWidth="15380" windowHeight="17560" tabRatio="500"/>
  </bookViews>
  <sheets>
    <sheet name="Raw interpretation" sheetId="1" r:id="rId1"/>
    <sheet name="inclination" sheetId="2" r:id="rId2"/>
  </sheets>
  <externalReferences>
    <externalReference r:id="rId3"/>
  </externalReferences>
  <definedNames>
    <definedName name="sample_type">[1]Dics!$B$2:$B$4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9" i="1" l="1"/>
  <c r="F83" i="1"/>
  <c r="F121" i="1"/>
  <c r="F37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4" i="1"/>
  <c r="F132" i="1"/>
  <c r="F131" i="1"/>
  <c r="F129" i="1"/>
  <c r="F128" i="1"/>
  <c r="F126" i="1"/>
  <c r="F123" i="1"/>
  <c r="F115" i="1"/>
  <c r="F114" i="1"/>
  <c r="F110" i="1"/>
  <c r="F109" i="1"/>
  <c r="F108" i="1"/>
  <c r="I68" i="2"/>
  <c r="I67" i="2"/>
  <c r="I66" i="2"/>
  <c r="I65" i="2"/>
  <c r="I63" i="2"/>
  <c r="I62" i="2"/>
  <c r="I61" i="2"/>
  <c r="I60" i="2"/>
  <c r="I43" i="2"/>
  <c r="I15" i="2"/>
  <c r="I64" i="2"/>
  <c r="F130" i="1"/>
  <c r="I59" i="2"/>
  <c r="F120" i="1"/>
  <c r="I58" i="2"/>
  <c r="F119" i="1"/>
  <c r="F118" i="1"/>
  <c r="I57" i="2"/>
  <c r="F117" i="1"/>
  <c r="I56" i="2"/>
  <c r="F116" i="1"/>
  <c r="I55" i="2"/>
  <c r="F113" i="1"/>
  <c r="F112" i="1"/>
  <c r="I54" i="2"/>
  <c r="F111" i="1"/>
  <c r="I53" i="2"/>
  <c r="F107" i="1"/>
  <c r="F106" i="1"/>
  <c r="F105" i="1"/>
  <c r="F104" i="1"/>
  <c r="I52" i="2"/>
  <c r="F103" i="1"/>
  <c r="F102" i="1"/>
  <c r="F101" i="1"/>
  <c r="I51" i="2"/>
  <c r="F100" i="1"/>
  <c r="I50" i="2"/>
  <c r="F99" i="1"/>
  <c r="F98" i="1"/>
  <c r="I49" i="2"/>
  <c r="F97" i="1"/>
  <c r="F96" i="1"/>
  <c r="I48" i="2"/>
  <c r="F95" i="1"/>
  <c r="F94" i="1"/>
  <c r="I47" i="2"/>
  <c r="F93" i="1"/>
  <c r="I46" i="2"/>
  <c r="F92" i="1"/>
  <c r="I45" i="2"/>
  <c r="F91" i="1"/>
  <c r="I44" i="2"/>
  <c r="F90" i="1"/>
  <c r="F88" i="1"/>
  <c r="I42" i="2"/>
  <c r="F87" i="1"/>
  <c r="I41" i="2"/>
  <c r="F86" i="1"/>
  <c r="I40" i="2"/>
  <c r="F85" i="1"/>
  <c r="I39" i="2"/>
  <c r="F84" i="1"/>
  <c r="F82" i="1"/>
  <c r="I38" i="2"/>
  <c r="F81" i="1"/>
  <c r="I37" i="2"/>
  <c r="F80" i="1"/>
  <c r="I36" i="2"/>
  <c r="F79" i="1"/>
  <c r="I35" i="2"/>
  <c r="F78" i="1"/>
  <c r="F77" i="1"/>
  <c r="I34" i="2"/>
  <c r="F76" i="1"/>
  <c r="F75" i="1"/>
  <c r="F74" i="1"/>
  <c r="I33" i="2"/>
  <c r="F73" i="1"/>
  <c r="F72" i="1"/>
  <c r="F71" i="1"/>
  <c r="F70" i="1"/>
  <c r="F69" i="1"/>
  <c r="I32" i="2"/>
  <c r="F68" i="1"/>
  <c r="I31" i="2"/>
  <c r="F67" i="1"/>
  <c r="I30" i="2"/>
  <c r="F66" i="1"/>
  <c r="F65" i="1"/>
  <c r="F64" i="1"/>
  <c r="I29" i="2"/>
  <c r="F63" i="1"/>
  <c r="F62" i="1"/>
  <c r="I28" i="2"/>
  <c r="F61" i="1"/>
  <c r="F60" i="1"/>
  <c r="I27" i="2"/>
  <c r="F59" i="1"/>
  <c r="F58" i="1"/>
  <c r="F57" i="1"/>
  <c r="I26" i="2"/>
  <c r="F56" i="1"/>
  <c r="I25" i="2"/>
  <c r="F55" i="1"/>
  <c r="I24" i="2"/>
  <c r="F54" i="1"/>
  <c r="I23" i="2"/>
  <c r="F53" i="1"/>
  <c r="I22" i="2"/>
  <c r="F52" i="1"/>
  <c r="F51" i="1"/>
  <c r="I21" i="2"/>
  <c r="F50" i="1"/>
  <c r="I20" i="2"/>
  <c r="F49" i="1"/>
  <c r="F48" i="1"/>
  <c r="F47" i="1"/>
  <c r="I19" i="2"/>
  <c r="F46" i="1"/>
  <c r="F45" i="1"/>
  <c r="F44" i="1"/>
  <c r="I18" i="2"/>
  <c r="F43" i="1"/>
  <c r="I17" i="2"/>
  <c r="F42" i="1"/>
  <c r="F41" i="1"/>
  <c r="I16" i="2"/>
  <c r="F40" i="1"/>
  <c r="F38" i="1"/>
  <c r="F39" i="1"/>
  <c r="F36" i="1"/>
  <c r="F35" i="1"/>
  <c r="I14" i="2"/>
  <c r="F34" i="1"/>
  <c r="F33" i="1"/>
  <c r="F32" i="1"/>
  <c r="F31" i="1"/>
  <c r="I13" i="2"/>
  <c r="F30" i="1"/>
  <c r="F29" i="1"/>
  <c r="F28" i="1"/>
  <c r="F27" i="1"/>
  <c r="F26" i="1"/>
  <c r="I12" i="2"/>
  <c r="F25" i="1"/>
  <c r="F24" i="1"/>
  <c r="F23" i="1"/>
  <c r="I11" i="2"/>
  <c r="F22" i="1"/>
  <c r="I10" i="2"/>
  <c r="F21" i="1"/>
  <c r="I9" i="2"/>
  <c r="F20" i="1"/>
  <c r="F19" i="1"/>
  <c r="I8" i="2"/>
  <c r="F18" i="1"/>
  <c r="I7" i="2"/>
  <c r="F17" i="1"/>
  <c r="F16" i="1"/>
  <c r="F15" i="1"/>
  <c r="F14" i="1"/>
  <c r="F13" i="1"/>
  <c r="F12" i="1"/>
  <c r="F11" i="1"/>
  <c r="F10" i="1"/>
  <c r="I6" i="2"/>
  <c r="F9" i="1"/>
  <c r="F8" i="1"/>
  <c r="I5" i="2"/>
  <c r="F7" i="1"/>
  <c r="I4" i="2"/>
  <c r="F6" i="1"/>
  <c r="F5" i="1"/>
  <c r="F4" i="1"/>
  <c r="F3" i="1"/>
  <c r="I3" i="2"/>
</calcChain>
</file>

<file path=xl/sharedStrings.xml><?xml version="1.0" encoding="utf-8"?>
<sst xmlns="http://schemas.openxmlformats.org/spreadsheetml/2006/main" count="425" uniqueCount="172">
  <si>
    <t>M1992-04-IPAD</t>
  </si>
  <si>
    <t>M2006-00-IPAD</t>
  </si>
  <si>
    <t>M2012-00-IPAD</t>
  </si>
  <si>
    <t>M2025-05-IPAD</t>
  </si>
  <si>
    <t>M2081-85-IPAD</t>
  </si>
  <si>
    <t>M2087-09-IPAD</t>
  </si>
  <si>
    <t>M2102-03-IPAD</t>
  </si>
  <si>
    <t>M2108-65-IPAD</t>
  </si>
  <si>
    <t>M2115-65-IPAD</t>
  </si>
  <si>
    <t>M2135-01-IPAD</t>
  </si>
  <si>
    <t>M2180-03-IPAD</t>
  </si>
  <si>
    <t>M2208-04-IPAD</t>
  </si>
  <si>
    <t>M2241-05-IPAD</t>
  </si>
  <si>
    <t>M2252-03-IPAD</t>
  </si>
  <si>
    <t>M2255-00-IPAD</t>
  </si>
  <si>
    <t>M2271-05-IPAD</t>
  </si>
  <si>
    <t>M2309-06-IPAD</t>
  </si>
  <si>
    <t>M2323-07-IPAD</t>
  </si>
  <si>
    <t>M2328-11-IPAD</t>
  </si>
  <si>
    <t>M2335-05-IPAD</t>
  </si>
  <si>
    <t>M2341-02-IPAD</t>
  </si>
  <si>
    <t>M2348-00-IPAD</t>
  </si>
  <si>
    <t>M2366-05-IPAD</t>
  </si>
  <si>
    <t>M2380-04-IPAD</t>
  </si>
  <si>
    <t>M2388-07-IPAD</t>
  </si>
  <si>
    <t>M2405-07-IPAD</t>
  </si>
  <si>
    <t>M2412-10-IPAD</t>
  </si>
  <si>
    <t>M2417-03-IPAD</t>
  </si>
  <si>
    <t>M2445-07-IPAD</t>
  </si>
  <si>
    <t>M2468-10-IPAD</t>
  </si>
  <si>
    <t>M2481-10-IPAD</t>
  </si>
  <si>
    <t>M2495-10-IPAD</t>
  </si>
  <si>
    <t>M2502-01-IPAD</t>
  </si>
  <si>
    <t>M2509-01-IPAD</t>
  </si>
  <si>
    <t>M2522-04-IPAD</t>
  </si>
  <si>
    <t>M2528-06-IPAD</t>
  </si>
  <si>
    <t>M2535-05-IPAD</t>
  </si>
  <si>
    <t>M2554-04-IPAD</t>
  </si>
  <si>
    <t>M2560-03-IPAD</t>
  </si>
  <si>
    <t>M2565-04-IPAD</t>
  </si>
  <si>
    <t>M2573-06-IPAD</t>
  </si>
  <si>
    <t>M2578-07-IPAD</t>
  </si>
  <si>
    <t>M2604-04-IPAD</t>
  </si>
  <si>
    <t>M2616-00-IPAD</t>
  </si>
  <si>
    <t>M2648-04-IPAD</t>
  </si>
  <si>
    <t>M2690-07-IPAD</t>
  </si>
  <si>
    <t>M2736-04-IPAD</t>
  </si>
  <si>
    <t>M2765-10-IPAD</t>
  </si>
  <si>
    <t>M2824-07-IPAD</t>
  </si>
  <si>
    <t>M2303-06-IPAD</t>
  </si>
  <si>
    <t>M2541-10-IPAD</t>
  </si>
  <si>
    <t>M2626-03-IPAD</t>
  </si>
  <si>
    <t>M2700-03-IPAD</t>
  </si>
  <si>
    <t>M2706-10-IPAD</t>
  </si>
  <si>
    <t>M2741-06-IPAD</t>
  </si>
  <si>
    <t>M2768-09-IPAD</t>
  </si>
  <si>
    <t>declination</t>
  </si>
  <si>
    <t>inclination</t>
  </si>
  <si>
    <t>error</t>
  </si>
  <si>
    <t>sample name</t>
  </si>
  <si>
    <t>M2832-0B-IPAD</t>
  </si>
  <si>
    <t>M2832-0A-IPAD</t>
  </si>
  <si>
    <t>M2831-7-IPAD</t>
  </si>
  <si>
    <t>M2828-6-IPAD</t>
  </si>
  <si>
    <t>M2816-10-IPAD</t>
  </si>
  <si>
    <t>M2810-0-IPAD</t>
  </si>
  <si>
    <t>M2792-4-IPAD</t>
  </si>
  <si>
    <t>M2779-3-IPAD</t>
  </si>
  <si>
    <t>M2239-03-IPAD</t>
  </si>
  <si>
    <t>depth</t>
  </si>
  <si>
    <t>ft</t>
  </si>
  <si>
    <t>in</t>
  </si>
  <si>
    <t>polarisation</t>
  </si>
  <si>
    <t>SSK no</t>
  </si>
  <si>
    <t>m</t>
  </si>
  <si>
    <t>M1978-04-IPAD</t>
  </si>
  <si>
    <t>M2032-04-IPAD</t>
  </si>
  <si>
    <t>M2060-04-IPAD</t>
  </si>
  <si>
    <t>M2067-04-IPAD</t>
  </si>
  <si>
    <t>M2229-04-IPAD</t>
  </si>
  <si>
    <t>M1996-06-IPAD</t>
  </si>
  <si>
    <t>M2189-00-IPAD</t>
  </si>
  <si>
    <t>M2236-00-IPAD</t>
  </si>
  <si>
    <t>M2316-00-IPAD</t>
  </si>
  <si>
    <t>M2353-00-IPAD</t>
  </si>
  <si>
    <t>M2018-03-IPAD</t>
  </si>
  <si>
    <t>M2076-05-IPAD</t>
  </si>
  <si>
    <t>M2162-05-IPAD</t>
  </si>
  <si>
    <t>M2222-05-IPAD</t>
  </si>
  <si>
    <t>M2037-10-IPAD</t>
  </si>
  <si>
    <t>M2245-10-IPAD</t>
  </si>
  <si>
    <t>M2044-09-IPAD</t>
  </si>
  <si>
    <t>M2215-09-IPAD</t>
  </si>
  <si>
    <t>M2051-07-IPAD</t>
  </si>
  <si>
    <t>M2138-07-IPAD</t>
  </si>
  <si>
    <t>M2128-45-IPAD</t>
  </si>
  <si>
    <t>M2121-10-IPAD</t>
  </si>
  <si>
    <t>M2263-10-IPAD</t>
  </si>
  <si>
    <t>M2156-08-IPAD</t>
  </si>
  <si>
    <t>M2195-08-IPAD</t>
  </si>
  <si>
    <t>M2171-02-IPAD</t>
  </si>
  <si>
    <t>M2204-02-IPAD</t>
  </si>
  <si>
    <t>M2398-03-IPAD</t>
  </si>
  <si>
    <t>M2424-03-IPAD</t>
  </si>
  <si>
    <t>M2261-06-IPAD</t>
  </si>
  <si>
    <t>M2277-11-IPAD</t>
  </si>
  <si>
    <t>M2358-10-IPAD</t>
  </si>
  <si>
    <t>M2394-10-IPAD</t>
  </si>
  <si>
    <t>M2297-02-IPAD</t>
  </si>
  <si>
    <t>M2373-08-IPAD</t>
  </si>
  <si>
    <t>M2386-08-IPAD</t>
  </si>
  <si>
    <t>M2429-08-IPAD</t>
  </si>
  <si>
    <t>M2606-10-IPAD</t>
  </si>
  <si>
    <t>M2434-01-IPAD</t>
  </si>
  <si>
    <t>M2437-09-IPAD</t>
  </si>
  <si>
    <t>M2453-02-IPAD</t>
  </si>
  <si>
    <t>M2459-02-IPAD</t>
  </si>
  <si>
    <t>M2474-09-IPAD</t>
  </si>
  <si>
    <t>M2515-05-IPAD</t>
  </si>
  <si>
    <t>M2574-08-IPAD</t>
  </si>
  <si>
    <t>M2593-09-IPAD</t>
  </si>
  <si>
    <t>M2639-06-IPAD</t>
  </si>
  <si>
    <t>BGS</t>
  </si>
  <si>
    <t>core no</t>
  </si>
  <si>
    <t>M2642-08-IPAD</t>
  </si>
  <si>
    <t>M2662-07-IPAD</t>
  </si>
  <si>
    <t>M2684-07-IPAD</t>
  </si>
  <si>
    <t>M2626-00-IPAD</t>
  </si>
  <si>
    <t>M2677-05-IPAD</t>
  </si>
  <si>
    <t>M2704-02-IPAD</t>
  </si>
  <si>
    <t>M2759-08-IPAD</t>
  </si>
  <si>
    <t>M2695-00-IPAD</t>
  </si>
  <si>
    <t>M2827-00-IPAD</t>
  </si>
  <si>
    <t>M2898-00-IPAD</t>
  </si>
  <si>
    <t>M2695-09-IPAD</t>
  </si>
  <si>
    <t>M2698-01-IPAD</t>
  </si>
  <si>
    <t>M2728-05-IPAD</t>
  </si>
  <si>
    <t>M2734-09-IPAD</t>
  </si>
  <si>
    <t>M2787-01-IPAD</t>
  </si>
  <si>
    <t>M2814-04-IPAD</t>
  </si>
  <si>
    <t>M2820-03-IPAD</t>
  </si>
  <si>
    <t>M2822-02-IPAD</t>
  </si>
  <si>
    <t>M2825-07-IPAD</t>
  </si>
  <si>
    <t>M2828-08-IPAD</t>
  </si>
  <si>
    <t>M2834-03-IPAD</t>
  </si>
  <si>
    <t>M2844-02-IPAD</t>
  </si>
  <si>
    <t>M2848-04-IPAD</t>
  </si>
  <si>
    <t>M2855-04-IPAD</t>
  </si>
  <si>
    <t>M2861-06-IPAD</t>
  </si>
  <si>
    <t>M2868-09-IPAD</t>
  </si>
  <si>
    <t>M2870-05-IPAD</t>
  </si>
  <si>
    <t>M2883-02-IPAD</t>
  </si>
  <si>
    <t>M2890-09-IPAD</t>
  </si>
  <si>
    <t>M2910-06-IPAD</t>
  </si>
  <si>
    <t>M2916-07-IPAD</t>
  </si>
  <si>
    <t>M2840-10-IPAD</t>
  </si>
  <si>
    <t>M2878-10-IPAD</t>
  </si>
  <si>
    <t>M2094-07-IPAD</t>
  </si>
  <si>
    <t>M2547-03-IPAD</t>
  </si>
  <si>
    <t>?</t>
  </si>
  <si>
    <t>Class C</t>
  </si>
  <si>
    <t>Class B R</t>
  </si>
  <si>
    <t>Class A R</t>
  </si>
  <si>
    <t>Class A N</t>
  </si>
  <si>
    <t>Class B N</t>
  </si>
  <si>
    <t>Interpretation</t>
  </si>
  <si>
    <t>Polarity column</t>
  </si>
  <si>
    <t>M2832-0-IPAD</t>
  </si>
  <si>
    <t>M2774-06-IPAD</t>
  </si>
  <si>
    <t>M2547-01-IPAD</t>
  </si>
  <si>
    <t>M2516-10-IPAD</t>
  </si>
  <si>
    <t>M2828-06-IPAD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</si>
</sst>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/>
      <diagonal/>
    </border>
  </borders>
  <cellStyleXfs count="160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7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/>
    </xf>
    <xf numFmtId="2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7" fillId="0" borderId="4" xfId="0" applyFont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7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34" applyFont="1" applyFill="1" applyBorder="1" applyAlignment="1">
      <alignment horizontal="center" vertical="center" wrapText="1"/>
    </xf>
    <xf numFmtId="164" fontId="7" fillId="0" borderId="0" xfId="34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</cellXfs>
  <cellStyles count="16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Normal" xfId="0" builtinId="0"/>
    <cellStyle name="Normal 2" xfId="1"/>
    <cellStyle name="Normal 3" xfId="34"/>
    <cellStyle name="Normal 4" xfId="7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ochras%20Toarcian%20sample%20lis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ics"/>
      <sheetName val="Sheet3"/>
    </sheetNames>
    <sheetDataSet>
      <sheetData sheetId="0"/>
      <sheetData sheetId="1">
        <row r="2">
          <cell r="B2" t="str">
            <v>Drillcore</v>
          </cell>
        </row>
        <row r="3">
          <cell r="B3" t="str">
            <v>Washed Cuttings</v>
          </cell>
        </row>
        <row r="4">
          <cell r="B4" t="str">
            <v>Unwashed Cuttings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50"/>
  <sheetViews>
    <sheetView tabSelected="1" zoomScale="125" zoomScaleNormal="125" zoomScalePageLayoutView="125" workbookViewId="0">
      <pane ySplit="2" topLeftCell="A3" activePane="bottomLeft" state="frozenSplit"/>
      <selection pane="bottomLeft" activeCell="C134" sqref="C134"/>
    </sheetView>
  </sheetViews>
  <sheetFormatPr baseColWidth="10" defaultColWidth="11.5" defaultRowHeight="14" x14ac:dyDescent="0"/>
  <cols>
    <col min="1" max="2" width="10.6640625" style="33" customWidth="1"/>
    <col min="3" max="3" width="15.6640625" style="33" customWidth="1"/>
    <col min="4" max="5" width="10.6640625" style="16" customWidth="1"/>
    <col min="6" max="6" width="10.6640625" style="33" customWidth="1"/>
    <col min="7" max="7" width="11.5" style="19"/>
    <col min="8" max="8" width="11.5" style="11"/>
    <col min="9" max="16384" width="11.5" style="1"/>
  </cols>
  <sheetData>
    <row r="1" spans="1:8" ht="12.75" customHeight="1">
      <c r="A1" s="28" t="s">
        <v>122</v>
      </c>
      <c r="B1" s="28" t="s">
        <v>122</v>
      </c>
      <c r="C1" s="28" t="s">
        <v>59</v>
      </c>
      <c r="D1" s="42" t="s">
        <v>69</v>
      </c>
      <c r="E1" s="42"/>
      <c r="F1" s="28" t="s">
        <v>69</v>
      </c>
      <c r="G1" s="29" t="s">
        <v>165</v>
      </c>
      <c r="H1" s="12" t="s">
        <v>166</v>
      </c>
    </row>
    <row r="2" spans="1:8" ht="12.75" customHeight="1" thickBot="1">
      <c r="A2" s="18" t="s">
        <v>123</v>
      </c>
      <c r="B2" s="18" t="s">
        <v>73</v>
      </c>
      <c r="C2" s="18"/>
      <c r="D2" s="18" t="s">
        <v>70</v>
      </c>
      <c r="E2" s="18" t="s">
        <v>71</v>
      </c>
      <c r="F2" s="18" t="s">
        <v>74</v>
      </c>
      <c r="G2" s="30"/>
      <c r="H2" s="27"/>
    </row>
    <row r="3" spans="1:8" ht="12.75" customHeight="1">
      <c r="A3" s="16">
        <v>229917</v>
      </c>
      <c r="B3" s="16">
        <v>52043</v>
      </c>
      <c r="C3" s="16" t="s">
        <v>75</v>
      </c>
      <c r="D3" s="17">
        <v>1978</v>
      </c>
      <c r="E3" s="17">
        <v>4</v>
      </c>
      <c r="F3" s="24">
        <f t="shared" ref="F3:F34" si="0">D3*0.3048+E3*0.0254</f>
        <v>602.99599999999998</v>
      </c>
      <c r="G3" s="31" t="s">
        <v>160</v>
      </c>
      <c r="H3" s="26" t="s">
        <v>159</v>
      </c>
    </row>
    <row r="4" spans="1:8" ht="12.75" customHeight="1">
      <c r="A4" s="17">
        <v>229917</v>
      </c>
      <c r="B4" s="17">
        <v>52049</v>
      </c>
      <c r="C4" s="17" t="s">
        <v>0</v>
      </c>
      <c r="D4" s="17">
        <v>1992</v>
      </c>
      <c r="E4" s="17">
        <v>4</v>
      </c>
      <c r="F4" s="24">
        <f t="shared" si="0"/>
        <v>607.26319999999998</v>
      </c>
      <c r="G4" s="25" t="s">
        <v>163</v>
      </c>
      <c r="H4" s="21"/>
    </row>
    <row r="5" spans="1:8" ht="12.75" customHeight="1">
      <c r="A5" s="17">
        <v>229917</v>
      </c>
      <c r="B5" s="17">
        <v>52056</v>
      </c>
      <c r="C5" s="17" t="s">
        <v>80</v>
      </c>
      <c r="D5" s="17">
        <v>1999</v>
      </c>
      <c r="E5" s="17">
        <v>6</v>
      </c>
      <c r="F5" s="24">
        <f t="shared" si="0"/>
        <v>609.44759999999997</v>
      </c>
      <c r="G5" s="25" t="s">
        <v>160</v>
      </c>
      <c r="H5" s="22" t="s">
        <v>159</v>
      </c>
    </row>
    <row r="6" spans="1:8" ht="12.75" customHeight="1">
      <c r="A6" s="17">
        <v>229917</v>
      </c>
      <c r="B6" s="17">
        <v>52063</v>
      </c>
      <c r="C6" s="17" t="s">
        <v>1</v>
      </c>
      <c r="D6" s="17">
        <v>2006</v>
      </c>
      <c r="E6" s="17">
        <v>0</v>
      </c>
      <c r="F6" s="24">
        <f t="shared" si="0"/>
        <v>611.42880000000002</v>
      </c>
      <c r="G6" s="25" t="s">
        <v>163</v>
      </c>
      <c r="H6" s="21"/>
    </row>
    <row r="7" spans="1:8" ht="12.75" customHeight="1">
      <c r="A7" s="17">
        <v>229917</v>
      </c>
      <c r="B7" s="17">
        <v>52070</v>
      </c>
      <c r="C7" s="17" t="s">
        <v>2</v>
      </c>
      <c r="D7" s="17">
        <v>2012</v>
      </c>
      <c r="E7" s="17">
        <v>0</v>
      </c>
      <c r="F7" s="24">
        <f t="shared" si="0"/>
        <v>613.25760000000002</v>
      </c>
      <c r="G7" s="25" t="s">
        <v>162</v>
      </c>
      <c r="H7" s="21"/>
    </row>
    <row r="8" spans="1:8" ht="12.75" customHeight="1">
      <c r="A8" s="17">
        <v>229917</v>
      </c>
      <c r="B8" s="17">
        <v>52077</v>
      </c>
      <c r="C8" s="17" t="s">
        <v>85</v>
      </c>
      <c r="D8" s="17">
        <v>2018</v>
      </c>
      <c r="E8" s="17">
        <v>3</v>
      </c>
      <c r="F8" s="24">
        <f t="shared" si="0"/>
        <v>615.1626</v>
      </c>
      <c r="G8" s="25" t="s">
        <v>160</v>
      </c>
      <c r="H8" s="22" t="s">
        <v>159</v>
      </c>
    </row>
    <row r="9" spans="1:8" ht="12.75" customHeight="1">
      <c r="A9" s="17">
        <v>229917</v>
      </c>
      <c r="B9" s="17">
        <v>52084</v>
      </c>
      <c r="C9" s="17" t="s">
        <v>3</v>
      </c>
      <c r="D9" s="17">
        <v>2025</v>
      </c>
      <c r="E9" s="17">
        <v>5</v>
      </c>
      <c r="F9" s="24">
        <f t="shared" si="0"/>
        <v>617.34699999999998</v>
      </c>
      <c r="G9" s="25" t="s">
        <v>163</v>
      </c>
      <c r="H9" s="21"/>
    </row>
    <row r="10" spans="1:8" ht="12.75" customHeight="1">
      <c r="A10" s="17">
        <v>229917</v>
      </c>
      <c r="B10" s="17">
        <v>52092</v>
      </c>
      <c r="C10" s="17" t="s">
        <v>76</v>
      </c>
      <c r="D10" s="17">
        <v>2032</v>
      </c>
      <c r="E10" s="17">
        <v>4</v>
      </c>
      <c r="F10" s="24">
        <f t="shared" si="0"/>
        <v>619.45519999999999</v>
      </c>
      <c r="G10" s="25" t="s">
        <v>164</v>
      </c>
      <c r="H10" s="21"/>
    </row>
    <row r="11" spans="1:8" ht="12.75" customHeight="1">
      <c r="A11" s="17">
        <v>229917</v>
      </c>
      <c r="B11" s="17">
        <v>52098</v>
      </c>
      <c r="C11" s="17" t="s">
        <v>89</v>
      </c>
      <c r="D11" s="17">
        <v>2037</v>
      </c>
      <c r="E11" s="17">
        <v>10</v>
      </c>
      <c r="F11" s="24">
        <f t="shared" si="0"/>
        <v>621.13160000000005</v>
      </c>
      <c r="G11" s="25" t="s">
        <v>160</v>
      </c>
      <c r="H11" s="22" t="s">
        <v>159</v>
      </c>
    </row>
    <row r="12" spans="1:8" ht="12.75" customHeight="1">
      <c r="A12" s="17">
        <v>229917</v>
      </c>
      <c r="B12" s="17">
        <v>52105</v>
      </c>
      <c r="C12" s="17" t="s">
        <v>91</v>
      </c>
      <c r="D12" s="17">
        <v>2044</v>
      </c>
      <c r="E12" s="17">
        <v>9</v>
      </c>
      <c r="F12" s="24">
        <f t="shared" si="0"/>
        <v>623.23980000000006</v>
      </c>
      <c r="G12" s="25" t="s">
        <v>161</v>
      </c>
      <c r="H12" s="21"/>
    </row>
    <row r="13" spans="1:8" ht="12.75" customHeight="1">
      <c r="A13" s="17">
        <v>229917</v>
      </c>
      <c r="B13" s="17">
        <v>52112</v>
      </c>
      <c r="C13" s="17" t="s">
        <v>93</v>
      </c>
      <c r="D13" s="17">
        <v>2051</v>
      </c>
      <c r="E13" s="17">
        <v>7</v>
      </c>
      <c r="F13" s="24">
        <f t="shared" si="0"/>
        <v>625.32260000000008</v>
      </c>
      <c r="G13" s="25" t="s">
        <v>160</v>
      </c>
      <c r="H13" s="22" t="s">
        <v>159</v>
      </c>
    </row>
    <row r="14" spans="1:8" ht="12.75" customHeight="1">
      <c r="A14" s="17">
        <v>229917</v>
      </c>
      <c r="B14" s="17">
        <v>52118</v>
      </c>
      <c r="C14" s="17" t="s">
        <v>77</v>
      </c>
      <c r="D14" s="17">
        <v>2060</v>
      </c>
      <c r="E14" s="17">
        <v>4</v>
      </c>
      <c r="F14" s="24">
        <f t="shared" si="0"/>
        <v>627.9896</v>
      </c>
      <c r="G14" s="25" t="s">
        <v>164</v>
      </c>
      <c r="H14" s="21"/>
    </row>
    <row r="15" spans="1:8" ht="12.75" customHeight="1">
      <c r="A15" s="17">
        <v>229917</v>
      </c>
      <c r="B15" s="17">
        <v>52125</v>
      </c>
      <c r="C15" s="17" t="s">
        <v>78</v>
      </c>
      <c r="D15" s="17">
        <v>2067</v>
      </c>
      <c r="E15" s="17">
        <v>4</v>
      </c>
      <c r="F15" s="24">
        <f t="shared" si="0"/>
        <v>630.1232</v>
      </c>
      <c r="G15" s="25" t="s">
        <v>164</v>
      </c>
      <c r="H15" s="21"/>
    </row>
    <row r="16" spans="1:8" ht="12.75" customHeight="1">
      <c r="A16" s="17">
        <v>229917</v>
      </c>
      <c r="B16" s="17">
        <v>52036</v>
      </c>
      <c r="C16" s="17" t="s">
        <v>86</v>
      </c>
      <c r="D16" s="17">
        <v>2076</v>
      </c>
      <c r="E16" s="17">
        <v>5</v>
      </c>
      <c r="F16" s="24">
        <f t="shared" si="0"/>
        <v>632.89179999999999</v>
      </c>
      <c r="G16" s="25" t="s">
        <v>160</v>
      </c>
      <c r="H16" s="22" t="s">
        <v>159</v>
      </c>
    </row>
    <row r="17" spans="1:8" ht="12.75" customHeight="1">
      <c r="A17" s="17">
        <v>229917</v>
      </c>
      <c r="B17" s="17">
        <v>52029</v>
      </c>
      <c r="C17" s="17" t="s">
        <v>4</v>
      </c>
      <c r="D17" s="17">
        <v>2081</v>
      </c>
      <c r="E17" s="17">
        <v>8.5</v>
      </c>
      <c r="F17" s="24">
        <f t="shared" si="0"/>
        <v>634.50470000000007</v>
      </c>
      <c r="G17" s="25" t="s">
        <v>163</v>
      </c>
      <c r="H17" s="21"/>
    </row>
    <row r="18" spans="1:8" ht="12.75" customHeight="1">
      <c r="A18" s="17">
        <v>229917</v>
      </c>
      <c r="B18" s="17">
        <v>52024</v>
      </c>
      <c r="C18" s="17" t="s">
        <v>5</v>
      </c>
      <c r="D18" s="17">
        <v>2087</v>
      </c>
      <c r="E18" s="17">
        <v>9</v>
      </c>
      <c r="F18" s="24">
        <f t="shared" si="0"/>
        <v>636.34620000000007</v>
      </c>
      <c r="G18" s="25" t="s">
        <v>162</v>
      </c>
      <c r="H18" s="23"/>
    </row>
    <row r="19" spans="1:8" ht="12.75" customHeight="1">
      <c r="A19" s="17">
        <v>229917</v>
      </c>
      <c r="B19" s="17">
        <v>52014</v>
      </c>
      <c r="C19" s="17" t="s">
        <v>157</v>
      </c>
      <c r="D19" s="17">
        <v>2094</v>
      </c>
      <c r="E19" s="17">
        <v>7</v>
      </c>
      <c r="F19" s="24">
        <f t="shared" si="0"/>
        <v>638.42900000000009</v>
      </c>
      <c r="G19" s="25" t="s">
        <v>161</v>
      </c>
      <c r="H19" s="23"/>
    </row>
    <row r="20" spans="1:8" ht="12.75" customHeight="1">
      <c r="A20" s="17">
        <v>229917</v>
      </c>
      <c r="B20" s="17">
        <v>52008</v>
      </c>
      <c r="C20" s="17" t="s">
        <v>6</v>
      </c>
      <c r="D20" s="17">
        <v>2102</v>
      </c>
      <c r="E20" s="17">
        <v>3</v>
      </c>
      <c r="F20" s="24">
        <f t="shared" si="0"/>
        <v>640.76580000000001</v>
      </c>
      <c r="G20" s="25" t="s">
        <v>162</v>
      </c>
      <c r="H20" s="23"/>
    </row>
    <row r="21" spans="1:8" ht="12.75" customHeight="1">
      <c r="A21" s="17">
        <v>229917</v>
      </c>
      <c r="B21" s="17">
        <v>52000</v>
      </c>
      <c r="C21" s="17" t="s">
        <v>7</v>
      </c>
      <c r="D21" s="17">
        <v>2108</v>
      </c>
      <c r="E21" s="17">
        <v>6.5</v>
      </c>
      <c r="F21" s="24">
        <f t="shared" si="0"/>
        <v>642.68350000000009</v>
      </c>
      <c r="G21" s="25" t="s">
        <v>162</v>
      </c>
      <c r="H21" s="23"/>
    </row>
    <row r="22" spans="1:8" ht="12.75" customHeight="1">
      <c r="A22" s="17">
        <v>229917</v>
      </c>
      <c r="B22" s="17">
        <v>51993</v>
      </c>
      <c r="C22" s="17" t="s">
        <v>8</v>
      </c>
      <c r="D22" s="17">
        <v>2115</v>
      </c>
      <c r="E22" s="17">
        <v>6.5</v>
      </c>
      <c r="F22" s="24">
        <f t="shared" si="0"/>
        <v>644.8171000000001</v>
      </c>
      <c r="G22" s="25" t="s">
        <v>162</v>
      </c>
      <c r="H22" s="23"/>
    </row>
    <row r="23" spans="1:8" ht="12.75" customHeight="1">
      <c r="A23" s="17">
        <v>229917</v>
      </c>
      <c r="B23" s="17">
        <v>51986</v>
      </c>
      <c r="C23" s="17" t="s">
        <v>96</v>
      </c>
      <c r="D23" s="17">
        <v>2121</v>
      </c>
      <c r="E23" s="17">
        <v>10</v>
      </c>
      <c r="F23" s="24">
        <f t="shared" si="0"/>
        <v>646.73480000000006</v>
      </c>
      <c r="G23" s="25" t="s">
        <v>164</v>
      </c>
      <c r="H23" s="21"/>
    </row>
    <row r="24" spans="1:8" ht="12.75" customHeight="1">
      <c r="A24" s="17">
        <v>229917</v>
      </c>
      <c r="B24" s="17">
        <v>51979</v>
      </c>
      <c r="C24" s="17" t="s">
        <v>95</v>
      </c>
      <c r="D24" s="17">
        <v>2128</v>
      </c>
      <c r="E24" s="17">
        <v>4.5</v>
      </c>
      <c r="F24" s="24">
        <f t="shared" si="0"/>
        <v>648.7287</v>
      </c>
      <c r="G24" s="25" t="s">
        <v>164</v>
      </c>
      <c r="H24" s="21"/>
    </row>
    <row r="25" spans="1:8" ht="12.75" customHeight="1">
      <c r="A25" s="17">
        <v>229917</v>
      </c>
      <c r="B25" s="17">
        <v>51972</v>
      </c>
      <c r="C25" s="17" t="s">
        <v>9</v>
      </c>
      <c r="D25" s="17">
        <v>2135</v>
      </c>
      <c r="E25" s="17">
        <v>1</v>
      </c>
      <c r="F25" s="24">
        <f t="shared" si="0"/>
        <v>650.77340000000004</v>
      </c>
      <c r="G25" s="25" t="s">
        <v>163</v>
      </c>
      <c r="H25" s="21"/>
    </row>
    <row r="26" spans="1:8" ht="12.75" customHeight="1">
      <c r="A26" s="17">
        <v>229917</v>
      </c>
      <c r="B26" s="17">
        <v>51966</v>
      </c>
      <c r="C26" s="17" t="s">
        <v>94</v>
      </c>
      <c r="D26" s="17">
        <v>2138</v>
      </c>
      <c r="E26" s="17">
        <v>7</v>
      </c>
      <c r="F26" s="24">
        <f t="shared" si="0"/>
        <v>651.8402000000001</v>
      </c>
      <c r="G26" s="25" t="s">
        <v>160</v>
      </c>
      <c r="H26" s="20" t="s">
        <v>159</v>
      </c>
    </row>
    <row r="27" spans="1:8" ht="12.75" customHeight="1">
      <c r="A27" s="17">
        <v>229917</v>
      </c>
      <c r="B27" s="17">
        <v>51946</v>
      </c>
      <c r="C27" s="17" t="s">
        <v>98</v>
      </c>
      <c r="D27" s="17">
        <v>2156</v>
      </c>
      <c r="E27" s="17">
        <v>8</v>
      </c>
      <c r="F27" s="24">
        <f t="shared" si="0"/>
        <v>657.35200000000009</v>
      </c>
      <c r="G27" s="25" t="s">
        <v>161</v>
      </c>
      <c r="H27" s="23"/>
    </row>
    <row r="28" spans="1:8" ht="12.75" customHeight="1">
      <c r="A28" s="17">
        <v>229917</v>
      </c>
      <c r="B28" s="17">
        <v>51939</v>
      </c>
      <c r="C28" s="17" t="s">
        <v>87</v>
      </c>
      <c r="D28" s="17">
        <v>2162</v>
      </c>
      <c r="E28" s="17">
        <v>5</v>
      </c>
      <c r="F28" s="24">
        <f t="shared" si="0"/>
        <v>659.1046</v>
      </c>
      <c r="G28" s="25" t="s">
        <v>161</v>
      </c>
      <c r="H28" s="20"/>
    </row>
    <row r="29" spans="1:8" ht="12.75" customHeight="1">
      <c r="A29" s="17">
        <v>229917</v>
      </c>
      <c r="B29" s="17">
        <v>51930</v>
      </c>
      <c r="C29" s="17" t="s">
        <v>100</v>
      </c>
      <c r="D29" s="17">
        <v>2171</v>
      </c>
      <c r="E29" s="17">
        <v>2</v>
      </c>
      <c r="F29" s="24">
        <f t="shared" si="0"/>
        <v>661.77160000000003</v>
      </c>
      <c r="G29" s="25" t="s">
        <v>164</v>
      </c>
      <c r="H29" s="23"/>
    </row>
    <row r="30" spans="1:8" ht="12.75" customHeight="1">
      <c r="A30" s="17">
        <v>229917</v>
      </c>
      <c r="B30" s="17">
        <v>51924</v>
      </c>
      <c r="C30" s="17" t="s">
        <v>10</v>
      </c>
      <c r="D30" s="17">
        <v>2180</v>
      </c>
      <c r="E30" s="17">
        <v>3</v>
      </c>
      <c r="F30" s="24">
        <f t="shared" si="0"/>
        <v>664.54020000000003</v>
      </c>
      <c r="G30" s="25" t="s">
        <v>162</v>
      </c>
      <c r="H30" s="23"/>
    </row>
    <row r="31" spans="1:8" ht="12.75" customHeight="1">
      <c r="A31" s="17">
        <v>229917</v>
      </c>
      <c r="B31" s="17">
        <v>51914</v>
      </c>
      <c r="C31" s="17" t="s">
        <v>81</v>
      </c>
      <c r="D31" s="17">
        <v>2189</v>
      </c>
      <c r="E31" s="17">
        <v>0</v>
      </c>
      <c r="F31" s="24">
        <f t="shared" si="0"/>
        <v>667.20720000000006</v>
      </c>
      <c r="G31" s="25" t="s">
        <v>160</v>
      </c>
      <c r="H31" s="20" t="s">
        <v>159</v>
      </c>
    </row>
    <row r="32" spans="1:8" ht="12.75" customHeight="1">
      <c r="A32" s="17">
        <v>229917</v>
      </c>
      <c r="B32" s="17">
        <v>51908</v>
      </c>
      <c r="C32" s="17" t="s">
        <v>99</v>
      </c>
      <c r="D32" s="17">
        <v>2195</v>
      </c>
      <c r="E32" s="17">
        <v>8</v>
      </c>
      <c r="F32" s="24">
        <f t="shared" si="0"/>
        <v>669.2392000000001</v>
      </c>
      <c r="G32" s="25" t="s">
        <v>164</v>
      </c>
      <c r="H32" s="21"/>
    </row>
    <row r="33" spans="1:8" ht="12.75" customHeight="1">
      <c r="A33" s="17">
        <v>229917</v>
      </c>
      <c r="B33" s="17">
        <v>51295</v>
      </c>
      <c r="C33" s="17" t="s">
        <v>101</v>
      </c>
      <c r="D33" s="17">
        <v>2204</v>
      </c>
      <c r="E33" s="17">
        <v>2</v>
      </c>
      <c r="F33" s="24">
        <f t="shared" si="0"/>
        <v>671.83</v>
      </c>
      <c r="G33" s="25" t="s">
        <v>164</v>
      </c>
      <c r="H33" s="21"/>
    </row>
    <row r="34" spans="1:8" ht="12.75" customHeight="1">
      <c r="A34" s="17">
        <v>229917</v>
      </c>
      <c r="B34" s="17">
        <v>51290</v>
      </c>
      <c r="C34" s="17" t="s">
        <v>11</v>
      </c>
      <c r="D34" s="17">
        <v>2208</v>
      </c>
      <c r="E34" s="17">
        <v>4</v>
      </c>
      <c r="F34" s="24">
        <f t="shared" si="0"/>
        <v>673.1</v>
      </c>
      <c r="G34" s="25" t="s">
        <v>162</v>
      </c>
      <c r="H34" s="20"/>
    </row>
    <row r="35" spans="1:8" ht="12.75" customHeight="1">
      <c r="A35" s="17">
        <v>229917</v>
      </c>
      <c r="B35" s="17">
        <v>51283</v>
      </c>
      <c r="C35" s="17" t="s">
        <v>92</v>
      </c>
      <c r="D35" s="17">
        <v>2215</v>
      </c>
      <c r="E35" s="17">
        <v>9</v>
      </c>
      <c r="F35" s="24">
        <f t="shared" ref="F35:F66" si="1">D35*0.3048+E35*0.0254</f>
        <v>675.36060000000009</v>
      </c>
      <c r="G35" s="25" t="s">
        <v>164</v>
      </c>
      <c r="H35" s="23"/>
    </row>
    <row r="36" spans="1:8" ht="12.75" customHeight="1">
      <c r="A36" s="17">
        <v>229917</v>
      </c>
      <c r="B36" s="17">
        <v>51276</v>
      </c>
      <c r="C36" s="17" t="s">
        <v>88</v>
      </c>
      <c r="D36" s="17">
        <v>2222</v>
      </c>
      <c r="E36" s="17">
        <v>5</v>
      </c>
      <c r="F36" s="24">
        <f t="shared" si="1"/>
        <v>677.39260000000002</v>
      </c>
      <c r="G36" s="25" t="s">
        <v>161</v>
      </c>
      <c r="H36" s="23"/>
    </row>
    <row r="37" spans="1:8" ht="12.75" customHeight="1">
      <c r="A37" s="17">
        <v>229917</v>
      </c>
      <c r="B37" s="17">
        <v>51269</v>
      </c>
      <c r="C37" s="17" t="s">
        <v>79</v>
      </c>
      <c r="D37" s="17">
        <v>2229</v>
      </c>
      <c r="E37" s="17">
        <v>4</v>
      </c>
      <c r="F37" s="24">
        <f t="shared" si="1"/>
        <v>679.50080000000003</v>
      </c>
      <c r="G37" s="25" t="s">
        <v>161</v>
      </c>
      <c r="H37" s="23"/>
    </row>
    <row r="38" spans="1:8" ht="12.75" customHeight="1">
      <c r="A38" s="17">
        <v>229917</v>
      </c>
      <c r="B38" s="17">
        <v>51264</v>
      </c>
      <c r="C38" s="17" t="s">
        <v>82</v>
      </c>
      <c r="D38" s="17">
        <v>2236</v>
      </c>
      <c r="E38" s="17">
        <v>0</v>
      </c>
      <c r="F38" s="24">
        <f t="shared" si="1"/>
        <v>681.53280000000007</v>
      </c>
      <c r="G38" s="25" t="s">
        <v>160</v>
      </c>
      <c r="H38" s="23" t="s">
        <v>159</v>
      </c>
    </row>
    <row r="39" spans="1:8" ht="12.75" customHeight="1">
      <c r="A39" s="17">
        <v>229917</v>
      </c>
      <c r="B39" s="17">
        <v>51261</v>
      </c>
      <c r="C39" s="17" t="s">
        <v>68</v>
      </c>
      <c r="D39" s="17">
        <v>2239</v>
      </c>
      <c r="E39" s="17">
        <v>3</v>
      </c>
      <c r="F39" s="24">
        <f t="shared" si="1"/>
        <v>682.52340000000004</v>
      </c>
      <c r="G39" s="25" t="s">
        <v>162</v>
      </c>
      <c r="H39" s="23"/>
    </row>
    <row r="40" spans="1:8" ht="12.75" customHeight="1">
      <c r="A40" s="17">
        <v>229917</v>
      </c>
      <c r="B40" s="17">
        <v>51259</v>
      </c>
      <c r="C40" s="17" t="s">
        <v>12</v>
      </c>
      <c r="D40" s="17">
        <v>2241</v>
      </c>
      <c r="E40" s="17">
        <v>5</v>
      </c>
      <c r="F40" s="24">
        <f t="shared" si="1"/>
        <v>683.18380000000002</v>
      </c>
      <c r="G40" s="25" t="s">
        <v>162</v>
      </c>
      <c r="H40" s="23"/>
    </row>
    <row r="41" spans="1:8" ht="12.75" customHeight="1">
      <c r="A41" s="17">
        <v>229917</v>
      </c>
      <c r="B41" s="17">
        <v>51254</v>
      </c>
      <c r="C41" s="17" t="s">
        <v>90</v>
      </c>
      <c r="D41" s="17">
        <v>2245</v>
      </c>
      <c r="E41" s="17">
        <v>10</v>
      </c>
      <c r="F41" s="24">
        <f t="shared" si="1"/>
        <v>684.53000000000009</v>
      </c>
      <c r="G41" s="25" t="s">
        <v>160</v>
      </c>
      <c r="H41" s="23" t="s">
        <v>159</v>
      </c>
    </row>
    <row r="42" spans="1:8" ht="12.75" customHeight="1">
      <c r="A42" s="17">
        <v>229917</v>
      </c>
      <c r="B42" s="17">
        <v>51249</v>
      </c>
      <c r="C42" s="17" t="s">
        <v>13</v>
      </c>
      <c r="D42" s="17">
        <v>2252</v>
      </c>
      <c r="E42" s="17">
        <v>3</v>
      </c>
      <c r="F42" s="24">
        <f t="shared" si="1"/>
        <v>686.48580000000004</v>
      </c>
      <c r="G42" s="25" t="s">
        <v>163</v>
      </c>
      <c r="H42" s="21"/>
    </row>
    <row r="43" spans="1:8" ht="12.75" customHeight="1">
      <c r="A43" s="17">
        <v>229917</v>
      </c>
      <c r="B43" s="17">
        <v>51246</v>
      </c>
      <c r="C43" s="17" t="s">
        <v>14</v>
      </c>
      <c r="D43" s="17">
        <v>2255</v>
      </c>
      <c r="E43" s="17">
        <v>0</v>
      </c>
      <c r="F43" s="24">
        <f t="shared" si="1"/>
        <v>687.32400000000007</v>
      </c>
      <c r="G43" s="25" t="s">
        <v>163</v>
      </c>
      <c r="H43" s="21"/>
    </row>
    <row r="44" spans="1:8" ht="12.75" customHeight="1">
      <c r="A44" s="17">
        <v>229917</v>
      </c>
      <c r="B44" s="17">
        <v>51240</v>
      </c>
      <c r="C44" s="17" t="s">
        <v>104</v>
      </c>
      <c r="D44" s="17">
        <v>2261</v>
      </c>
      <c r="E44" s="17">
        <v>6</v>
      </c>
      <c r="F44" s="24">
        <f t="shared" si="1"/>
        <v>689.30520000000001</v>
      </c>
      <c r="G44" s="25" t="s">
        <v>161</v>
      </c>
      <c r="H44" s="21"/>
    </row>
    <row r="45" spans="1:8" ht="12.75" customHeight="1">
      <c r="A45" s="17">
        <v>229917</v>
      </c>
      <c r="B45" s="17">
        <v>51236</v>
      </c>
      <c r="C45" s="17" t="s">
        <v>97</v>
      </c>
      <c r="D45" s="17">
        <v>2263</v>
      </c>
      <c r="E45" s="17">
        <v>10</v>
      </c>
      <c r="F45" s="24">
        <f t="shared" si="1"/>
        <v>690.01640000000009</v>
      </c>
      <c r="G45" s="25" t="s">
        <v>161</v>
      </c>
      <c r="H45" s="21"/>
    </row>
    <row r="46" spans="1:8" ht="12.75" customHeight="1">
      <c r="A46" s="17">
        <v>229917</v>
      </c>
      <c r="B46" s="17">
        <v>51231</v>
      </c>
      <c r="C46" s="17" t="s">
        <v>15</v>
      </c>
      <c r="D46" s="17">
        <v>2271</v>
      </c>
      <c r="E46" s="17">
        <v>5</v>
      </c>
      <c r="F46" s="24">
        <f t="shared" si="1"/>
        <v>692.32780000000002</v>
      </c>
      <c r="G46" s="25" t="s">
        <v>163</v>
      </c>
      <c r="H46" s="21"/>
    </row>
    <row r="47" spans="1:8" ht="12.75" customHeight="1">
      <c r="A47" s="17">
        <v>229917</v>
      </c>
      <c r="B47" s="17">
        <v>51223</v>
      </c>
      <c r="C47" s="17" t="s">
        <v>105</v>
      </c>
      <c r="D47" s="17">
        <v>2277</v>
      </c>
      <c r="E47" s="17">
        <v>11</v>
      </c>
      <c r="F47" s="24">
        <f t="shared" si="1"/>
        <v>694.30900000000008</v>
      </c>
      <c r="G47" s="25" t="s">
        <v>164</v>
      </c>
      <c r="H47" s="21"/>
    </row>
    <row r="48" spans="1:8" ht="12.75" customHeight="1">
      <c r="A48" s="17">
        <v>227232</v>
      </c>
      <c r="B48" s="17">
        <v>49347</v>
      </c>
      <c r="C48" s="17" t="s">
        <v>108</v>
      </c>
      <c r="D48" s="17">
        <v>2297</v>
      </c>
      <c r="E48" s="17">
        <v>2</v>
      </c>
      <c r="F48" s="24">
        <f t="shared" si="1"/>
        <v>700.17640000000006</v>
      </c>
      <c r="G48" s="25" t="s">
        <v>160</v>
      </c>
      <c r="H48" s="22" t="s">
        <v>159</v>
      </c>
    </row>
    <row r="49" spans="1:8" ht="12.75" customHeight="1">
      <c r="A49" s="17">
        <v>227232</v>
      </c>
      <c r="B49" s="17">
        <v>49341</v>
      </c>
      <c r="C49" s="17" t="s">
        <v>49</v>
      </c>
      <c r="D49" s="17">
        <v>2303</v>
      </c>
      <c r="E49" s="17">
        <v>6</v>
      </c>
      <c r="F49" s="24">
        <f t="shared" si="1"/>
        <v>702.10680000000002</v>
      </c>
      <c r="G49" s="25" t="s">
        <v>163</v>
      </c>
      <c r="H49" s="21"/>
    </row>
    <row r="50" spans="1:8" ht="12.75" customHeight="1">
      <c r="A50" s="17">
        <v>227232</v>
      </c>
      <c r="B50" s="17">
        <v>49335</v>
      </c>
      <c r="C50" s="17" t="s">
        <v>16</v>
      </c>
      <c r="D50" s="17">
        <v>2309</v>
      </c>
      <c r="E50" s="17">
        <v>6</v>
      </c>
      <c r="F50" s="24">
        <f t="shared" si="1"/>
        <v>703.93560000000002</v>
      </c>
      <c r="G50" s="25" t="s">
        <v>163</v>
      </c>
      <c r="H50" s="21"/>
    </row>
    <row r="51" spans="1:8" ht="12.75" customHeight="1">
      <c r="A51" s="17">
        <v>227232</v>
      </c>
      <c r="B51" s="17">
        <v>49329</v>
      </c>
      <c r="C51" s="17" t="s">
        <v>83</v>
      </c>
      <c r="D51" s="17">
        <v>2316</v>
      </c>
      <c r="E51" s="17">
        <v>0</v>
      </c>
      <c r="F51" s="24">
        <f t="shared" si="1"/>
        <v>705.91680000000008</v>
      </c>
      <c r="G51" s="25" t="s">
        <v>164</v>
      </c>
      <c r="H51" s="21"/>
    </row>
    <row r="52" spans="1:8" ht="12.75" customHeight="1">
      <c r="A52" s="17">
        <v>227232</v>
      </c>
      <c r="B52" s="17">
        <v>49324</v>
      </c>
      <c r="C52" s="17" t="s">
        <v>17</v>
      </c>
      <c r="D52" s="17">
        <v>2323</v>
      </c>
      <c r="E52" s="17">
        <v>7</v>
      </c>
      <c r="F52" s="24">
        <f t="shared" si="1"/>
        <v>708.22820000000013</v>
      </c>
      <c r="G52" s="25" t="s">
        <v>163</v>
      </c>
      <c r="H52" s="21"/>
    </row>
    <row r="53" spans="1:8" ht="12.75" customHeight="1">
      <c r="A53" s="17">
        <v>227232</v>
      </c>
      <c r="B53" s="17">
        <v>49317</v>
      </c>
      <c r="C53" s="17" t="s">
        <v>18</v>
      </c>
      <c r="D53" s="17">
        <v>2328</v>
      </c>
      <c r="E53" s="17">
        <v>11</v>
      </c>
      <c r="F53" s="24">
        <f t="shared" si="1"/>
        <v>709.85380000000009</v>
      </c>
      <c r="G53" s="25" t="s">
        <v>163</v>
      </c>
      <c r="H53" s="21"/>
    </row>
    <row r="54" spans="1:8" ht="12.75" customHeight="1">
      <c r="A54" s="17">
        <v>227232</v>
      </c>
      <c r="B54" s="17">
        <v>49312</v>
      </c>
      <c r="C54" s="17" t="s">
        <v>19</v>
      </c>
      <c r="D54" s="17">
        <v>2335</v>
      </c>
      <c r="E54" s="17">
        <v>5</v>
      </c>
      <c r="F54" s="24">
        <f t="shared" si="1"/>
        <v>711.83500000000004</v>
      </c>
      <c r="G54" s="25" t="s">
        <v>163</v>
      </c>
      <c r="H54" s="21"/>
    </row>
    <row r="55" spans="1:8" ht="12.75" customHeight="1">
      <c r="A55" s="17">
        <v>227232</v>
      </c>
      <c r="B55" s="17">
        <v>49305</v>
      </c>
      <c r="C55" s="17" t="s">
        <v>20</v>
      </c>
      <c r="D55" s="17">
        <v>2341</v>
      </c>
      <c r="E55" s="17">
        <v>2</v>
      </c>
      <c r="F55" s="24">
        <f t="shared" si="1"/>
        <v>713.58760000000007</v>
      </c>
      <c r="G55" s="25" t="s">
        <v>163</v>
      </c>
      <c r="H55" s="21"/>
    </row>
    <row r="56" spans="1:8" ht="12.75" customHeight="1">
      <c r="A56" s="17">
        <v>227232</v>
      </c>
      <c r="B56" s="17">
        <v>49300</v>
      </c>
      <c r="C56" s="17" t="s">
        <v>21</v>
      </c>
      <c r="D56" s="17">
        <v>2348</v>
      </c>
      <c r="E56" s="17">
        <v>0</v>
      </c>
      <c r="F56" s="24">
        <f t="shared" si="1"/>
        <v>715.67040000000009</v>
      </c>
      <c r="G56" s="25" t="s">
        <v>162</v>
      </c>
      <c r="H56" s="23"/>
    </row>
    <row r="57" spans="1:8" ht="12.75" customHeight="1">
      <c r="A57" s="17">
        <v>227232</v>
      </c>
      <c r="B57" s="17">
        <v>49534</v>
      </c>
      <c r="C57" s="17" t="s">
        <v>84</v>
      </c>
      <c r="D57" s="17">
        <v>2353</v>
      </c>
      <c r="E57" s="17">
        <v>0</v>
      </c>
      <c r="F57" s="24">
        <f t="shared" si="1"/>
        <v>717.19440000000009</v>
      </c>
      <c r="G57" s="25" t="s">
        <v>160</v>
      </c>
      <c r="H57" s="23" t="s">
        <v>159</v>
      </c>
    </row>
    <row r="58" spans="1:8" ht="12.75" customHeight="1">
      <c r="A58" s="17">
        <v>227232</v>
      </c>
      <c r="B58" s="17">
        <v>49539</v>
      </c>
      <c r="C58" s="17" t="s">
        <v>106</v>
      </c>
      <c r="D58" s="17">
        <v>2358</v>
      </c>
      <c r="E58" s="17">
        <v>10</v>
      </c>
      <c r="F58" s="24">
        <f t="shared" si="1"/>
        <v>718.97240000000011</v>
      </c>
      <c r="G58" s="25" t="s">
        <v>164</v>
      </c>
      <c r="H58" s="23"/>
    </row>
    <row r="59" spans="1:8" ht="12.75" customHeight="1">
      <c r="A59" s="17">
        <v>227232</v>
      </c>
      <c r="B59" s="17">
        <v>49546</v>
      </c>
      <c r="C59" s="17" t="s">
        <v>22</v>
      </c>
      <c r="D59" s="17">
        <v>2366</v>
      </c>
      <c r="E59" s="17">
        <v>5</v>
      </c>
      <c r="F59" s="24">
        <f t="shared" si="1"/>
        <v>721.28380000000004</v>
      </c>
      <c r="G59" s="25" t="s">
        <v>162</v>
      </c>
      <c r="H59" s="23"/>
    </row>
    <row r="60" spans="1:8" ht="12.75" customHeight="1">
      <c r="A60" s="17">
        <v>227232</v>
      </c>
      <c r="B60" s="17">
        <v>49552</v>
      </c>
      <c r="C60" s="17" t="s">
        <v>109</v>
      </c>
      <c r="D60" s="17">
        <v>2373</v>
      </c>
      <c r="E60" s="17">
        <v>8</v>
      </c>
      <c r="F60" s="24">
        <f t="shared" si="1"/>
        <v>723.49360000000013</v>
      </c>
      <c r="G60" s="25" t="s">
        <v>160</v>
      </c>
      <c r="H60" s="23" t="s">
        <v>159</v>
      </c>
    </row>
    <row r="61" spans="1:8" ht="12.75" customHeight="1">
      <c r="A61" s="17">
        <v>227232</v>
      </c>
      <c r="B61" s="17">
        <v>49559</v>
      </c>
      <c r="C61" s="17" t="s">
        <v>23</v>
      </c>
      <c r="D61" s="17">
        <v>2380</v>
      </c>
      <c r="E61" s="17">
        <v>4</v>
      </c>
      <c r="F61" s="24">
        <f t="shared" si="1"/>
        <v>725.52560000000005</v>
      </c>
      <c r="G61" s="25" t="s">
        <v>162</v>
      </c>
      <c r="H61" s="23"/>
    </row>
    <row r="62" spans="1:8" ht="12.75" customHeight="1">
      <c r="A62" s="17">
        <v>227232</v>
      </c>
      <c r="B62" s="17">
        <v>49565</v>
      </c>
      <c r="C62" s="17" t="s">
        <v>110</v>
      </c>
      <c r="D62" s="17">
        <v>2386</v>
      </c>
      <c r="E62" s="17">
        <v>8</v>
      </c>
      <c r="F62" s="24">
        <f t="shared" si="1"/>
        <v>727.45600000000013</v>
      </c>
      <c r="G62" s="25" t="s">
        <v>160</v>
      </c>
      <c r="H62" s="23" t="s">
        <v>159</v>
      </c>
    </row>
    <row r="63" spans="1:8" ht="12.75" customHeight="1">
      <c r="A63" s="17">
        <v>227232</v>
      </c>
      <c r="B63" s="17">
        <v>49567</v>
      </c>
      <c r="C63" s="17" t="s">
        <v>24</v>
      </c>
      <c r="D63" s="17">
        <v>2388</v>
      </c>
      <c r="E63" s="17">
        <v>7</v>
      </c>
      <c r="F63" s="24">
        <f t="shared" si="1"/>
        <v>728.04020000000014</v>
      </c>
      <c r="G63" s="25" t="s">
        <v>163</v>
      </c>
      <c r="H63" s="21"/>
    </row>
    <row r="64" spans="1:8" ht="12.75" customHeight="1">
      <c r="A64" s="17">
        <v>227232</v>
      </c>
      <c r="B64" s="17">
        <v>49573</v>
      </c>
      <c r="C64" s="17" t="s">
        <v>107</v>
      </c>
      <c r="D64" s="17">
        <v>2394</v>
      </c>
      <c r="E64" s="17">
        <v>10</v>
      </c>
      <c r="F64" s="24">
        <f t="shared" si="1"/>
        <v>729.9452</v>
      </c>
      <c r="G64" s="25" t="s">
        <v>160</v>
      </c>
      <c r="H64" s="22" t="s">
        <v>159</v>
      </c>
    </row>
    <row r="65" spans="1:8" ht="12.75" customHeight="1">
      <c r="A65" s="17">
        <v>227232</v>
      </c>
      <c r="B65" s="17">
        <v>49134</v>
      </c>
      <c r="C65" s="17" t="s">
        <v>102</v>
      </c>
      <c r="D65" s="17">
        <v>2398</v>
      </c>
      <c r="E65" s="17">
        <v>3</v>
      </c>
      <c r="F65" s="24">
        <f t="shared" si="1"/>
        <v>730.98659999999995</v>
      </c>
      <c r="G65" s="25" t="s">
        <v>164</v>
      </c>
      <c r="H65" s="21"/>
    </row>
    <row r="66" spans="1:8" ht="12.75" customHeight="1">
      <c r="A66" s="17">
        <v>227232</v>
      </c>
      <c r="B66" s="17">
        <v>49140</v>
      </c>
      <c r="C66" s="17" t="s">
        <v>25</v>
      </c>
      <c r="D66" s="17">
        <v>2405</v>
      </c>
      <c r="E66" s="17">
        <v>7</v>
      </c>
      <c r="F66" s="24">
        <f t="shared" si="1"/>
        <v>733.22180000000003</v>
      </c>
      <c r="G66" s="25" t="s">
        <v>162</v>
      </c>
      <c r="H66" s="23"/>
    </row>
    <row r="67" spans="1:8" ht="12.75" customHeight="1">
      <c r="A67" s="17">
        <v>227232</v>
      </c>
      <c r="B67" s="17">
        <v>49148</v>
      </c>
      <c r="C67" s="17" t="s">
        <v>26</v>
      </c>
      <c r="D67" s="17">
        <v>2412</v>
      </c>
      <c r="E67" s="17">
        <v>10</v>
      </c>
      <c r="F67" s="24">
        <f t="shared" ref="F67:F98" si="2">D67*0.3048+E67*0.0254</f>
        <v>735.4316</v>
      </c>
      <c r="G67" s="25" t="s">
        <v>162</v>
      </c>
      <c r="H67" s="23"/>
    </row>
    <row r="68" spans="1:8" ht="12.75" customHeight="1">
      <c r="A68" s="17">
        <v>227232</v>
      </c>
      <c r="B68" s="17">
        <v>49152</v>
      </c>
      <c r="C68" s="17" t="s">
        <v>27</v>
      </c>
      <c r="D68" s="17">
        <v>2417</v>
      </c>
      <c r="E68" s="17">
        <v>3</v>
      </c>
      <c r="F68" s="24">
        <f t="shared" si="2"/>
        <v>736.77779999999996</v>
      </c>
      <c r="G68" s="25" t="s">
        <v>162</v>
      </c>
      <c r="H68" s="23"/>
    </row>
    <row r="69" spans="1:8" ht="12.75" customHeight="1">
      <c r="A69" s="17">
        <v>227232</v>
      </c>
      <c r="B69" s="17">
        <v>49158</v>
      </c>
      <c r="C69" s="17" t="s">
        <v>103</v>
      </c>
      <c r="D69" s="17">
        <v>2424</v>
      </c>
      <c r="E69" s="17">
        <v>3</v>
      </c>
      <c r="F69" s="24">
        <f t="shared" si="2"/>
        <v>738.91139999999996</v>
      </c>
      <c r="G69" s="25" t="s">
        <v>160</v>
      </c>
      <c r="H69" s="23" t="s">
        <v>159</v>
      </c>
    </row>
    <row r="70" spans="1:8" ht="12.75" customHeight="1">
      <c r="A70" s="17">
        <v>227232</v>
      </c>
      <c r="B70" s="17">
        <v>49163</v>
      </c>
      <c r="C70" s="17" t="s">
        <v>111</v>
      </c>
      <c r="D70" s="17">
        <v>2429</v>
      </c>
      <c r="E70" s="17">
        <v>8</v>
      </c>
      <c r="F70" s="24">
        <f t="shared" si="2"/>
        <v>740.56240000000003</v>
      </c>
      <c r="G70" s="25" t="s">
        <v>160</v>
      </c>
      <c r="H70" s="23" t="s">
        <v>159</v>
      </c>
    </row>
    <row r="71" spans="1:8" ht="12.75" customHeight="1">
      <c r="A71" s="17">
        <v>227232</v>
      </c>
      <c r="B71" s="17">
        <v>49167</v>
      </c>
      <c r="C71" s="17" t="s">
        <v>113</v>
      </c>
      <c r="D71" s="17">
        <v>2434</v>
      </c>
      <c r="E71" s="17">
        <v>1</v>
      </c>
      <c r="F71" s="24">
        <f t="shared" si="2"/>
        <v>741.90859999999998</v>
      </c>
      <c r="G71" s="25" t="s">
        <v>164</v>
      </c>
      <c r="H71" s="23"/>
    </row>
    <row r="72" spans="1:8" ht="12.75" customHeight="1">
      <c r="A72" s="17">
        <v>227232</v>
      </c>
      <c r="B72" s="17">
        <v>49359</v>
      </c>
      <c r="C72" s="17" t="s">
        <v>114</v>
      </c>
      <c r="D72" s="17">
        <v>2437</v>
      </c>
      <c r="E72" s="17">
        <v>9</v>
      </c>
      <c r="F72" s="24">
        <f t="shared" si="2"/>
        <v>743.02620000000002</v>
      </c>
      <c r="G72" s="25" t="s">
        <v>160</v>
      </c>
      <c r="H72" s="23" t="s">
        <v>159</v>
      </c>
    </row>
    <row r="73" spans="1:8" ht="12.75" customHeight="1">
      <c r="A73" s="17">
        <v>227232</v>
      </c>
      <c r="B73" s="17">
        <v>49174</v>
      </c>
      <c r="C73" s="17" t="s">
        <v>28</v>
      </c>
      <c r="D73" s="17">
        <v>2445</v>
      </c>
      <c r="E73" s="17">
        <v>7</v>
      </c>
      <c r="F73" s="24">
        <f t="shared" si="2"/>
        <v>745.41380000000004</v>
      </c>
      <c r="G73" s="25" t="s">
        <v>162</v>
      </c>
      <c r="H73" s="23"/>
    </row>
    <row r="74" spans="1:8" ht="12.75" customHeight="1">
      <c r="A74" s="17">
        <v>227232</v>
      </c>
      <c r="B74" s="17">
        <v>49180</v>
      </c>
      <c r="C74" s="17" t="s">
        <v>115</v>
      </c>
      <c r="D74" s="17">
        <v>2453</v>
      </c>
      <c r="E74" s="17">
        <v>2</v>
      </c>
      <c r="F74" s="24">
        <f t="shared" si="2"/>
        <v>747.72519999999997</v>
      </c>
      <c r="G74" s="25" t="s">
        <v>164</v>
      </c>
      <c r="H74" s="23"/>
    </row>
    <row r="75" spans="1:8" ht="12.75" customHeight="1">
      <c r="A75" s="17">
        <v>227232</v>
      </c>
      <c r="B75" s="17">
        <v>49186</v>
      </c>
      <c r="C75" s="17" t="s">
        <v>116</v>
      </c>
      <c r="D75" s="17">
        <v>2459</v>
      </c>
      <c r="E75" s="17">
        <v>2</v>
      </c>
      <c r="F75" s="24">
        <f t="shared" si="2"/>
        <v>749.55399999999997</v>
      </c>
      <c r="G75" s="25" t="s">
        <v>160</v>
      </c>
      <c r="H75" s="23" t="s">
        <v>159</v>
      </c>
    </row>
    <row r="76" spans="1:8" ht="12.75" customHeight="1">
      <c r="A76" s="17">
        <v>227232</v>
      </c>
      <c r="B76" s="17">
        <v>49195</v>
      </c>
      <c r="C76" s="17" t="s">
        <v>29</v>
      </c>
      <c r="D76" s="17">
        <v>2468</v>
      </c>
      <c r="E76" s="17">
        <v>10</v>
      </c>
      <c r="F76" s="24">
        <f t="shared" si="2"/>
        <v>752.50040000000001</v>
      </c>
      <c r="G76" s="25" t="s">
        <v>162</v>
      </c>
      <c r="H76" s="23"/>
    </row>
    <row r="77" spans="1:8" ht="12.75" customHeight="1">
      <c r="A77" s="17">
        <v>227232</v>
      </c>
      <c r="B77" s="17">
        <v>49200</v>
      </c>
      <c r="C77" s="17" t="s">
        <v>117</v>
      </c>
      <c r="D77" s="17">
        <v>2474</v>
      </c>
      <c r="E77" s="17">
        <v>9</v>
      </c>
      <c r="F77" s="24">
        <f t="shared" si="2"/>
        <v>754.30380000000002</v>
      </c>
      <c r="G77" s="25" t="s">
        <v>160</v>
      </c>
      <c r="H77" s="23" t="s">
        <v>159</v>
      </c>
    </row>
    <row r="78" spans="1:8" ht="12.75" customHeight="1">
      <c r="A78" s="17">
        <v>227232</v>
      </c>
      <c r="B78" s="17">
        <v>49206</v>
      </c>
      <c r="C78" s="17" t="s">
        <v>30</v>
      </c>
      <c r="D78" s="17">
        <v>2481</v>
      </c>
      <c r="E78" s="17">
        <v>10</v>
      </c>
      <c r="F78" s="24">
        <f t="shared" si="2"/>
        <v>756.46280000000002</v>
      </c>
      <c r="G78" s="25" t="s">
        <v>162</v>
      </c>
      <c r="H78" s="23"/>
    </row>
    <row r="79" spans="1:8" ht="12.75" customHeight="1">
      <c r="A79" s="17">
        <v>227232</v>
      </c>
      <c r="B79" s="17">
        <v>49260</v>
      </c>
      <c r="C79" s="17" t="s">
        <v>31</v>
      </c>
      <c r="D79" s="17">
        <v>2495</v>
      </c>
      <c r="E79" s="17">
        <v>10</v>
      </c>
      <c r="F79" s="24">
        <f t="shared" si="2"/>
        <v>760.73</v>
      </c>
      <c r="G79" s="25" t="s">
        <v>162</v>
      </c>
      <c r="H79" s="23"/>
    </row>
    <row r="80" spans="1:8" ht="12.75" customHeight="1">
      <c r="A80" s="17">
        <v>227232</v>
      </c>
      <c r="B80" s="17">
        <v>49266</v>
      </c>
      <c r="C80" s="17" t="s">
        <v>32</v>
      </c>
      <c r="D80" s="17">
        <v>2502</v>
      </c>
      <c r="E80" s="17">
        <v>1</v>
      </c>
      <c r="F80" s="24">
        <f t="shared" si="2"/>
        <v>762.63499999999999</v>
      </c>
      <c r="G80" s="25" t="s">
        <v>163</v>
      </c>
      <c r="H80" s="21"/>
    </row>
    <row r="81" spans="1:8" ht="12.75" customHeight="1">
      <c r="A81" s="17">
        <v>227232</v>
      </c>
      <c r="B81" s="17">
        <v>49272</v>
      </c>
      <c r="C81" s="17" t="s">
        <v>33</v>
      </c>
      <c r="D81" s="17">
        <v>2509</v>
      </c>
      <c r="E81" s="17">
        <v>1</v>
      </c>
      <c r="F81" s="24">
        <f t="shared" si="2"/>
        <v>764.76859999999999</v>
      </c>
      <c r="G81" s="25" t="s">
        <v>162</v>
      </c>
      <c r="H81" s="21"/>
    </row>
    <row r="82" spans="1:8" ht="12.75" customHeight="1">
      <c r="A82" s="17">
        <v>227232</v>
      </c>
      <c r="B82" s="17">
        <v>49278</v>
      </c>
      <c r="C82" s="17" t="s">
        <v>118</v>
      </c>
      <c r="D82" s="17">
        <v>2515</v>
      </c>
      <c r="E82" s="17">
        <v>5</v>
      </c>
      <c r="F82" s="24">
        <f t="shared" si="2"/>
        <v>766.69899999999996</v>
      </c>
      <c r="G82" s="25" t="s">
        <v>160</v>
      </c>
      <c r="H82" s="22" t="s">
        <v>159</v>
      </c>
    </row>
    <row r="83" spans="1:8" ht="12.75" customHeight="1">
      <c r="A83" s="17">
        <v>247098</v>
      </c>
      <c r="B83" s="17">
        <v>69609</v>
      </c>
      <c r="C83" s="17" t="s">
        <v>170</v>
      </c>
      <c r="D83" s="17">
        <v>2516</v>
      </c>
      <c r="E83" s="17">
        <v>10</v>
      </c>
      <c r="F83" s="24">
        <f t="shared" si="2"/>
        <v>767.13080000000002</v>
      </c>
      <c r="G83" s="25" t="s">
        <v>160</v>
      </c>
      <c r="H83" s="22"/>
    </row>
    <row r="84" spans="1:8" ht="12.75" customHeight="1">
      <c r="A84" s="17">
        <v>227232</v>
      </c>
      <c r="B84" s="17">
        <v>49284</v>
      </c>
      <c r="C84" s="17" t="s">
        <v>34</v>
      </c>
      <c r="D84" s="17">
        <v>2522</v>
      </c>
      <c r="E84" s="17">
        <v>4</v>
      </c>
      <c r="F84" s="24">
        <f t="shared" si="2"/>
        <v>768.80719999999997</v>
      </c>
      <c r="G84" s="25" t="s">
        <v>163</v>
      </c>
      <c r="H84" s="21"/>
    </row>
    <row r="85" spans="1:8" ht="12.75" customHeight="1">
      <c r="A85" s="17">
        <v>227232</v>
      </c>
      <c r="B85" s="17">
        <v>49290</v>
      </c>
      <c r="C85" s="17" t="s">
        <v>35</v>
      </c>
      <c r="D85" s="17">
        <v>2528</v>
      </c>
      <c r="E85" s="17">
        <v>6</v>
      </c>
      <c r="F85" s="24">
        <f t="shared" si="2"/>
        <v>770.68679999999995</v>
      </c>
      <c r="G85" s="25" t="s">
        <v>162</v>
      </c>
      <c r="H85" s="23"/>
    </row>
    <row r="86" spans="1:8" ht="12.75" customHeight="1">
      <c r="A86" s="17">
        <v>227232</v>
      </c>
      <c r="B86" s="17">
        <v>49532</v>
      </c>
      <c r="C86" s="17" t="s">
        <v>36</v>
      </c>
      <c r="D86" s="17">
        <v>2535</v>
      </c>
      <c r="E86" s="17">
        <v>5</v>
      </c>
      <c r="F86" s="24">
        <f t="shared" si="2"/>
        <v>772.79499999999996</v>
      </c>
      <c r="G86" s="25" t="s">
        <v>162</v>
      </c>
      <c r="H86" s="23"/>
    </row>
    <row r="87" spans="1:8" ht="12.75" customHeight="1">
      <c r="A87" s="17">
        <v>227232</v>
      </c>
      <c r="B87" s="17">
        <v>49526</v>
      </c>
      <c r="C87" s="17" t="s">
        <v>50</v>
      </c>
      <c r="D87" s="17">
        <v>2541</v>
      </c>
      <c r="E87" s="17">
        <v>10</v>
      </c>
      <c r="F87" s="24">
        <f t="shared" si="2"/>
        <v>774.75080000000003</v>
      </c>
      <c r="G87" s="25" t="s">
        <v>163</v>
      </c>
      <c r="H87" s="23"/>
    </row>
    <row r="88" spans="1:8" ht="12.75" customHeight="1">
      <c r="A88" s="17">
        <v>227232</v>
      </c>
      <c r="B88" s="17">
        <v>69610</v>
      </c>
      <c r="C88" s="17" t="s">
        <v>169</v>
      </c>
      <c r="D88" s="17">
        <v>2547</v>
      </c>
      <c r="E88" s="17">
        <v>1</v>
      </c>
      <c r="F88" s="24">
        <f t="shared" si="2"/>
        <v>776.351</v>
      </c>
      <c r="G88" s="25" t="s">
        <v>162</v>
      </c>
      <c r="H88" s="23"/>
    </row>
    <row r="89" spans="1:8" ht="12.75" customHeight="1">
      <c r="A89" s="17">
        <v>227232</v>
      </c>
      <c r="B89" s="17">
        <v>49519</v>
      </c>
      <c r="C89" s="17" t="s">
        <v>158</v>
      </c>
      <c r="D89" s="17">
        <v>2547</v>
      </c>
      <c r="E89" s="17">
        <v>3</v>
      </c>
      <c r="F89" s="24">
        <f t="shared" si="2"/>
        <v>776.40179999999998</v>
      </c>
      <c r="G89" s="25" t="s">
        <v>160</v>
      </c>
      <c r="H89" s="23" t="s">
        <v>159</v>
      </c>
    </row>
    <row r="90" spans="1:8" ht="12.75" customHeight="1">
      <c r="A90" s="17">
        <v>227232</v>
      </c>
      <c r="B90" s="17">
        <v>49513</v>
      </c>
      <c r="C90" s="17" t="s">
        <v>37</v>
      </c>
      <c r="D90" s="17">
        <v>2554</v>
      </c>
      <c r="E90" s="17">
        <v>4</v>
      </c>
      <c r="F90" s="24">
        <f t="shared" si="2"/>
        <v>778.56079999999997</v>
      </c>
      <c r="G90" s="25" t="s">
        <v>162</v>
      </c>
      <c r="H90" s="23"/>
    </row>
    <row r="91" spans="1:8" ht="12.75" customHeight="1">
      <c r="A91" s="17">
        <v>227232</v>
      </c>
      <c r="B91" s="17">
        <v>49507</v>
      </c>
      <c r="C91" s="17" t="s">
        <v>38</v>
      </c>
      <c r="D91" s="17">
        <v>2560</v>
      </c>
      <c r="E91" s="17">
        <v>3</v>
      </c>
      <c r="F91" s="24">
        <f t="shared" si="2"/>
        <v>780.36419999999998</v>
      </c>
      <c r="G91" s="25" t="s">
        <v>163</v>
      </c>
      <c r="H91" s="21"/>
    </row>
    <row r="92" spans="1:8" ht="12.75" customHeight="1">
      <c r="A92" s="17">
        <v>227232</v>
      </c>
      <c r="B92" s="17">
        <v>49500</v>
      </c>
      <c r="C92" s="17" t="s">
        <v>39</v>
      </c>
      <c r="D92" s="17">
        <v>2565</v>
      </c>
      <c r="E92" s="17">
        <v>4</v>
      </c>
      <c r="F92" s="24">
        <f t="shared" si="2"/>
        <v>781.91359999999997</v>
      </c>
      <c r="G92" s="25" t="s">
        <v>162</v>
      </c>
      <c r="H92" s="21"/>
    </row>
    <row r="93" spans="1:8" ht="12.75" customHeight="1">
      <c r="A93" s="17">
        <v>227232</v>
      </c>
      <c r="B93" s="17">
        <v>49496</v>
      </c>
      <c r="C93" s="17" t="s">
        <v>40</v>
      </c>
      <c r="D93" s="17">
        <v>2573</v>
      </c>
      <c r="E93" s="17">
        <v>6</v>
      </c>
      <c r="F93" s="24">
        <f t="shared" si="2"/>
        <v>784.40279999999996</v>
      </c>
      <c r="G93" s="25" t="s">
        <v>163</v>
      </c>
      <c r="H93" s="21"/>
    </row>
    <row r="94" spans="1:8" ht="12.75" customHeight="1">
      <c r="A94" s="17">
        <v>227232</v>
      </c>
      <c r="B94" s="17">
        <v>49491</v>
      </c>
      <c r="C94" s="17" t="s">
        <v>119</v>
      </c>
      <c r="D94" s="17">
        <v>2574</v>
      </c>
      <c r="E94" s="17">
        <v>8</v>
      </c>
      <c r="F94" s="24">
        <f t="shared" si="2"/>
        <v>784.75840000000005</v>
      </c>
      <c r="G94" s="25" t="s">
        <v>164</v>
      </c>
      <c r="H94" s="21"/>
    </row>
    <row r="95" spans="1:8" ht="12.75" customHeight="1">
      <c r="A95" s="17">
        <v>227232</v>
      </c>
      <c r="B95" s="17">
        <v>49489</v>
      </c>
      <c r="C95" s="17" t="s">
        <v>41</v>
      </c>
      <c r="D95" s="17">
        <v>2578</v>
      </c>
      <c r="E95" s="17">
        <v>7</v>
      </c>
      <c r="F95" s="24">
        <f t="shared" si="2"/>
        <v>785.95220000000006</v>
      </c>
      <c r="G95" s="25" t="s">
        <v>163</v>
      </c>
      <c r="H95" s="21"/>
    </row>
    <row r="96" spans="1:8" ht="12.75" customHeight="1">
      <c r="A96" s="17">
        <v>227232</v>
      </c>
      <c r="B96" s="17">
        <v>49473</v>
      </c>
      <c r="C96" s="17" t="s">
        <v>120</v>
      </c>
      <c r="D96" s="17">
        <v>2593</v>
      </c>
      <c r="E96" s="17">
        <v>9</v>
      </c>
      <c r="F96" s="24">
        <f t="shared" si="2"/>
        <v>790.57500000000005</v>
      </c>
      <c r="G96" s="25" t="s">
        <v>164</v>
      </c>
      <c r="H96" s="21"/>
    </row>
    <row r="97" spans="1:8" ht="12.75" customHeight="1">
      <c r="A97" s="17">
        <v>227232</v>
      </c>
      <c r="B97" s="17">
        <v>49464</v>
      </c>
      <c r="C97" s="17" t="s">
        <v>42</v>
      </c>
      <c r="D97" s="17">
        <v>2604</v>
      </c>
      <c r="E97" s="17">
        <v>4</v>
      </c>
      <c r="F97" s="24">
        <f t="shared" si="2"/>
        <v>793.80079999999998</v>
      </c>
      <c r="G97" s="25" t="s">
        <v>163</v>
      </c>
      <c r="H97" s="21"/>
    </row>
    <row r="98" spans="1:8" s="6" customFormat="1" ht="12.75" customHeight="1">
      <c r="A98" s="17">
        <v>227232</v>
      </c>
      <c r="B98" s="17">
        <v>49459</v>
      </c>
      <c r="C98" s="17" t="s">
        <v>112</v>
      </c>
      <c r="D98" s="17">
        <v>2606</v>
      </c>
      <c r="E98" s="17">
        <v>10</v>
      </c>
      <c r="F98" s="24">
        <f t="shared" si="2"/>
        <v>794.56280000000004</v>
      </c>
      <c r="G98" s="25" t="s">
        <v>160</v>
      </c>
      <c r="H98" s="22" t="s">
        <v>159</v>
      </c>
    </row>
    <row r="99" spans="1:8" ht="12.75" customHeight="1">
      <c r="A99" s="17">
        <v>227232</v>
      </c>
      <c r="B99" s="17">
        <v>49449</v>
      </c>
      <c r="C99" s="17" t="s">
        <v>127</v>
      </c>
      <c r="D99" s="17">
        <v>2616</v>
      </c>
      <c r="E99" s="17">
        <v>0</v>
      </c>
      <c r="F99" s="24">
        <f t="shared" ref="F99:F121" si="3">D99*0.3048+E99*0.0254</f>
        <v>797.35680000000002</v>
      </c>
      <c r="G99" s="25" t="s">
        <v>162</v>
      </c>
      <c r="H99" s="21"/>
    </row>
    <row r="100" spans="1:8" ht="12.75" customHeight="1">
      <c r="A100" s="17">
        <v>227232</v>
      </c>
      <c r="B100" s="17">
        <v>49424</v>
      </c>
      <c r="C100" s="17" t="s">
        <v>51</v>
      </c>
      <c r="D100" s="17">
        <v>2626</v>
      </c>
      <c r="E100" s="17">
        <v>3</v>
      </c>
      <c r="F100" s="24">
        <f t="shared" si="3"/>
        <v>800.48099999999999</v>
      </c>
      <c r="G100" s="25" t="s">
        <v>163</v>
      </c>
      <c r="H100" s="21"/>
    </row>
    <row r="101" spans="1:8" ht="12.75" customHeight="1">
      <c r="A101" s="17">
        <v>227232</v>
      </c>
      <c r="B101" s="17">
        <v>49412</v>
      </c>
      <c r="C101" s="17" t="s">
        <v>121</v>
      </c>
      <c r="D101" s="17">
        <v>2639</v>
      </c>
      <c r="E101" s="17">
        <v>6</v>
      </c>
      <c r="F101" s="24">
        <f t="shared" si="3"/>
        <v>804.51959999999997</v>
      </c>
      <c r="G101" s="25" t="s">
        <v>160</v>
      </c>
      <c r="H101" s="22" t="s">
        <v>159</v>
      </c>
    </row>
    <row r="102" spans="1:8" ht="12.75" customHeight="1">
      <c r="A102" s="17">
        <v>227232</v>
      </c>
      <c r="B102" s="17">
        <v>49408</v>
      </c>
      <c r="C102" s="17" t="s">
        <v>124</v>
      </c>
      <c r="D102" s="17">
        <v>2642</v>
      </c>
      <c r="E102" s="17">
        <v>8</v>
      </c>
      <c r="F102" s="24">
        <f t="shared" si="3"/>
        <v>805.48480000000006</v>
      </c>
      <c r="G102" s="25" t="s">
        <v>160</v>
      </c>
      <c r="H102" s="22" t="s">
        <v>159</v>
      </c>
    </row>
    <row r="103" spans="1:8" ht="12.75" customHeight="1">
      <c r="A103" s="17">
        <v>227232</v>
      </c>
      <c r="B103" s="17">
        <v>49402</v>
      </c>
      <c r="C103" s="17" t="s">
        <v>44</v>
      </c>
      <c r="D103" s="17">
        <v>2648</v>
      </c>
      <c r="E103" s="17">
        <v>4</v>
      </c>
      <c r="F103" s="24">
        <f t="shared" si="3"/>
        <v>807.21199999999999</v>
      </c>
      <c r="G103" s="25" t="s">
        <v>163</v>
      </c>
      <c r="H103" s="21"/>
    </row>
    <row r="104" spans="1:8" ht="12.75" customHeight="1">
      <c r="A104" s="17">
        <v>227232</v>
      </c>
      <c r="B104" s="17">
        <v>49123</v>
      </c>
      <c r="C104" s="17" t="s">
        <v>125</v>
      </c>
      <c r="D104" s="17">
        <v>2662</v>
      </c>
      <c r="E104" s="17">
        <v>7</v>
      </c>
      <c r="F104" s="24">
        <f t="shared" si="3"/>
        <v>811.55540000000008</v>
      </c>
      <c r="G104" s="25" t="s">
        <v>160</v>
      </c>
      <c r="H104" s="22" t="s">
        <v>159</v>
      </c>
    </row>
    <row r="105" spans="1:8" ht="12.75" customHeight="1">
      <c r="A105" s="17">
        <v>227232</v>
      </c>
      <c r="B105" s="17">
        <v>49125</v>
      </c>
      <c r="C105" s="17" t="s">
        <v>128</v>
      </c>
      <c r="D105" s="17">
        <v>2677</v>
      </c>
      <c r="E105" s="17">
        <v>5</v>
      </c>
      <c r="F105" s="24">
        <f t="shared" si="3"/>
        <v>816.07659999999998</v>
      </c>
      <c r="G105" s="25" t="s">
        <v>164</v>
      </c>
      <c r="H105" s="21"/>
    </row>
    <row r="106" spans="1:8" ht="12.75" customHeight="1">
      <c r="A106" s="17">
        <v>227232</v>
      </c>
      <c r="B106" s="17">
        <v>49126</v>
      </c>
      <c r="C106" s="17" t="s">
        <v>126</v>
      </c>
      <c r="D106" s="17">
        <v>2684</v>
      </c>
      <c r="E106" s="17">
        <v>7</v>
      </c>
      <c r="F106" s="24">
        <f t="shared" si="3"/>
        <v>818.26100000000008</v>
      </c>
      <c r="G106" s="25" t="s">
        <v>160</v>
      </c>
      <c r="H106" s="22" t="s">
        <v>159</v>
      </c>
    </row>
    <row r="107" spans="1:8" ht="12.75" customHeight="1">
      <c r="A107" s="17">
        <v>227232</v>
      </c>
      <c r="B107" s="17">
        <v>49127</v>
      </c>
      <c r="C107" s="17" t="s">
        <v>45</v>
      </c>
      <c r="D107" s="17">
        <v>2690</v>
      </c>
      <c r="E107" s="17">
        <v>7</v>
      </c>
      <c r="F107" s="24">
        <f t="shared" si="3"/>
        <v>820.08980000000008</v>
      </c>
      <c r="G107" s="25" t="s">
        <v>163</v>
      </c>
      <c r="H107" s="21"/>
    </row>
    <row r="108" spans="1:8" ht="12.75" customHeight="1">
      <c r="A108" s="32">
        <v>246987</v>
      </c>
      <c r="B108" s="32">
        <v>71580</v>
      </c>
      <c r="C108" s="32" t="s">
        <v>131</v>
      </c>
      <c r="D108" s="32">
        <v>2695</v>
      </c>
      <c r="E108" s="32">
        <v>0</v>
      </c>
      <c r="F108" s="24">
        <f t="shared" si="3"/>
        <v>821.43600000000004</v>
      </c>
      <c r="G108" s="25" t="s">
        <v>161</v>
      </c>
      <c r="H108" s="23"/>
    </row>
    <row r="109" spans="1:8" ht="12.75" customHeight="1">
      <c r="A109" s="32">
        <v>246987</v>
      </c>
      <c r="B109" s="32">
        <v>71603</v>
      </c>
      <c r="C109" s="32" t="s">
        <v>134</v>
      </c>
      <c r="D109" s="32">
        <v>2695</v>
      </c>
      <c r="E109" s="32">
        <v>9</v>
      </c>
      <c r="F109" s="24">
        <f t="shared" si="3"/>
        <v>821.66460000000006</v>
      </c>
      <c r="G109" s="25" t="s">
        <v>161</v>
      </c>
      <c r="H109" s="23"/>
    </row>
    <row r="110" spans="1:8" ht="12.75" customHeight="1">
      <c r="A110" s="32">
        <v>246987</v>
      </c>
      <c r="B110" s="32">
        <v>71581</v>
      </c>
      <c r="C110" s="32" t="s">
        <v>135</v>
      </c>
      <c r="D110" s="32">
        <v>2698</v>
      </c>
      <c r="E110" s="32">
        <v>1</v>
      </c>
      <c r="F110" s="24">
        <f t="shared" si="3"/>
        <v>822.37580000000003</v>
      </c>
      <c r="G110" s="25" t="s">
        <v>161</v>
      </c>
      <c r="H110" s="20"/>
    </row>
    <row r="111" spans="1:8" ht="12.75" customHeight="1">
      <c r="A111" s="17">
        <v>227232</v>
      </c>
      <c r="B111" s="17">
        <v>49129</v>
      </c>
      <c r="C111" s="17" t="s">
        <v>52</v>
      </c>
      <c r="D111" s="17">
        <v>2700</v>
      </c>
      <c r="E111" s="17">
        <v>3</v>
      </c>
      <c r="F111" s="24">
        <f t="shared" si="3"/>
        <v>823.03620000000001</v>
      </c>
      <c r="G111" s="25" t="s">
        <v>162</v>
      </c>
      <c r="H111" s="23"/>
    </row>
    <row r="112" spans="1:8" ht="12.75" customHeight="1">
      <c r="A112" s="17">
        <v>227232</v>
      </c>
      <c r="B112" s="17">
        <v>49128</v>
      </c>
      <c r="C112" s="17" t="s">
        <v>129</v>
      </c>
      <c r="D112" s="17">
        <v>2704</v>
      </c>
      <c r="E112" s="17">
        <v>2</v>
      </c>
      <c r="F112" s="24">
        <f t="shared" si="3"/>
        <v>824.23</v>
      </c>
      <c r="G112" s="25" t="s">
        <v>160</v>
      </c>
      <c r="H112" s="23" t="s">
        <v>159</v>
      </c>
    </row>
    <row r="113" spans="1:8" ht="12.75" customHeight="1">
      <c r="A113" s="17">
        <v>227232</v>
      </c>
      <c r="B113" s="17">
        <v>49130</v>
      </c>
      <c r="C113" s="17" t="s">
        <v>53</v>
      </c>
      <c r="D113" s="17">
        <v>2706</v>
      </c>
      <c r="E113" s="17">
        <v>10</v>
      </c>
      <c r="F113" s="24">
        <f t="shared" si="3"/>
        <v>825.04280000000006</v>
      </c>
      <c r="G113" s="25" t="s">
        <v>162</v>
      </c>
      <c r="H113" s="23"/>
    </row>
    <row r="114" spans="1:8" ht="12.75" customHeight="1">
      <c r="A114" s="32">
        <v>246987</v>
      </c>
      <c r="B114" s="32">
        <v>71582</v>
      </c>
      <c r="C114" s="32" t="s">
        <v>136</v>
      </c>
      <c r="D114" s="32">
        <v>2728</v>
      </c>
      <c r="E114" s="32">
        <v>5</v>
      </c>
      <c r="F114" s="24">
        <f t="shared" si="3"/>
        <v>831.62139999999999</v>
      </c>
      <c r="G114" s="25" t="s">
        <v>160</v>
      </c>
      <c r="H114" s="20" t="s">
        <v>159</v>
      </c>
    </row>
    <row r="115" spans="1:8" ht="12.75" customHeight="1">
      <c r="A115" s="32">
        <v>246987</v>
      </c>
      <c r="B115" s="32">
        <v>71583</v>
      </c>
      <c r="C115" s="32" t="s">
        <v>137</v>
      </c>
      <c r="D115" s="32">
        <v>2734</v>
      </c>
      <c r="E115" s="32">
        <v>9</v>
      </c>
      <c r="F115" s="24">
        <f t="shared" si="3"/>
        <v>833.55180000000007</v>
      </c>
      <c r="G115" s="25" t="s">
        <v>164</v>
      </c>
      <c r="H115" s="21"/>
    </row>
    <row r="116" spans="1:8" ht="12.75" customHeight="1">
      <c r="A116" s="17">
        <v>227232</v>
      </c>
      <c r="B116" s="17">
        <v>42352</v>
      </c>
      <c r="C116" s="17" t="s">
        <v>46</v>
      </c>
      <c r="D116" s="17">
        <v>2736</v>
      </c>
      <c r="E116" s="17">
        <v>4</v>
      </c>
      <c r="F116" s="24">
        <f t="shared" si="3"/>
        <v>834.03440000000001</v>
      </c>
      <c r="G116" s="25" t="s">
        <v>163</v>
      </c>
      <c r="H116" s="21"/>
    </row>
    <row r="117" spans="1:8">
      <c r="A117" s="17">
        <v>227232</v>
      </c>
      <c r="B117" s="17">
        <v>42351</v>
      </c>
      <c r="C117" s="17" t="s">
        <v>54</v>
      </c>
      <c r="D117" s="17">
        <v>2741</v>
      </c>
      <c r="E117" s="17">
        <v>6</v>
      </c>
      <c r="F117" s="24">
        <f t="shared" si="3"/>
        <v>835.60919999999999</v>
      </c>
      <c r="G117" s="25" t="s">
        <v>163</v>
      </c>
      <c r="H117" s="21"/>
    </row>
    <row r="118" spans="1:8">
      <c r="A118" s="17">
        <v>227232</v>
      </c>
      <c r="B118" s="17">
        <v>42349</v>
      </c>
      <c r="C118" s="17" t="s">
        <v>130</v>
      </c>
      <c r="D118" s="17">
        <v>2759</v>
      </c>
      <c r="E118" s="17">
        <v>8</v>
      </c>
      <c r="F118" s="24">
        <f t="shared" si="3"/>
        <v>841.14640000000009</v>
      </c>
      <c r="G118" s="25" t="s">
        <v>164</v>
      </c>
      <c r="H118" s="21"/>
    </row>
    <row r="119" spans="1:8">
      <c r="A119" s="17">
        <v>227232</v>
      </c>
      <c r="B119" s="17">
        <v>42348</v>
      </c>
      <c r="C119" s="17" t="s">
        <v>47</v>
      </c>
      <c r="D119" s="17">
        <v>2765</v>
      </c>
      <c r="E119" s="17">
        <v>10</v>
      </c>
      <c r="F119" s="24">
        <f t="shared" si="3"/>
        <v>843.02600000000007</v>
      </c>
      <c r="G119" s="25" t="s">
        <v>163</v>
      </c>
      <c r="H119" s="21"/>
    </row>
    <row r="120" spans="1:8">
      <c r="A120" s="17">
        <v>227232</v>
      </c>
      <c r="B120" s="17">
        <v>42346</v>
      </c>
      <c r="C120" s="17" t="s">
        <v>55</v>
      </c>
      <c r="D120" s="17">
        <v>2768</v>
      </c>
      <c r="E120" s="17">
        <v>9</v>
      </c>
      <c r="F120" s="24">
        <f t="shared" si="3"/>
        <v>843.91500000000008</v>
      </c>
      <c r="G120" s="25" t="s">
        <v>163</v>
      </c>
      <c r="H120" s="21"/>
    </row>
    <row r="121" spans="1:8">
      <c r="A121" s="17">
        <v>247098</v>
      </c>
      <c r="B121" s="17">
        <v>69611</v>
      </c>
      <c r="C121" s="17" t="s">
        <v>168</v>
      </c>
      <c r="D121" s="17">
        <v>2774</v>
      </c>
      <c r="E121" s="17">
        <v>6</v>
      </c>
      <c r="F121" s="24">
        <f t="shared" si="3"/>
        <v>845.66759999999999</v>
      </c>
      <c r="G121" s="25" t="s">
        <v>160</v>
      </c>
      <c r="H121" s="22" t="s">
        <v>159</v>
      </c>
    </row>
    <row r="122" spans="1:8">
      <c r="A122" s="17">
        <v>247098</v>
      </c>
      <c r="B122" s="17">
        <v>69612</v>
      </c>
      <c r="C122" s="17" t="s">
        <v>67</v>
      </c>
      <c r="D122" s="17">
        <v>2779</v>
      </c>
      <c r="E122" s="17">
        <v>3</v>
      </c>
      <c r="F122" s="24">
        <v>847.11540000000002</v>
      </c>
      <c r="G122" s="25" t="s">
        <v>163</v>
      </c>
      <c r="H122" s="38"/>
    </row>
    <row r="123" spans="1:8">
      <c r="A123" s="32">
        <v>247098</v>
      </c>
      <c r="B123" s="32">
        <v>69613</v>
      </c>
      <c r="C123" s="32" t="s">
        <v>138</v>
      </c>
      <c r="D123" s="32">
        <v>2787</v>
      </c>
      <c r="E123" s="32">
        <v>1</v>
      </c>
      <c r="F123" s="24">
        <f>D123*0.3048+E123*0.0254</f>
        <v>849.50300000000004</v>
      </c>
      <c r="G123" s="25" t="s">
        <v>161</v>
      </c>
      <c r="H123" s="38"/>
    </row>
    <row r="124" spans="1:8">
      <c r="A124" s="17">
        <v>247098</v>
      </c>
      <c r="B124" s="17">
        <v>69614</v>
      </c>
      <c r="C124" s="17" t="s">
        <v>66</v>
      </c>
      <c r="D124" s="17">
        <v>2792</v>
      </c>
      <c r="E124" s="17">
        <v>4</v>
      </c>
      <c r="F124" s="24">
        <v>851.10320000000013</v>
      </c>
      <c r="G124" s="25" t="s">
        <v>163</v>
      </c>
      <c r="H124" s="38"/>
    </row>
    <row r="125" spans="1:8">
      <c r="A125" s="17">
        <v>247098</v>
      </c>
      <c r="B125" s="17">
        <v>69616</v>
      </c>
      <c r="C125" s="17" t="s">
        <v>65</v>
      </c>
      <c r="D125" s="17">
        <v>2810</v>
      </c>
      <c r="E125" s="17">
        <v>0.5</v>
      </c>
      <c r="F125" s="24">
        <v>856.48800000000006</v>
      </c>
      <c r="G125" s="25" t="s">
        <v>163</v>
      </c>
      <c r="H125" s="38"/>
    </row>
    <row r="126" spans="1:8">
      <c r="A126" s="32">
        <v>247098</v>
      </c>
      <c r="B126" s="32">
        <v>69617</v>
      </c>
      <c r="C126" s="32" t="s">
        <v>139</v>
      </c>
      <c r="D126" s="32">
        <v>2814</v>
      </c>
      <c r="E126" s="32">
        <v>3.5</v>
      </c>
      <c r="F126" s="24">
        <f>D126*0.3048+E126*0.0254</f>
        <v>857.79610000000002</v>
      </c>
      <c r="G126" s="25" t="s">
        <v>164</v>
      </c>
      <c r="H126" s="38"/>
    </row>
    <row r="127" spans="1:8">
      <c r="A127" s="17">
        <v>247098</v>
      </c>
      <c r="B127" s="17">
        <v>69618</v>
      </c>
      <c r="C127" s="17" t="s">
        <v>64</v>
      </c>
      <c r="D127" s="17">
        <v>2816</v>
      </c>
      <c r="E127" s="17">
        <v>9.5</v>
      </c>
      <c r="F127" s="24">
        <v>858.57080000000008</v>
      </c>
      <c r="G127" s="25" t="s">
        <v>163</v>
      </c>
      <c r="H127" s="38"/>
    </row>
    <row r="128" spans="1:8">
      <c r="A128" s="32">
        <v>246987</v>
      </c>
      <c r="B128" s="32">
        <v>71584</v>
      </c>
      <c r="C128" s="32" t="s">
        <v>140</v>
      </c>
      <c r="D128" s="32">
        <v>2820</v>
      </c>
      <c r="E128" s="32">
        <v>3</v>
      </c>
      <c r="F128" s="24">
        <f>D128*0.3048+E128*0.0254</f>
        <v>859.61220000000003</v>
      </c>
      <c r="G128" s="25" t="s">
        <v>160</v>
      </c>
      <c r="H128" s="22" t="s">
        <v>159</v>
      </c>
    </row>
    <row r="129" spans="1:8">
      <c r="A129" s="32">
        <v>246987</v>
      </c>
      <c r="B129" s="32">
        <v>71585</v>
      </c>
      <c r="C129" s="32" t="s">
        <v>141</v>
      </c>
      <c r="D129" s="32">
        <v>2822</v>
      </c>
      <c r="E129" s="32">
        <v>2</v>
      </c>
      <c r="F129" s="24">
        <f>D129*0.3048+E129*0.0254</f>
        <v>860.19640000000004</v>
      </c>
      <c r="G129" s="25" t="s">
        <v>161</v>
      </c>
      <c r="H129" s="38"/>
    </row>
    <row r="130" spans="1:8">
      <c r="A130" s="17">
        <v>227232</v>
      </c>
      <c r="B130" s="17">
        <v>42298</v>
      </c>
      <c r="C130" s="17" t="s">
        <v>48</v>
      </c>
      <c r="D130" s="17">
        <v>2824</v>
      </c>
      <c r="E130" s="17">
        <v>7</v>
      </c>
      <c r="F130" s="24">
        <f>D130*0.3048+E130*0.0254</f>
        <v>860.93300000000011</v>
      </c>
      <c r="G130" s="25" t="s">
        <v>163</v>
      </c>
      <c r="H130" s="21"/>
    </row>
    <row r="131" spans="1:8">
      <c r="A131" s="32">
        <v>246987</v>
      </c>
      <c r="B131" s="32">
        <v>71586</v>
      </c>
      <c r="C131" s="32" t="s">
        <v>142</v>
      </c>
      <c r="D131" s="32">
        <v>2825</v>
      </c>
      <c r="E131" s="32">
        <v>7</v>
      </c>
      <c r="F131" s="24">
        <f>D131*0.3048+E131*0.0254</f>
        <v>861.23780000000011</v>
      </c>
      <c r="G131" s="25" t="s">
        <v>161</v>
      </c>
      <c r="H131" s="23"/>
    </row>
    <row r="132" spans="1:8">
      <c r="A132" s="32">
        <v>246987</v>
      </c>
      <c r="B132" s="32">
        <v>71604</v>
      </c>
      <c r="C132" s="32" t="s">
        <v>132</v>
      </c>
      <c r="D132" s="32">
        <v>2827</v>
      </c>
      <c r="E132" s="32">
        <v>0</v>
      </c>
      <c r="F132" s="24">
        <f>D132*0.3048+E132*0.0254</f>
        <v>861.66960000000006</v>
      </c>
      <c r="G132" s="25" t="s">
        <v>161</v>
      </c>
      <c r="H132" s="23"/>
    </row>
    <row r="133" spans="1:8">
      <c r="A133" s="17">
        <v>247098</v>
      </c>
      <c r="B133" s="17">
        <v>69619</v>
      </c>
      <c r="C133" s="17" t="s">
        <v>171</v>
      </c>
      <c r="D133" s="17">
        <v>2828</v>
      </c>
      <c r="E133" s="17">
        <v>5.5</v>
      </c>
      <c r="F133" s="24">
        <v>862.1268</v>
      </c>
      <c r="G133" s="25" t="s">
        <v>162</v>
      </c>
      <c r="H133" s="20"/>
    </row>
    <row r="134" spans="1:8">
      <c r="A134" s="32">
        <v>246987</v>
      </c>
      <c r="B134" s="32">
        <v>71587</v>
      </c>
      <c r="C134" s="32" t="s">
        <v>143</v>
      </c>
      <c r="D134" s="32">
        <v>2828</v>
      </c>
      <c r="E134" s="32">
        <v>8</v>
      </c>
      <c r="F134" s="24">
        <f>D134*0.3048+E134*0.0254</f>
        <v>862.1776000000001</v>
      </c>
      <c r="G134" s="25" t="s">
        <v>164</v>
      </c>
      <c r="H134" s="38"/>
    </row>
    <row r="135" spans="1:8">
      <c r="A135" s="17">
        <v>227232</v>
      </c>
      <c r="B135" s="17">
        <v>42293</v>
      </c>
      <c r="C135" s="17" t="s">
        <v>62</v>
      </c>
      <c r="D135" s="17">
        <v>2831</v>
      </c>
      <c r="E135" s="17">
        <v>7</v>
      </c>
      <c r="F135" s="24">
        <v>863.06660000000011</v>
      </c>
      <c r="G135" s="25" t="s">
        <v>163</v>
      </c>
      <c r="H135" s="38"/>
    </row>
    <row r="136" spans="1:8">
      <c r="A136" s="17">
        <v>247098</v>
      </c>
      <c r="B136" s="17">
        <v>69620</v>
      </c>
      <c r="C136" s="17" t="s">
        <v>167</v>
      </c>
      <c r="D136" s="17">
        <v>2832</v>
      </c>
      <c r="E136" s="17">
        <v>0.5</v>
      </c>
      <c r="F136" s="24">
        <v>863.19360000000006</v>
      </c>
      <c r="G136" s="25" t="s">
        <v>163</v>
      </c>
      <c r="H136" s="38"/>
    </row>
    <row r="137" spans="1:8">
      <c r="A137" s="32">
        <v>246987</v>
      </c>
      <c r="B137" s="32">
        <v>71589</v>
      </c>
      <c r="C137" s="32" t="s">
        <v>144</v>
      </c>
      <c r="D137" s="32">
        <v>2834</v>
      </c>
      <c r="E137" s="32">
        <v>3</v>
      </c>
      <c r="F137" s="24">
        <f t="shared" ref="F137:F150" si="4">D137*0.3048+E137*0.0254</f>
        <v>863.87940000000003</v>
      </c>
      <c r="G137" s="25" t="s">
        <v>161</v>
      </c>
      <c r="H137" s="23"/>
    </row>
    <row r="138" spans="1:8">
      <c r="A138" s="32">
        <v>246987</v>
      </c>
      <c r="B138" s="32">
        <v>71590</v>
      </c>
      <c r="C138" s="32" t="s">
        <v>155</v>
      </c>
      <c r="D138" s="32">
        <v>2840</v>
      </c>
      <c r="E138" s="32">
        <v>10</v>
      </c>
      <c r="F138" s="24">
        <f t="shared" si="4"/>
        <v>865.88600000000008</v>
      </c>
      <c r="G138" s="25" t="s">
        <v>164</v>
      </c>
      <c r="H138" s="23"/>
    </row>
    <row r="139" spans="1:8">
      <c r="A139" s="32">
        <v>246987</v>
      </c>
      <c r="B139" s="32">
        <v>71591</v>
      </c>
      <c r="C139" s="32" t="s">
        <v>145</v>
      </c>
      <c r="D139" s="32">
        <v>2844</v>
      </c>
      <c r="E139" s="32">
        <v>2</v>
      </c>
      <c r="F139" s="24">
        <f t="shared" si="4"/>
        <v>866.90200000000004</v>
      </c>
      <c r="G139" s="25" t="s">
        <v>160</v>
      </c>
      <c r="H139" s="20" t="s">
        <v>159</v>
      </c>
    </row>
    <row r="140" spans="1:8">
      <c r="A140" s="32">
        <v>246987</v>
      </c>
      <c r="B140" s="32">
        <v>71592</v>
      </c>
      <c r="C140" s="32" t="s">
        <v>146</v>
      </c>
      <c r="D140" s="32">
        <v>2848</v>
      </c>
      <c r="E140" s="32">
        <v>4</v>
      </c>
      <c r="F140" s="24">
        <f t="shared" si="4"/>
        <v>868.17200000000003</v>
      </c>
      <c r="G140" s="25" t="s">
        <v>161</v>
      </c>
      <c r="H140" s="39"/>
    </row>
    <row r="141" spans="1:8">
      <c r="A141" s="32">
        <v>246987</v>
      </c>
      <c r="B141" s="32">
        <v>71593</v>
      </c>
      <c r="C141" s="32" t="s">
        <v>147</v>
      </c>
      <c r="D141" s="32">
        <v>2855</v>
      </c>
      <c r="E141" s="32">
        <v>4</v>
      </c>
      <c r="F141" s="24">
        <f t="shared" si="4"/>
        <v>870.30560000000003</v>
      </c>
      <c r="G141" s="25" t="s">
        <v>160</v>
      </c>
      <c r="H141" s="39" t="s">
        <v>159</v>
      </c>
    </row>
    <row r="142" spans="1:8">
      <c r="A142" s="32">
        <v>246987</v>
      </c>
      <c r="B142" s="32">
        <v>71594</v>
      </c>
      <c r="C142" s="32" t="s">
        <v>148</v>
      </c>
      <c r="D142" s="32">
        <v>2861</v>
      </c>
      <c r="E142" s="32">
        <v>6</v>
      </c>
      <c r="F142" s="24">
        <f t="shared" si="4"/>
        <v>872.18520000000001</v>
      </c>
      <c r="G142" s="25" t="s">
        <v>160</v>
      </c>
      <c r="H142" s="40" t="s">
        <v>159</v>
      </c>
    </row>
    <row r="143" spans="1:8">
      <c r="A143" s="32">
        <v>246987</v>
      </c>
      <c r="B143" s="32">
        <v>71595</v>
      </c>
      <c r="C143" s="32" t="s">
        <v>149</v>
      </c>
      <c r="D143" s="32">
        <v>2868</v>
      </c>
      <c r="E143" s="32">
        <v>9</v>
      </c>
      <c r="F143" s="24">
        <f t="shared" si="4"/>
        <v>874.3950000000001</v>
      </c>
      <c r="G143" s="25" t="s">
        <v>161</v>
      </c>
      <c r="H143" s="39"/>
    </row>
    <row r="144" spans="1:8">
      <c r="A144" s="32">
        <v>246987</v>
      </c>
      <c r="B144" s="32">
        <v>71596</v>
      </c>
      <c r="C144" s="32" t="s">
        <v>150</v>
      </c>
      <c r="D144" s="32">
        <v>2870</v>
      </c>
      <c r="E144" s="32">
        <v>5</v>
      </c>
      <c r="F144" s="24">
        <f t="shared" si="4"/>
        <v>874.90300000000002</v>
      </c>
      <c r="G144" s="25" t="s">
        <v>164</v>
      </c>
      <c r="H144" s="41"/>
    </row>
    <row r="145" spans="1:8">
      <c r="A145" s="32">
        <v>246987</v>
      </c>
      <c r="B145" s="32">
        <v>71597</v>
      </c>
      <c r="C145" s="32" t="s">
        <v>156</v>
      </c>
      <c r="D145" s="32">
        <v>2878</v>
      </c>
      <c r="E145" s="32">
        <v>10</v>
      </c>
      <c r="F145" s="24">
        <f t="shared" si="4"/>
        <v>877.46840000000009</v>
      </c>
      <c r="G145" s="25" t="s">
        <v>160</v>
      </c>
      <c r="H145" s="41" t="s">
        <v>159</v>
      </c>
    </row>
    <row r="146" spans="1:8">
      <c r="A146" s="32">
        <v>246987</v>
      </c>
      <c r="B146" s="32">
        <v>71598</v>
      </c>
      <c r="C146" s="32" t="s">
        <v>151</v>
      </c>
      <c r="D146" s="32">
        <v>2883</v>
      </c>
      <c r="E146" s="32">
        <v>2</v>
      </c>
      <c r="F146" s="24">
        <f t="shared" si="4"/>
        <v>878.78920000000005</v>
      </c>
      <c r="G146" s="25" t="s">
        <v>164</v>
      </c>
      <c r="H146" s="41"/>
    </row>
    <row r="147" spans="1:8">
      <c r="A147" s="32">
        <v>246987</v>
      </c>
      <c r="B147" s="32">
        <v>71599</v>
      </c>
      <c r="C147" s="32" t="s">
        <v>152</v>
      </c>
      <c r="D147" s="32">
        <v>2890</v>
      </c>
      <c r="E147" s="32">
        <v>9</v>
      </c>
      <c r="F147" s="24">
        <f t="shared" si="4"/>
        <v>881.1006000000001</v>
      </c>
      <c r="G147" s="25" t="s">
        <v>160</v>
      </c>
      <c r="H147" s="41" t="s">
        <v>159</v>
      </c>
    </row>
    <row r="148" spans="1:8">
      <c r="A148" s="32">
        <v>246987</v>
      </c>
      <c r="B148" s="32">
        <v>71600</v>
      </c>
      <c r="C148" s="32" t="s">
        <v>133</v>
      </c>
      <c r="D148" s="32">
        <v>2898</v>
      </c>
      <c r="E148" s="32">
        <v>0</v>
      </c>
      <c r="F148" s="24">
        <f t="shared" si="4"/>
        <v>883.31040000000007</v>
      </c>
      <c r="G148" s="25" t="s">
        <v>164</v>
      </c>
      <c r="H148" s="41"/>
    </row>
    <row r="149" spans="1:8">
      <c r="A149" s="32">
        <v>246987</v>
      </c>
      <c r="B149" s="32">
        <v>71601</v>
      </c>
      <c r="C149" s="32" t="s">
        <v>153</v>
      </c>
      <c r="D149" s="32">
        <v>2910</v>
      </c>
      <c r="E149" s="32">
        <v>6</v>
      </c>
      <c r="F149" s="24">
        <f t="shared" si="4"/>
        <v>887.12040000000002</v>
      </c>
      <c r="G149" s="25" t="s">
        <v>160</v>
      </c>
      <c r="H149" s="11" t="s">
        <v>159</v>
      </c>
    </row>
    <row r="150" spans="1:8">
      <c r="A150" s="32">
        <v>246987</v>
      </c>
      <c r="B150" s="32">
        <v>71602</v>
      </c>
      <c r="C150" s="32" t="s">
        <v>154</v>
      </c>
      <c r="D150" s="32">
        <v>2916</v>
      </c>
      <c r="E150" s="32">
        <v>7</v>
      </c>
      <c r="F150" s="24">
        <f t="shared" si="4"/>
        <v>888.97460000000012</v>
      </c>
      <c r="G150" s="25" t="s">
        <v>161</v>
      </c>
    </row>
  </sheetData>
  <sortState ref="A3:J139">
    <sortCondition ref="F3:F139"/>
  </sortState>
  <mergeCells count="1">
    <mergeCell ref="D1:E1"/>
  </mergeCells>
  <phoneticPr fontId="4" type="noConversion"/>
  <pageMargins left="0.75" right="0.75" top="1" bottom="1" header="0.5" footer="0.5"/>
  <pageSetup paperSize="9" scale="75" fitToHeight="2" orientation="portrait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workbookViewId="0">
      <pane ySplit="2" topLeftCell="A36" activePane="bottomLeft" state="frozenSplit"/>
      <selection pane="bottomLeft" activeCell="I72" sqref="I72"/>
    </sheetView>
  </sheetViews>
  <sheetFormatPr baseColWidth="10" defaultColWidth="11.5" defaultRowHeight="14" x14ac:dyDescent="0"/>
  <cols>
    <col min="1" max="2" width="10.6640625" style="1" customWidth="1"/>
    <col min="3" max="3" width="15.6640625" style="1" customWidth="1"/>
    <col min="4" max="6" width="11.5" style="1"/>
    <col min="7" max="8" width="11.5" style="6"/>
    <col min="9" max="16384" width="11.5" style="1"/>
  </cols>
  <sheetData>
    <row r="1" spans="1:10" ht="15" customHeight="1">
      <c r="A1" s="2" t="s">
        <v>122</v>
      </c>
      <c r="B1" s="2" t="s">
        <v>122</v>
      </c>
      <c r="C1" s="2" t="s">
        <v>59</v>
      </c>
      <c r="D1" s="2" t="s">
        <v>56</v>
      </c>
      <c r="E1" s="2" t="s">
        <v>57</v>
      </c>
      <c r="F1" s="2" t="s">
        <v>58</v>
      </c>
      <c r="G1" s="43" t="s">
        <v>69</v>
      </c>
      <c r="H1" s="43"/>
      <c r="I1" s="2" t="s">
        <v>69</v>
      </c>
      <c r="J1" s="2" t="s">
        <v>72</v>
      </c>
    </row>
    <row r="2" spans="1:10" ht="15" customHeight="1" thickBot="1">
      <c r="A2" s="15" t="s">
        <v>123</v>
      </c>
      <c r="B2" s="15" t="s">
        <v>73</v>
      </c>
      <c r="C2" s="15"/>
      <c r="D2" s="15"/>
      <c r="E2" s="15"/>
      <c r="F2" s="15"/>
      <c r="G2" s="15" t="s">
        <v>70</v>
      </c>
      <c r="H2" s="15" t="s">
        <v>71</v>
      </c>
      <c r="I2" s="15" t="s">
        <v>74</v>
      </c>
      <c r="J2" s="3"/>
    </row>
    <row r="3" spans="1:10">
      <c r="A3" s="13">
        <v>229917</v>
      </c>
      <c r="B3" s="13">
        <v>52049</v>
      </c>
      <c r="C3" s="34" t="s">
        <v>0</v>
      </c>
      <c r="D3" s="34">
        <v>220.5</v>
      </c>
      <c r="E3" s="34">
        <v>35.9</v>
      </c>
      <c r="F3" s="34">
        <v>10.4</v>
      </c>
      <c r="G3" s="9">
        <v>1992</v>
      </c>
      <c r="H3" s="9">
        <v>4</v>
      </c>
      <c r="I3" s="8">
        <f t="shared" ref="I3:I15" si="0">G3*0.3048+H3*0.0254</f>
        <v>607.26319999999998</v>
      </c>
      <c r="J3" s="4"/>
    </row>
    <row r="4" spans="1:10">
      <c r="A4" s="13">
        <v>229917</v>
      </c>
      <c r="B4" s="13">
        <v>52063</v>
      </c>
      <c r="C4" s="34" t="s">
        <v>1</v>
      </c>
      <c r="D4" s="34">
        <v>237</v>
      </c>
      <c r="E4" s="34">
        <v>53.7</v>
      </c>
      <c r="F4" s="34">
        <v>11.2</v>
      </c>
      <c r="G4" s="9">
        <v>2006</v>
      </c>
      <c r="H4" s="9">
        <v>0</v>
      </c>
      <c r="I4" s="8">
        <f t="shared" si="0"/>
        <v>611.42880000000002</v>
      </c>
      <c r="J4" s="4"/>
    </row>
    <row r="5" spans="1:10">
      <c r="A5" s="13">
        <v>229917</v>
      </c>
      <c r="B5" s="13">
        <v>52070</v>
      </c>
      <c r="C5" s="34" t="s">
        <v>2</v>
      </c>
      <c r="D5" s="34">
        <v>25.2</v>
      </c>
      <c r="E5" s="34">
        <v>-30.2</v>
      </c>
      <c r="F5" s="34">
        <v>7.2</v>
      </c>
      <c r="G5" s="9">
        <v>2012</v>
      </c>
      <c r="H5" s="9">
        <v>0</v>
      </c>
      <c r="I5" s="8">
        <f t="shared" si="0"/>
        <v>613.25760000000002</v>
      </c>
      <c r="J5" s="5"/>
    </row>
    <row r="6" spans="1:10">
      <c r="A6" s="13">
        <v>229917</v>
      </c>
      <c r="B6" s="13">
        <v>52084</v>
      </c>
      <c r="C6" s="34" t="s">
        <v>3</v>
      </c>
      <c r="D6" s="34">
        <v>183.9</v>
      </c>
      <c r="E6" s="34">
        <v>16.100000000000001</v>
      </c>
      <c r="F6" s="34">
        <v>17.8</v>
      </c>
      <c r="G6" s="9">
        <v>2025</v>
      </c>
      <c r="H6" s="9">
        <v>5</v>
      </c>
      <c r="I6" s="8">
        <f t="shared" si="0"/>
        <v>617.34699999999998</v>
      </c>
      <c r="J6" s="4"/>
    </row>
    <row r="7" spans="1:10">
      <c r="A7" s="13">
        <v>229917</v>
      </c>
      <c r="B7" s="13">
        <v>52029</v>
      </c>
      <c r="C7" s="34" t="s">
        <v>4</v>
      </c>
      <c r="D7" s="34">
        <v>200</v>
      </c>
      <c r="E7" s="34">
        <v>46.3</v>
      </c>
      <c r="F7" s="34">
        <v>15</v>
      </c>
      <c r="G7" s="9">
        <v>2081</v>
      </c>
      <c r="H7" s="9">
        <v>8.5</v>
      </c>
      <c r="I7" s="8">
        <f t="shared" si="0"/>
        <v>634.50470000000007</v>
      </c>
      <c r="J7" s="4"/>
    </row>
    <row r="8" spans="1:10">
      <c r="A8" s="13">
        <v>229917</v>
      </c>
      <c r="B8" s="13">
        <v>52024</v>
      </c>
      <c r="C8" s="34" t="s">
        <v>5</v>
      </c>
      <c r="D8" s="34">
        <v>204.6</v>
      </c>
      <c r="E8" s="34">
        <v>-66.7</v>
      </c>
      <c r="F8" s="34">
        <v>16.100000000000001</v>
      </c>
      <c r="G8" s="9">
        <v>2087</v>
      </c>
      <c r="H8" s="9">
        <v>9</v>
      </c>
      <c r="I8" s="8">
        <f t="shared" si="0"/>
        <v>636.34620000000007</v>
      </c>
      <c r="J8" s="5"/>
    </row>
    <row r="9" spans="1:10">
      <c r="A9" s="13">
        <v>229917</v>
      </c>
      <c r="B9" s="13">
        <v>52008</v>
      </c>
      <c r="C9" s="34" t="s">
        <v>6</v>
      </c>
      <c r="D9" s="34">
        <v>52.7</v>
      </c>
      <c r="E9" s="34">
        <v>-39.9</v>
      </c>
      <c r="F9" s="34">
        <v>5.8</v>
      </c>
      <c r="G9" s="9">
        <v>2102</v>
      </c>
      <c r="H9" s="9">
        <v>3</v>
      </c>
      <c r="I9" s="8">
        <f t="shared" si="0"/>
        <v>640.76580000000001</v>
      </c>
      <c r="J9" s="5"/>
    </row>
    <row r="10" spans="1:10">
      <c r="A10" s="13">
        <v>229917</v>
      </c>
      <c r="B10" s="13">
        <v>52000</v>
      </c>
      <c r="C10" s="34" t="s">
        <v>7</v>
      </c>
      <c r="D10" s="34">
        <v>330.1</v>
      </c>
      <c r="E10" s="34">
        <v>-25.9</v>
      </c>
      <c r="F10" s="34">
        <v>14.8</v>
      </c>
      <c r="G10" s="9">
        <v>2108</v>
      </c>
      <c r="H10" s="9">
        <v>6.5</v>
      </c>
      <c r="I10" s="8">
        <f t="shared" si="0"/>
        <v>642.68350000000009</v>
      </c>
      <c r="J10" s="5"/>
    </row>
    <row r="11" spans="1:10">
      <c r="A11" s="13">
        <v>229917</v>
      </c>
      <c r="B11" s="13">
        <v>51993</v>
      </c>
      <c r="C11" s="34" t="s">
        <v>8</v>
      </c>
      <c r="D11" s="34">
        <v>184.5</v>
      </c>
      <c r="E11" s="34">
        <v>-41.5</v>
      </c>
      <c r="F11" s="34">
        <v>9.6</v>
      </c>
      <c r="G11" s="9">
        <v>2115</v>
      </c>
      <c r="H11" s="9">
        <v>6.5</v>
      </c>
      <c r="I11" s="8">
        <f t="shared" si="0"/>
        <v>644.8171000000001</v>
      </c>
      <c r="J11" s="5"/>
    </row>
    <row r="12" spans="1:10">
      <c r="A12" s="13">
        <v>229917</v>
      </c>
      <c r="B12" s="13">
        <v>51972</v>
      </c>
      <c r="C12" s="34" t="s">
        <v>9</v>
      </c>
      <c r="D12" s="34">
        <v>175.5</v>
      </c>
      <c r="E12" s="34">
        <v>5.9</v>
      </c>
      <c r="F12" s="34">
        <v>7.2</v>
      </c>
      <c r="G12" s="9">
        <v>2135</v>
      </c>
      <c r="H12" s="9">
        <v>1</v>
      </c>
      <c r="I12" s="8">
        <f t="shared" si="0"/>
        <v>650.77340000000004</v>
      </c>
      <c r="J12" s="4"/>
    </row>
    <row r="13" spans="1:10">
      <c r="A13" s="13">
        <v>229917</v>
      </c>
      <c r="B13" s="13">
        <v>51924</v>
      </c>
      <c r="C13" s="34" t="s">
        <v>10</v>
      </c>
      <c r="D13" s="34">
        <v>45.2</v>
      </c>
      <c r="E13" s="34">
        <v>-48.6</v>
      </c>
      <c r="F13" s="34">
        <v>9</v>
      </c>
      <c r="G13" s="9">
        <v>2180</v>
      </c>
      <c r="H13" s="9">
        <v>3</v>
      </c>
      <c r="I13" s="8">
        <f t="shared" si="0"/>
        <v>664.54020000000003</v>
      </c>
      <c r="J13" s="5"/>
    </row>
    <row r="14" spans="1:10">
      <c r="A14" s="13">
        <v>229917</v>
      </c>
      <c r="B14" s="13">
        <v>51290</v>
      </c>
      <c r="C14" s="34" t="s">
        <v>11</v>
      </c>
      <c r="D14" s="34">
        <v>275.89999999999998</v>
      </c>
      <c r="E14" s="34">
        <v>-63</v>
      </c>
      <c r="F14" s="34">
        <v>15.5</v>
      </c>
      <c r="G14" s="9">
        <v>2208</v>
      </c>
      <c r="H14" s="9">
        <v>4</v>
      </c>
      <c r="I14" s="8">
        <f t="shared" si="0"/>
        <v>673.1</v>
      </c>
      <c r="J14" s="5"/>
    </row>
    <row r="15" spans="1:10">
      <c r="A15" s="13">
        <v>229917</v>
      </c>
      <c r="B15" s="13">
        <v>51261</v>
      </c>
      <c r="C15" s="34" t="s">
        <v>68</v>
      </c>
      <c r="D15" s="34">
        <v>175.1</v>
      </c>
      <c r="E15" s="34">
        <v>-17.399999999999999</v>
      </c>
      <c r="F15" s="34">
        <v>18.399999999999999</v>
      </c>
      <c r="G15" s="9">
        <v>2239</v>
      </c>
      <c r="H15" s="9">
        <v>3</v>
      </c>
      <c r="I15" s="8">
        <f t="shared" si="0"/>
        <v>682.52340000000004</v>
      </c>
      <c r="J15" s="5"/>
    </row>
    <row r="16" spans="1:10">
      <c r="A16" s="13">
        <v>229917</v>
      </c>
      <c r="B16" s="13">
        <v>51259</v>
      </c>
      <c r="C16" s="34" t="s">
        <v>12</v>
      </c>
      <c r="D16" s="34">
        <v>48.1</v>
      </c>
      <c r="E16" s="34">
        <v>-42.4</v>
      </c>
      <c r="F16" s="34">
        <v>6.8</v>
      </c>
      <c r="G16" s="9">
        <v>2241</v>
      </c>
      <c r="H16" s="9">
        <v>5</v>
      </c>
      <c r="I16" s="8">
        <f t="shared" ref="I16:I43" si="1">G16*0.3048+H16*0.0254</f>
        <v>683.18380000000002</v>
      </c>
      <c r="J16" s="5"/>
    </row>
    <row r="17" spans="1:10">
      <c r="A17" s="13">
        <v>229917</v>
      </c>
      <c r="B17" s="13">
        <v>51249</v>
      </c>
      <c r="C17" s="34" t="s">
        <v>13</v>
      </c>
      <c r="D17" s="34">
        <v>204.1</v>
      </c>
      <c r="E17" s="34">
        <v>63.7</v>
      </c>
      <c r="F17" s="34">
        <v>17.399999999999999</v>
      </c>
      <c r="G17" s="9">
        <v>2252</v>
      </c>
      <c r="H17" s="9">
        <v>3</v>
      </c>
      <c r="I17" s="8">
        <f t="shared" si="1"/>
        <v>686.48580000000004</v>
      </c>
      <c r="J17" s="4"/>
    </row>
    <row r="18" spans="1:10">
      <c r="A18" s="13">
        <v>229917</v>
      </c>
      <c r="B18" s="13">
        <v>51246</v>
      </c>
      <c r="C18" s="34" t="s">
        <v>14</v>
      </c>
      <c r="D18" s="34">
        <v>191.4</v>
      </c>
      <c r="E18" s="34">
        <v>76.8</v>
      </c>
      <c r="F18" s="34">
        <v>16</v>
      </c>
      <c r="G18" s="9">
        <v>2255</v>
      </c>
      <c r="H18" s="9">
        <v>0</v>
      </c>
      <c r="I18" s="8">
        <f t="shared" si="1"/>
        <v>687.32400000000007</v>
      </c>
      <c r="J18" s="4"/>
    </row>
    <row r="19" spans="1:10">
      <c r="A19" s="13">
        <v>229917</v>
      </c>
      <c r="B19" s="13">
        <v>51231</v>
      </c>
      <c r="C19" s="34" t="s">
        <v>15</v>
      </c>
      <c r="D19" s="34">
        <v>196.3</v>
      </c>
      <c r="E19" s="34">
        <v>59.9</v>
      </c>
      <c r="F19" s="34">
        <v>16.3</v>
      </c>
      <c r="G19" s="36">
        <v>2271</v>
      </c>
      <c r="H19" s="36">
        <v>5</v>
      </c>
      <c r="I19" s="37">
        <f t="shared" si="1"/>
        <v>692.32780000000002</v>
      </c>
      <c r="J19" s="4"/>
    </row>
    <row r="20" spans="1:10">
      <c r="A20" s="13">
        <v>227232</v>
      </c>
      <c r="B20" s="13">
        <v>49341</v>
      </c>
      <c r="C20" s="34" t="s">
        <v>49</v>
      </c>
      <c r="D20" s="34">
        <v>355.1</v>
      </c>
      <c r="E20" s="34">
        <v>61.2</v>
      </c>
      <c r="F20" s="34">
        <v>24</v>
      </c>
      <c r="G20" s="9">
        <v>2303</v>
      </c>
      <c r="H20" s="9">
        <v>6</v>
      </c>
      <c r="I20" s="8">
        <f t="shared" si="1"/>
        <v>702.10680000000002</v>
      </c>
      <c r="J20" s="4"/>
    </row>
    <row r="21" spans="1:10">
      <c r="A21" s="13">
        <v>227232</v>
      </c>
      <c r="B21" s="13">
        <v>49335</v>
      </c>
      <c r="C21" s="34" t="s">
        <v>16</v>
      </c>
      <c r="D21" s="34">
        <v>175.5</v>
      </c>
      <c r="E21" s="34">
        <v>1.4</v>
      </c>
      <c r="F21" s="34">
        <v>4.2</v>
      </c>
      <c r="G21" s="9">
        <v>2309</v>
      </c>
      <c r="H21" s="9">
        <v>6</v>
      </c>
      <c r="I21" s="8">
        <f t="shared" si="1"/>
        <v>703.93560000000002</v>
      </c>
      <c r="J21" s="4"/>
    </row>
    <row r="22" spans="1:10">
      <c r="A22" s="13">
        <v>227232</v>
      </c>
      <c r="B22" s="13">
        <v>49324</v>
      </c>
      <c r="C22" s="34" t="s">
        <v>17</v>
      </c>
      <c r="D22" s="34">
        <v>174.8</v>
      </c>
      <c r="E22" s="34">
        <v>22.1</v>
      </c>
      <c r="F22" s="34">
        <v>9</v>
      </c>
      <c r="G22" s="9">
        <v>2323</v>
      </c>
      <c r="H22" s="9">
        <v>7</v>
      </c>
      <c r="I22" s="8">
        <f t="shared" si="1"/>
        <v>708.22820000000013</v>
      </c>
      <c r="J22" s="4"/>
    </row>
    <row r="23" spans="1:10">
      <c r="A23" s="13">
        <v>227232</v>
      </c>
      <c r="B23" s="13">
        <v>49317</v>
      </c>
      <c r="C23" s="34" t="s">
        <v>18</v>
      </c>
      <c r="D23" s="34">
        <v>177.9</v>
      </c>
      <c r="E23" s="34">
        <v>8</v>
      </c>
      <c r="F23" s="34">
        <v>11.1</v>
      </c>
      <c r="G23" s="9">
        <v>2328</v>
      </c>
      <c r="H23" s="9">
        <v>11</v>
      </c>
      <c r="I23" s="8">
        <f t="shared" si="1"/>
        <v>709.85380000000009</v>
      </c>
      <c r="J23" s="4"/>
    </row>
    <row r="24" spans="1:10">
      <c r="A24" s="13">
        <v>227232</v>
      </c>
      <c r="B24" s="13">
        <v>49312</v>
      </c>
      <c r="C24" s="34" t="s">
        <v>19</v>
      </c>
      <c r="D24" s="34">
        <v>216</v>
      </c>
      <c r="E24" s="34">
        <v>35.200000000000003</v>
      </c>
      <c r="F24" s="34">
        <v>29.4</v>
      </c>
      <c r="G24" s="10">
        <v>2335</v>
      </c>
      <c r="H24" s="10">
        <v>5</v>
      </c>
      <c r="I24" s="8">
        <f t="shared" si="1"/>
        <v>711.83500000000004</v>
      </c>
      <c r="J24" s="4"/>
    </row>
    <row r="25" spans="1:10">
      <c r="A25" s="13">
        <v>227232</v>
      </c>
      <c r="B25" s="13">
        <v>49305</v>
      </c>
      <c r="C25" s="34" t="s">
        <v>20</v>
      </c>
      <c r="D25" s="34">
        <v>343.3</v>
      </c>
      <c r="E25" s="34">
        <v>55.1</v>
      </c>
      <c r="F25" s="34">
        <v>14</v>
      </c>
      <c r="G25" s="9">
        <v>2341</v>
      </c>
      <c r="H25" s="9">
        <v>2</v>
      </c>
      <c r="I25" s="8">
        <f t="shared" si="1"/>
        <v>713.58760000000007</v>
      </c>
      <c r="J25" s="4"/>
    </row>
    <row r="26" spans="1:10">
      <c r="A26" s="13">
        <v>227232</v>
      </c>
      <c r="B26" s="13">
        <v>49300</v>
      </c>
      <c r="C26" s="34" t="s">
        <v>21</v>
      </c>
      <c r="D26" s="34">
        <v>301.7</v>
      </c>
      <c r="E26" s="34">
        <v>-46.4</v>
      </c>
      <c r="F26" s="34">
        <v>24.9</v>
      </c>
      <c r="G26" s="9">
        <v>2348</v>
      </c>
      <c r="H26" s="9">
        <v>0</v>
      </c>
      <c r="I26" s="8">
        <f t="shared" si="1"/>
        <v>715.67040000000009</v>
      </c>
      <c r="J26" s="5"/>
    </row>
    <row r="27" spans="1:10">
      <c r="A27" s="13">
        <v>227232</v>
      </c>
      <c r="B27" s="13">
        <v>49546</v>
      </c>
      <c r="C27" s="34" t="s">
        <v>22</v>
      </c>
      <c r="D27" s="34">
        <v>63.9</v>
      </c>
      <c r="E27" s="34">
        <v>-46.1</v>
      </c>
      <c r="F27" s="34">
        <v>7.3</v>
      </c>
      <c r="G27" s="9">
        <v>2366</v>
      </c>
      <c r="H27" s="9">
        <v>5</v>
      </c>
      <c r="I27" s="8">
        <f t="shared" si="1"/>
        <v>721.28380000000004</v>
      </c>
      <c r="J27" s="5"/>
    </row>
    <row r="28" spans="1:10">
      <c r="A28" s="13">
        <v>227232</v>
      </c>
      <c r="B28" s="13">
        <v>49559</v>
      </c>
      <c r="C28" s="34" t="s">
        <v>23</v>
      </c>
      <c r="D28" s="34">
        <v>38.4</v>
      </c>
      <c r="E28" s="34">
        <v>-32.6</v>
      </c>
      <c r="F28" s="34">
        <v>11.9</v>
      </c>
      <c r="G28" s="9">
        <v>2380</v>
      </c>
      <c r="H28" s="9">
        <v>4</v>
      </c>
      <c r="I28" s="8">
        <f t="shared" si="1"/>
        <v>725.52560000000005</v>
      </c>
      <c r="J28" s="5"/>
    </row>
    <row r="29" spans="1:10">
      <c r="A29" s="13">
        <v>227232</v>
      </c>
      <c r="B29" s="13">
        <v>49567</v>
      </c>
      <c r="C29" s="34" t="s">
        <v>24</v>
      </c>
      <c r="D29" s="34">
        <v>220</v>
      </c>
      <c r="E29" s="34">
        <v>21.5</v>
      </c>
      <c r="F29" s="34">
        <v>30.7</v>
      </c>
      <c r="G29" s="9">
        <v>2388</v>
      </c>
      <c r="H29" s="9">
        <v>7</v>
      </c>
      <c r="I29" s="8">
        <f t="shared" si="1"/>
        <v>728.04020000000014</v>
      </c>
      <c r="J29" s="4"/>
    </row>
    <row r="30" spans="1:10">
      <c r="A30" s="13">
        <v>227232</v>
      </c>
      <c r="B30" s="13">
        <v>49140</v>
      </c>
      <c r="C30" s="34" t="s">
        <v>25</v>
      </c>
      <c r="D30" s="34">
        <v>180.4</v>
      </c>
      <c r="E30" s="34">
        <v>-23.7</v>
      </c>
      <c r="F30" s="34">
        <v>15</v>
      </c>
      <c r="G30" s="9">
        <v>2405</v>
      </c>
      <c r="H30" s="9">
        <v>7</v>
      </c>
      <c r="I30" s="8">
        <f t="shared" si="1"/>
        <v>733.22180000000003</v>
      </c>
      <c r="J30" s="5"/>
    </row>
    <row r="31" spans="1:10">
      <c r="A31" s="13">
        <v>227232</v>
      </c>
      <c r="B31" s="13">
        <v>49148</v>
      </c>
      <c r="C31" s="34" t="s">
        <v>26</v>
      </c>
      <c r="D31" s="34">
        <v>7.9</v>
      </c>
      <c r="E31" s="34">
        <v>-41.7</v>
      </c>
      <c r="F31" s="34">
        <v>16.2</v>
      </c>
      <c r="G31" s="9">
        <v>2412</v>
      </c>
      <c r="H31" s="9">
        <v>10</v>
      </c>
      <c r="I31" s="8">
        <f t="shared" si="1"/>
        <v>735.4316</v>
      </c>
      <c r="J31" s="5"/>
    </row>
    <row r="32" spans="1:10">
      <c r="A32" s="13">
        <v>227232</v>
      </c>
      <c r="B32" s="13">
        <v>49152</v>
      </c>
      <c r="C32" s="34" t="s">
        <v>27</v>
      </c>
      <c r="D32" s="34">
        <v>35.1</v>
      </c>
      <c r="E32" s="34">
        <v>-44.3</v>
      </c>
      <c r="F32" s="34">
        <v>5.5</v>
      </c>
      <c r="G32" s="9">
        <v>2417</v>
      </c>
      <c r="H32" s="9">
        <v>3</v>
      </c>
      <c r="I32" s="8">
        <f t="shared" si="1"/>
        <v>736.77779999999996</v>
      </c>
      <c r="J32" s="5"/>
    </row>
    <row r="33" spans="1:10">
      <c r="A33" s="13">
        <v>227232</v>
      </c>
      <c r="B33" s="13">
        <v>49174</v>
      </c>
      <c r="C33" s="34" t="s">
        <v>28</v>
      </c>
      <c r="D33" s="34">
        <v>41.3</v>
      </c>
      <c r="E33" s="34">
        <v>-42.4</v>
      </c>
      <c r="F33" s="34">
        <v>7.2</v>
      </c>
      <c r="G33" s="9">
        <v>2445</v>
      </c>
      <c r="H33" s="9">
        <v>7</v>
      </c>
      <c r="I33" s="8">
        <f t="shared" si="1"/>
        <v>745.41380000000004</v>
      </c>
      <c r="J33" s="5"/>
    </row>
    <row r="34" spans="1:10">
      <c r="A34" s="13">
        <v>227232</v>
      </c>
      <c r="B34" s="13">
        <v>49195</v>
      </c>
      <c r="C34" s="34" t="s">
        <v>29</v>
      </c>
      <c r="D34" s="34">
        <v>173.2</v>
      </c>
      <c r="E34" s="34">
        <v>-4.4000000000000004</v>
      </c>
      <c r="F34" s="34">
        <v>24.9</v>
      </c>
      <c r="G34" s="9">
        <v>2468</v>
      </c>
      <c r="H34" s="9">
        <v>10</v>
      </c>
      <c r="I34" s="8">
        <f t="shared" si="1"/>
        <v>752.50040000000001</v>
      </c>
      <c r="J34" s="5"/>
    </row>
    <row r="35" spans="1:10">
      <c r="A35" s="13">
        <v>227232</v>
      </c>
      <c r="B35" s="13">
        <v>49206</v>
      </c>
      <c r="C35" s="34" t="s">
        <v>30</v>
      </c>
      <c r="D35" s="34">
        <v>34.1</v>
      </c>
      <c r="E35" s="34">
        <v>-43.2</v>
      </c>
      <c r="F35" s="34">
        <v>10.9</v>
      </c>
      <c r="G35" s="9">
        <v>2481</v>
      </c>
      <c r="H35" s="9">
        <v>10</v>
      </c>
      <c r="I35" s="8">
        <f t="shared" si="1"/>
        <v>756.46280000000002</v>
      </c>
      <c r="J35" s="5"/>
    </row>
    <row r="36" spans="1:10">
      <c r="A36" s="13">
        <v>227232</v>
      </c>
      <c r="B36" s="13">
        <v>49260</v>
      </c>
      <c r="C36" s="34" t="s">
        <v>31</v>
      </c>
      <c r="D36" s="34">
        <v>182.7</v>
      </c>
      <c r="E36" s="34">
        <v>-20.5</v>
      </c>
      <c r="F36" s="34">
        <v>16.5</v>
      </c>
      <c r="G36" s="9">
        <v>2495</v>
      </c>
      <c r="H36" s="9">
        <v>10</v>
      </c>
      <c r="I36" s="8">
        <f t="shared" si="1"/>
        <v>760.73</v>
      </c>
      <c r="J36" s="5"/>
    </row>
    <row r="37" spans="1:10">
      <c r="A37" s="13">
        <v>227232</v>
      </c>
      <c r="B37" s="13">
        <v>49266</v>
      </c>
      <c r="C37" s="34" t="s">
        <v>32</v>
      </c>
      <c r="D37" s="34">
        <v>334.7</v>
      </c>
      <c r="E37" s="34">
        <v>29.9</v>
      </c>
      <c r="F37" s="34">
        <v>28.6</v>
      </c>
      <c r="G37" s="9">
        <v>2502</v>
      </c>
      <c r="H37" s="9">
        <v>1</v>
      </c>
      <c r="I37" s="8">
        <f t="shared" si="1"/>
        <v>762.63499999999999</v>
      </c>
      <c r="J37" s="4"/>
    </row>
    <row r="38" spans="1:10">
      <c r="A38" s="13">
        <v>227232</v>
      </c>
      <c r="B38" s="13">
        <v>49272</v>
      </c>
      <c r="C38" s="34" t="s">
        <v>33</v>
      </c>
      <c r="D38" s="34">
        <v>46.7</v>
      </c>
      <c r="E38" s="34">
        <v>-43.7</v>
      </c>
      <c r="F38" s="34">
        <v>10.4</v>
      </c>
      <c r="G38" s="9">
        <v>2509</v>
      </c>
      <c r="H38" s="9">
        <v>1</v>
      </c>
      <c r="I38" s="8">
        <f t="shared" si="1"/>
        <v>764.76859999999999</v>
      </c>
      <c r="J38" s="5"/>
    </row>
    <row r="39" spans="1:10">
      <c r="A39" s="13">
        <v>227232</v>
      </c>
      <c r="B39" s="13">
        <v>49284</v>
      </c>
      <c r="C39" s="34" t="s">
        <v>34</v>
      </c>
      <c r="D39" s="34">
        <v>11.8</v>
      </c>
      <c r="E39" s="34">
        <v>33.799999999999997</v>
      </c>
      <c r="F39" s="34">
        <v>21.1</v>
      </c>
      <c r="G39" s="9">
        <v>2522</v>
      </c>
      <c r="H39" s="9">
        <v>4</v>
      </c>
      <c r="I39" s="8">
        <f t="shared" si="1"/>
        <v>768.80719999999997</v>
      </c>
      <c r="J39" s="4"/>
    </row>
    <row r="40" spans="1:10">
      <c r="A40" s="13">
        <v>227232</v>
      </c>
      <c r="B40" s="13">
        <v>49290</v>
      </c>
      <c r="C40" s="34" t="s">
        <v>35</v>
      </c>
      <c r="D40" s="34">
        <v>336.9</v>
      </c>
      <c r="E40" s="34">
        <v>-28.3</v>
      </c>
      <c r="F40" s="34">
        <v>11</v>
      </c>
      <c r="G40" s="9">
        <v>2528</v>
      </c>
      <c r="H40" s="9">
        <v>6</v>
      </c>
      <c r="I40" s="8">
        <f t="shared" si="1"/>
        <v>770.68679999999995</v>
      </c>
      <c r="J40" s="5"/>
    </row>
    <row r="41" spans="1:10">
      <c r="A41" s="13">
        <v>227232</v>
      </c>
      <c r="B41" s="13">
        <v>49532</v>
      </c>
      <c r="C41" s="34" t="s">
        <v>36</v>
      </c>
      <c r="D41" s="34">
        <v>277</v>
      </c>
      <c r="E41" s="34">
        <v>-44.3</v>
      </c>
      <c r="F41" s="34">
        <v>29.9</v>
      </c>
      <c r="G41" s="9">
        <v>2535</v>
      </c>
      <c r="H41" s="9">
        <v>5</v>
      </c>
      <c r="I41" s="8">
        <f t="shared" si="1"/>
        <v>772.79499999999996</v>
      </c>
      <c r="J41" s="5"/>
    </row>
    <row r="42" spans="1:10">
      <c r="A42" s="13">
        <v>227232</v>
      </c>
      <c r="B42" s="13">
        <v>49526</v>
      </c>
      <c r="C42" s="34" t="s">
        <v>50</v>
      </c>
      <c r="D42" s="34">
        <v>136.19999999999999</v>
      </c>
      <c r="E42" s="34">
        <v>58.7</v>
      </c>
      <c r="F42" s="34">
        <v>23.5</v>
      </c>
      <c r="G42" s="9">
        <v>2541</v>
      </c>
      <c r="H42" s="9">
        <v>10</v>
      </c>
      <c r="I42" s="8">
        <f t="shared" si="1"/>
        <v>774.75080000000003</v>
      </c>
      <c r="J42" s="4"/>
    </row>
    <row r="43" spans="1:10">
      <c r="A43" s="13">
        <v>247098</v>
      </c>
      <c r="B43" s="13">
        <v>69610</v>
      </c>
      <c r="C43" s="13" t="s">
        <v>169</v>
      </c>
      <c r="D43" s="14">
        <v>291.65281392376897</v>
      </c>
      <c r="E43" s="14">
        <v>-34.361331795348903</v>
      </c>
      <c r="F43" s="35">
        <v>18.063769575885001</v>
      </c>
      <c r="G43" s="9">
        <v>2547</v>
      </c>
      <c r="H43" s="9">
        <v>1</v>
      </c>
      <c r="I43" s="8">
        <f t="shared" si="1"/>
        <v>776.351</v>
      </c>
      <c r="J43" s="5"/>
    </row>
    <row r="44" spans="1:10">
      <c r="A44" s="13">
        <v>227232</v>
      </c>
      <c r="B44" s="13">
        <v>49513</v>
      </c>
      <c r="C44" s="34" t="s">
        <v>37</v>
      </c>
      <c r="D44" s="34">
        <v>42.9</v>
      </c>
      <c r="E44" s="34">
        <v>-50.4</v>
      </c>
      <c r="F44" s="34">
        <v>10.7</v>
      </c>
      <c r="G44" s="9">
        <v>2554</v>
      </c>
      <c r="H44" s="9">
        <v>4</v>
      </c>
      <c r="I44" s="8">
        <f t="shared" ref="I44:I63" si="2">G44*0.3048+H44*0.0254</f>
        <v>778.56079999999997</v>
      </c>
      <c r="J44" s="5"/>
    </row>
    <row r="45" spans="1:10">
      <c r="A45" s="13">
        <v>227232</v>
      </c>
      <c r="B45" s="13">
        <v>49507</v>
      </c>
      <c r="C45" s="34" t="s">
        <v>38</v>
      </c>
      <c r="D45" s="34">
        <v>137.6</v>
      </c>
      <c r="E45" s="34">
        <v>30.2</v>
      </c>
      <c r="F45" s="34">
        <v>20</v>
      </c>
      <c r="G45" s="9">
        <v>2560</v>
      </c>
      <c r="H45" s="9">
        <v>3</v>
      </c>
      <c r="I45" s="8">
        <f t="shared" si="2"/>
        <v>780.36419999999998</v>
      </c>
      <c r="J45" s="4"/>
    </row>
    <row r="46" spans="1:10">
      <c r="A46" s="13">
        <v>227232</v>
      </c>
      <c r="B46" s="13">
        <v>49500</v>
      </c>
      <c r="C46" s="34" t="s">
        <v>39</v>
      </c>
      <c r="D46" s="34">
        <v>49.8</v>
      </c>
      <c r="E46" s="34">
        <v>-42.9</v>
      </c>
      <c r="F46" s="34">
        <v>13</v>
      </c>
      <c r="G46" s="9">
        <v>2565</v>
      </c>
      <c r="H46" s="9">
        <v>4</v>
      </c>
      <c r="I46" s="8">
        <f t="shared" si="2"/>
        <v>781.91359999999997</v>
      </c>
      <c r="J46" s="5"/>
    </row>
    <row r="47" spans="1:10">
      <c r="A47" s="13">
        <v>227232</v>
      </c>
      <c r="B47" s="13">
        <v>49496</v>
      </c>
      <c r="C47" s="34" t="s">
        <v>40</v>
      </c>
      <c r="D47" s="34">
        <v>191.2</v>
      </c>
      <c r="E47" s="34">
        <v>23.8</v>
      </c>
      <c r="F47" s="34">
        <v>8.9</v>
      </c>
      <c r="G47" s="9">
        <v>2573</v>
      </c>
      <c r="H47" s="9">
        <v>6</v>
      </c>
      <c r="I47" s="8">
        <f t="shared" si="2"/>
        <v>784.40279999999996</v>
      </c>
      <c r="J47" s="4"/>
    </row>
    <row r="48" spans="1:10">
      <c r="A48" s="13">
        <v>227232</v>
      </c>
      <c r="B48" s="13">
        <v>49489</v>
      </c>
      <c r="C48" s="34" t="s">
        <v>41</v>
      </c>
      <c r="D48" s="34">
        <v>60.8</v>
      </c>
      <c r="E48" s="34">
        <v>46.6</v>
      </c>
      <c r="F48" s="34">
        <v>26</v>
      </c>
      <c r="G48" s="9">
        <v>2578</v>
      </c>
      <c r="H48" s="9">
        <v>7</v>
      </c>
      <c r="I48" s="8">
        <f t="shared" si="2"/>
        <v>785.95220000000006</v>
      </c>
      <c r="J48" s="4"/>
    </row>
    <row r="49" spans="1:18">
      <c r="A49" s="13">
        <v>227232</v>
      </c>
      <c r="B49" s="13">
        <v>49464</v>
      </c>
      <c r="C49" s="34" t="s">
        <v>42</v>
      </c>
      <c r="D49" s="34">
        <v>164.1</v>
      </c>
      <c r="E49" s="34">
        <v>19.5</v>
      </c>
      <c r="F49" s="34">
        <v>9.3000000000000007</v>
      </c>
      <c r="G49" s="9">
        <v>2604</v>
      </c>
      <c r="H49" s="9">
        <v>4</v>
      </c>
      <c r="I49" s="8">
        <f t="shared" si="2"/>
        <v>793.80079999999998</v>
      </c>
      <c r="J49" s="4"/>
    </row>
    <row r="50" spans="1:18">
      <c r="A50" s="13">
        <v>227232</v>
      </c>
      <c r="B50" s="13">
        <v>49449</v>
      </c>
      <c r="C50" s="34" t="s">
        <v>43</v>
      </c>
      <c r="D50" s="34">
        <v>183.7</v>
      </c>
      <c r="E50" s="34">
        <v>-26.7</v>
      </c>
      <c r="F50" s="34">
        <v>10.199999999999999</v>
      </c>
      <c r="G50" s="9">
        <v>2616</v>
      </c>
      <c r="H50" s="9">
        <v>0</v>
      </c>
      <c r="I50" s="8">
        <f t="shared" si="2"/>
        <v>797.35680000000002</v>
      </c>
      <c r="J50" s="5"/>
    </row>
    <row r="51" spans="1:18">
      <c r="A51" s="13">
        <v>227232</v>
      </c>
      <c r="B51" s="13">
        <v>49424</v>
      </c>
      <c r="C51" s="34" t="s">
        <v>51</v>
      </c>
      <c r="D51" s="34">
        <v>353.5</v>
      </c>
      <c r="E51" s="34">
        <v>35</v>
      </c>
      <c r="F51" s="34">
        <v>22.2</v>
      </c>
      <c r="G51" s="9">
        <v>2626</v>
      </c>
      <c r="H51" s="9">
        <v>3</v>
      </c>
      <c r="I51" s="8">
        <f t="shared" si="2"/>
        <v>800.48099999999999</v>
      </c>
      <c r="J51" s="4"/>
    </row>
    <row r="52" spans="1:18">
      <c r="A52" s="13">
        <v>227232</v>
      </c>
      <c r="B52" s="13">
        <v>49402</v>
      </c>
      <c r="C52" s="34" t="s">
        <v>44</v>
      </c>
      <c r="D52" s="34">
        <v>209</v>
      </c>
      <c r="E52" s="34">
        <v>12.2</v>
      </c>
      <c r="F52" s="34">
        <v>6</v>
      </c>
      <c r="G52" s="9">
        <v>2648</v>
      </c>
      <c r="H52" s="9">
        <v>4</v>
      </c>
      <c r="I52" s="8">
        <f t="shared" si="2"/>
        <v>807.21199999999999</v>
      </c>
      <c r="J52" s="4"/>
    </row>
    <row r="53" spans="1:18">
      <c r="A53" s="13">
        <v>227232</v>
      </c>
      <c r="B53" s="13">
        <v>49127</v>
      </c>
      <c r="C53" s="34" t="s">
        <v>45</v>
      </c>
      <c r="D53" s="34">
        <v>200.7</v>
      </c>
      <c r="E53" s="34">
        <v>48.3</v>
      </c>
      <c r="F53" s="34">
        <v>18.5</v>
      </c>
      <c r="G53" s="10">
        <v>2690</v>
      </c>
      <c r="H53" s="10">
        <v>7</v>
      </c>
      <c r="I53" s="8">
        <f t="shared" si="2"/>
        <v>820.08980000000008</v>
      </c>
      <c r="J53" s="4"/>
    </row>
    <row r="54" spans="1:18">
      <c r="A54" s="13">
        <v>227232</v>
      </c>
      <c r="B54" s="13">
        <v>49129</v>
      </c>
      <c r="C54" s="34" t="s">
        <v>52</v>
      </c>
      <c r="D54" s="34">
        <v>202.9</v>
      </c>
      <c r="E54" s="34">
        <v>-43.4</v>
      </c>
      <c r="F54" s="34">
        <v>11</v>
      </c>
      <c r="G54" s="9">
        <v>2700</v>
      </c>
      <c r="H54" s="9">
        <v>3</v>
      </c>
      <c r="I54" s="8">
        <f t="shared" si="2"/>
        <v>823.03620000000001</v>
      </c>
      <c r="J54" s="5"/>
    </row>
    <row r="55" spans="1:18">
      <c r="A55" s="13">
        <v>227232</v>
      </c>
      <c r="B55" s="13">
        <v>49130</v>
      </c>
      <c r="C55" s="34" t="s">
        <v>53</v>
      </c>
      <c r="D55" s="34">
        <v>170.2</v>
      </c>
      <c r="E55" s="34">
        <v>-40.799999999999997</v>
      </c>
      <c r="F55" s="34">
        <v>24.3</v>
      </c>
      <c r="G55" s="9">
        <v>2706</v>
      </c>
      <c r="H55" s="9">
        <v>10</v>
      </c>
      <c r="I55" s="8">
        <f t="shared" si="2"/>
        <v>825.04280000000006</v>
      </c>
      <c r="J55" s="5"/>
    </row>
    <row r="56" spans="1:18">
      <c r="A56" s="13">
        <v>227232</v>
      </c>
      <c r="B56" s="13">
        <v>42352</v>
      </c>
      <c r="C56" s="34" t="s">
        <v>46</v>
      </c>
      <c r="D56" s="34">
        <v>3.3</v>
      </c>
      <c r="E56" s="34">
        <v>31.3</v>
      </c>
      <c r="F56" s="34">
        <v>21.7</v>
      </c>
      <c r="G56" s="9">
        <v>2736</v>
      </c>
      <c r="H56" s="9">
        <v>4</v>
      </c>
      <c r="I56" s="8">
        <f t="shared" si="2"/>
        <v>834.03440000000001</v>
      </c>
      <c r="J56" s="4"/>
    </row>
    <row r="57" spans="1:18">
      <c r="A57" s="13">
        <v>227232</v>
      </c>
      <c r="B57" s="13">
        <v>42351</v>
      </c>
      <c r="C57" s="34" t="s">
        <v>54</v>
      </c>
      <c r="D57" s="34">
        <v>348.3</v>
      </c>
      <c r="E57" s="34">
        <v>9.5</v>
      </c>
      <c r="F57" s="34">
        <v>5.0999999999999996</v>
      </c>
      <c r="G57" s="9">
        <v>2741</v>
      </c>
      <c r="H57" s="9">
        <v>6</v>
      </c>
      <c r="I57" s="8">
        <f t="shared" si="2"/>
        <v>835.60919999999999</v>
      </c>
      <c r="J57" s="4"/>
    </row>
    <row r="58" spans="1:18">
      <c r="A58" s="13">
        <v>227232</v>
      </c>
      <c r="B58" s="13">
        <v>42348</v>
      </c>
      <c r="C58" s="34" t="s">
        <v>47</v>
      </c>
      <c r="D58" s="34">
        <v>188.9</v>
      </c>
      <c r="E58" s="34">
        <v>22.5</v>
      </c>
      <c r="F58" s="34">
        <v>14.8</v>
      </c>
      <c r="G58" s="9">
        <v>2765</v>
      </c>
      <c r="H58" s="9">
        <v>10</v>
      </c>
      <c r="I58" s="8">
        <f t="shared" si="2"/>
        <v>843.02600000000007</v>
      </c>
      <c r="J58" s="4"/>
    </row>
    <row r="59" spans="1:18">
      <c r="A59" s="13">
        <v>227232</v>
      </c>
      <c r="B59" s="13">
        <v>42346</v>
      </c>
      <c r="C59" s="34" t="s">
        <v>55</v>
      </c>
      <c r="D59" s="34">
        <v>192.9</v>
      </c>
      <c r="E59" s="34">
        <v>29.8</v>
      </c>
      <c r="F59" s="34">
        <v>14.7</v>
      </c>
      <c r="G59" s="9">
        <v>2768</v>
      </c>
      <c r="H59" s="9">
        <v>9</v>
      </c>
      <c r="I59" s="8">
        <f t="shared" si="2"/>
        <v>843.91500000000008</v>
      </c>
      <c r="J59" s="4"/>
    </row>
    <row r="60" spans="1:18">
      <c r="A60" s="13">
        <v>247098</v>
      </c>
      <c r="B60" s="13">
        <v>69612</v>
      </c>
      <c r="C60" s="13" t="s">
        <v>67</v>
      </c>
      <c r="D60" s="14">
        <v>207.85006820019601</v>
      </c>
      <c r="E60" s="14">
        <v>43.192726146664</v>
      </c>
      <c r="F60" s="14">
        <v>20.6356882377743</v>
      </c>
      <c r="G60" s="9">
        <v>2779</v>
      </c>
      <c r="H60" s="9">
        <v>3</v>
      </c>
      <c r="I60" s="8">
        <f t="shared" si="2"/>
        <v>847.11540000000002</v>
      </c>
      <c r="J60" s="4"/>
      <c r="R60" s="11"/>
    </row>
    <row r="61" spans="1:18">
      <c r="A61" s="13">
        <v>247098</v>
      </c>
      <c r="B61" s="13">
        <v>69614</v>
      </c>
      <c r="C61" s="13" t="s">
        <v>66</v>
      </c>
      <c r="D61" s="14">
        <v>166.84518715903101</v>
      </c>
      <c r="E61" s="14">
        <v>61.680690320123503</v>
      </c>
      <c r="F61" s="14">
        <v>15.294298031386299</v>
      </c>
      <c r="G61" s="9">
        <v>2792</v>
      </c>
      <c r="H61" s="9">
        <v>4</v>
      </c>
      <c r="I61" s="8">
        <f t="shared" si="2"/>
        <v>851.10320000000002</v>
      </c>
      <c r="J61" s="4"/>
    </row>
    <row r="62" spans="1:18">
      <c r="A62" s="13">
        <v>247098</v>
      </c>
      <c r="B62" s="13">
        <v>69616</v>
      </c>
      <c r="C62" s="13" t="s">
        <v>65</v>
      </c>
      <c r="D62" s="14">
        <v>191.69057479690801</v>
      </c>
      <c r="E62" s="14">
        <v>28.1552370123262</v>
      </c>
      <c r="F62" s="14">
        <v>10.633230346252001</v>
      </c>
      <c r="G62" s="9">
        <v>2810</v>
      </c>
      <c r="H62" s="9">
        <v>0.5</v>
      </c>
      <c r="I62" s="8">
        <f t="shared" si="2"/>
        <v>856.50070000000005</v>
      </c>
      <c r="J62" s="4"/>
    </row>
    <row r="63" spans="1:18">
      <c r="A63" s="13">
        <v>247098</v>
      </c>
      <c r="B63" s="13">
        <v>69618</v>
      </c>
      <c r="C63" s="13" t="s">
        <v>64</v>
      </c>
      <c r="D63" s="14">
        <v>14.520415651439601</v>
      </c>
      <c r="E63" s="14">
        <v>57.926273823411798</v>
      </c>
      <c r="F63" s="14">
        <v>15.2920591745349</v>
      </c>
      <c r="G63" s="9">
        <v>2816</v>
      </c>
      <c r="H63" s="9">
        <v>9.5</v>
      </c>
      <c r="I63" s="8">
        <f t="shared" si="2"/>
        <v>858.55810000000008</v>
      </c>
      <c r="J63" s="4"/>
    </row>
    <row r="64" spans="1:18">
      <c r="A64" s="13">
        <v>227232</v>
      </c>
      <c r="B64" s="13">
        <v>42298</v>
      </c>
      <c r="C64" s="34" t="s">
        <v>48</v>
      </c>
      <c r="D64" s="35">
        <v>128.80000000000001</v>
      </c>
      <c r="E64" s="35">
        <v>71.900000000000006</v>
      </c>
      <c r="F64" s="35">
        <v>7.9</v>
      </c>
      <c r="G64" s="9">
        <v>2824</v>
      </c>
      <c r="H64" s="9">
        <v>7</v>
      </c>
      <c r="I64" s="8">
        <f>G64*0.3048+H64*0.0254</f>
        <v>860.93300000000011</v>
      </c>
      <c r="J64" s="4"/>
    </row>
    <row r="65" spans="1:10">
      <c r="A65" s="13">
        <v>247098</v>
      </c>
      <c r="B65" s="13">
        <v>69619</v>
      </c>
      <c r="C65" s="13" t="s">
        <v>63</v>
      </c>
      <c r="D65" s="14">
        <v>162.403279547106</v>
      </c>
      <c r="E65" s="14">
        <v>-16.534060811826301</v>
      </c>
      <c r="F65" s="14">
        <v>15.9238969433714</v>
      </c>
      <c r="G65" s="9">
        <v>2828</v>
      </c>
      <c r="H65" s="9">
        <v>5.5</v>
      </c>
      <c r="I65" s="8">
        <f>G65*0.3048+H65*0.0254</f>
        <v>862.11410000000001</v>
      </c>
    </row>
    <row r="66" spans="1:10">
      <c r="A66" s="13">
        <v>227232</v>
      </c>
      <c r="B66" s="13">
        <v>42293</v>
      </c>
      <c r="C66" s="13" t="s">
        <v>62</v>
      </c>
      <c r="D66" s="14">
        <v>240.04010625804901</v>
      </c>
      <c r="E66" s="14">
        <v>26.771306984756901</v>
      </c>
      <c r="F66" s="14">
        <v>21.467678597527399</v>
      </c>
      <c r="G66" s="9">
        <v>2831</v>
      </c>
      <c r="H66" s="9">
        <v>7</v>
      </c>
      <c r="I66" s="8">
        <f>G66*0.3048+H66*0.0254</f>
        <v>863.06660000000011</v>
      </c>
      <c r="J66" s="4"/>
    </row>
    <row r="67" spans="1:10">
      <c r="A67" s="13">
        <v>247098</v>
      </c>
      <c r="B67" s="13">
        <v>69620</v>
      </c>
      <c r="C67" s="13" t="s">
        <v>60</v>
      </c>
      <c r="D67" s="14">
        <v>329.77837569590298</v>
      </c>
      <c r="E67" s="14">
        <v>56.1849854772233</v>
      </c>
      <c r="F67" s="14">
        <v>15.8854572669175</v>
      </c>
      <c r="G67" s="9">
        <v>2832</v>
      </c>
      <c r="H67" s="9">
        <v>0.5</v>
      </c>
      <c r="I67" s="8">
        <f>G67*0.3048+H67*0.0254</f>
        <v>863.20630000000006</v>
      </c>
      <c r="J67" s="4"/>
    </row>
    <row r="68" spans="1:10">
      <c r="A68" s="13">
        <v>247098</v>
      </c>
      <c r="B68" s="13">
        <v>69620</v>
      </c>
      <c r="C68" s="13" t="s">
        <v>61</v>
      </c>
      <c r="D68" s="14">
        <v>192.996942342262</v>
      </c>
      <c r="E68" s="14">
        <v>32.785543683790898</v>
      </c>
      <c r="F68" s="14">
        <v>14.0336026428576</v>
      </c>
      <c r="G68" s="9">
        <v>2832</v>
      </c>
      <c r="H68" s="9">
        <v>0.5</v>
      </c>
      <c r="I68" s="8">
        <f>G68*0.3048+H68*0.0254</f>
        <v>863.20630000000006</v>
      </c>
      <c r="J68" s="7"/>
    </row>
    <row r="69" spans="1:10">
      <c r="H69" s="1"/>
      <c r="J69" s="6"/>
    </row>
  </sheetData>
  <sortState ref="C60:I67">
    <sortCondition ref="C60"/>
  </sortState>
  <mergeCells count="1">
    <mergeCell ref="G1:H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interpretation</vt:lpstr>
      <vt:lpstr>inclination</vt:lpstr>
    </vt:vector>
  </TitlesOfParts>
  <Company>University of Oxford, Department of Earth Sciences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Weimu Xu</dc:creator>
  <cp:lastModifiedBy>Weimu Xu</cp:lastModifiedBy>
  <cp:lastPrinted>2016-05-24T09:07:23Z</cp:lastPrinted>
  <dcterms:created xsi:type="dcterms:W3CDTF">2016-05-24T09:05:39Z</dcterms:created>
  <dcterms:modified xsi:type="dcterms:W3CDTF">2018-02-13T12:24:39Z</dcterms:modified>
</cp:coreProperties>
</file>