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9800" yWindow="1780" windowWidth="2514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" l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C75" i="1"/>
  <c r="C74" i="1"/>
  <c r="C73" i="1"/>
  <c r="C72" i="1"/>
  <c r="C71" i="1"/>
  <c r="C70" i="1"/>
  <c r="C69" i="1"/>
  <c r="C68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</calcChain>
</file>

<file path=xl/sharedStrings.xml><?xml version="1.0" encoding="utf-8"?>
<sst xmlns="http://schemas.openxmlformats.org/spreadsheetml/2006/main" count="144" uniqueCount="18">
  <si>
    <t>11;00-1:00</t>
    <phoneticPr fontId="0"/>
  </si>
  <si>
    <t>1:00-3:00</t>
    <phoneticPr fontId="0"/>
  </si>
  <si>
    <t>3;00-5;00</t>
    <phoneticPr fontId="0"/>
  </si>
  <si>
    <t>5;00-7;00</t>
    <phoneticPr fontId="0"/>
  </si>
  <si>
    <t>mean</t>
  </si>
  <si>
    <t>SEM</t>
  </si>
  <si>
    <t>Study</t>
  </si>
  <si>
    <t>Topper</t>
  </si>
  <si>
    <t>I</t>
  </si>
  <si>
    <t>HR</t>
  </si>
  <si>
    <t>LR</t>
  </si>
  <si>
    <t>II</t>
  </si>
  <si>
    <r>
      <t>Study</t>
    </r>
    <r>
      <rPr>
        <sz val="12"/>
        <color rgb="FF000000"/>
        <rFont val="ＭＳ Ｐゴシック"/>
        <family val="2"/>
        <charset val="128"/>
      </rPr>
      <t>　</t>
    </r>
    <r>
      <rPr>
        <sz val="12"/>
        <color rgb="FF000000"/>
        <rFont val="Calibri"/>
        <family val="3"/>
        <charset val="128"/>
      </rPr>
      <t xml:space="preserve"> I</t>
    </r>
  </si>
  <si>
    <t xml:space="preserve">Study II </t>
  </si>
  <si>
    <t>Stdy I HR</t>
  </si>
  <si>
    <t>Study I LR</t>
  </si>
  <si>
    <t>Study II HR</t>
  </si>
  <si>
    <t>Study II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</si>
</sst>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2"/>
      <color rgb="FF000000"/>
      <name val="Calibri"/>
      <family val="3"/>
      <charset val="128"/>
    </font>
    <font>
      <sz val="12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2" borderId="0" xfId="0" applyNumberFormat="1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showRuler="0" topLeftCell="A53" workbookViewId="0">
      <selection activeCell="H77" sqref="H77"/>
    </sheetView>
  </sheetViews>
  <sheetFormatPr baseColWidth="10" defaultRowHeight="13" x14ac:dyDescent="0"/>
  <cols>
    <col min="3" max="6" width="10.7109375" style="1"/>
  </cols>
  <sheetData>
    <row r="1" spans="1:6" ht="15">
      <c r="A1" s="5" t="s">
        <v>6</v>
      </c>
      <c r="B1" s="6" t="s">
        <v>7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ht="15">
      <c r="A2" s="5" t="s">
        <v>8</v>
      </c>
      <c r="B2" s="6" t="s">
        <v>9</v>
      </c>
      <c r="C2" s="9">
        <v>1.65</v>
      </c>
      <c r="D2" s="9">
        <v>1.29</v>
      </c>
      <c r="E2" s="9">
        <v>1.2</v>
      </c>
      <c r="F2" s="9">
        <v>1.47</v>
      </c>
    </row>
    <row r="3" spans="1:6" ht="15">
      <c r="A3" s="5" t="s">
        <v>8</v>
      </c>
      <c r="B3" s="6" t="s">
        <v>9</v>
      </c>
      <c r="C3" s="9">
        <v>2.04</v>
      </c>
      <c r="D3" s="9">
        <v>1.3</v>
      </c>
      <c r="E3" s="9">
        <v>1.54</v>
      </c>
      <c r="F3" s="9">
        <v>2.0499999999999998</v>
      </c>
    </row>
    <row r="4" spans="1:6" ht="15">
      <c r="A4" s="5" t="s">
        <v>8</v>
      </c>
      <c r="B4" s="6" t="s">
        <v>9</v>
      </c>
      <c r="C4" s="9">
        <v>2.4900000000000002</v>
      </c>
      <c r="D4" s="9">
        <v>3.85</v>
      </c>
      <c r="E4" s="9">
        <v>3.65</v>
      </c>
      <c r="F4" s="9">
        <v>3.94</v>
      </c>
    </row>
    <row r="5" spans="1:6" ht="15">
      <c r="A5" s="5" t="s">
        <v>8</v>
      </c>
      <c r="B5" s="6" t="s">
        <v>9</v>
      </c>
      <c r="C5" s="9">
        <v>1.57</v>
      </c>
      <c r="D5" s="9">
        <v>1.57</v>
      </c>
      <c r="E5" s="9">
        <v>1.36</v>
      </c>
      <c r="F5" s="9">
        <v>1.63</v>
      </c>
    </row>
    <row r="6" spans="1:6" ht="15">
      <c r="A6" s="5" t="s">
        <v>8</v>
      </c>
      <c r="B6" s="6" t="s">
        <v>9</v>
      </c>
      <c r="C6" s="9">
        <v>1.79</v>
      </c>
      <c r="D6" s="9">
        <v>3.66</v>
      </c>
      <c r="E6" s="9">
        <v>4.3099999999999996</v>
      </c>
      <c r="F6" s="9">
        <v>4.3899999999999997</v>
      </c>
    </row>
    <row r="7" spans="1:6" ht="15">
      <c r="A7" s="5" t="s">
        <v>8</v>
      </c>
      <c r="B7" s="6" t="s">
        <v>9</v>
      </c>
      <c r="C7" s="9">
        <v>3.17</v>
      </c>
      <c r="D7" s="9">
        <v>4.26</v>
      </c>
      <c r="E7" s="9">
        <v>5.55</v>
      </c>
      <c r="F7" s="9">
        <v>5.58</v>
      </c>
    </row>
    <row r="8" spans="1:6" ht="15">
      <c r="A8" s="5" t="s">
        <v>8</v>
      </c>
      <c r="B8" s="6" t="s">
        <v>9</v>
      </c>
      <c r="C8" s="9">
        <v>3.01</v>
      </c>
      <c r="D8" s="9">
        <v>3.21</v>
      </c>
      <c r="E8" s="9">
        <v>3.88</v>
      </c>
      <c r="F8" s="9">
        <v>3.64</v>
      </c>
    </row>
    <row r="9" spans="1:6" ht="15">
      <c r="A9" s="5" t="s">
        <v>8</v>
      </c>
      <c r="B9" s="6" t="s">
        <v>9</v>
      </c>
      <c r="C9" s="9">
        <v>2.86</v>
      </c>
      <c r="D9" s="9">
        <v>3.27</v>
      </c>
      <c r="E9" s="9">
        <v>3.25</v>
      </c>
      <c r="F9" s="9">
        <v>5.45</v>
      </c>
    </row>
    <row r="10" spans="1:6" ht="15">
      <c r="A10" s="5" t="s">
        <v>8</v>
      </c>
      <c r="B10" s="6" t="s">
        <v>9</v>
      </c>
      <c r="C10" s="9">
        <v>3.16</v>
      </c>
      <c r="D10" s="9">
        <v>4.04</v>
      </c>
      <c r="E10" s="9">
        <v>3.99</v>
      </c>
      <c r="F10" s="9">
        <v>2.87</v>
      </c>
    </row>
    <row r="11" spans="1:6" ht="15">
      <c r="A11" s="5" t="s">
        <v>8</v>
      </c>
      <c r="B11" s="6" t="s">
        <v>9</v>
      </c>
      <c r="C11" s="9">
        <v>3.16</v>
      </c>
      <c r="D11" s="9">
        <v>4.04</v>
      </c>
      <c r="E11" s="9">
        <v>3.99</v>
      </c>
      <c r="F11" s="9">
        <v>2.87</v>
      </c>
    </row>
    <row r="12" spans="1:6" ht="15">
      <c r="A12" s="5" t="s">
        <v>8</v>
      </c>
      <c r="B12" s="6" t="s">
        <v>10</v>
      </c>
      <c r="C12" s="9">
        <v>3.71</v>
      </c>
      <c r="D12" s="9">
        <v>1.19</v>
      </c>
      <c r="E12" s="9">
        <v>2.1800000000000002</v>
      </c>
      <c r="F12" s="9">
        <v>2.36</v>
      </c>
    </row>
    <row r="13" spans="1:6" ht="15">
      <c r="A13" s="5" t="s">
        <v>8</v>
      </c>
      <c r="B13" s="6" t="s">
        <v>10</v>
      </c>
      <c r="C13" s="9">
        <v>4.57</v>
      </c>
      <c r="D13" s="9">
        <v>1.84</v>
      </c>
      <c r="E13" s="9">
        <v>1.9</v>
      </c>
      <c r="F13" s="9">
        <v>1.42</v>
      </c>
    </row>
    <row r="14" spans="1:6" ht="15">
      <c r="A14" s="5" t="s">
        <v>8</v>
      </c>
      <c r="B14" s="6" t="s">
        <v>10</v>
      </c>
      <c r="C14" s="9">
        <v>2.2999999999999998</v>
      </c>
      <c r="D14" s="9">
        <v>2.89</v>
      </c>
      <c r="E14" s="9">
        <v>3.31</v>
      </c>
      <c r="F14" s="9">
        <v>3.52</v>
      </c>
    </row>
    <row r="15" spans="1:6" ht="15">
      <c r="A15" s="5" t="s">
        <v>8</v>
      </c>
      <c r="B15" s="6" t="s">
        <v>10</v>
      </c>
      <c r="C15" s="9">
        <v>2.98</v>
      </c>
      <c r="D15" s="9">
        <v>3.34</v>
      </c>
      <c r="E15" s="9">
        <v>3.02</v>
      </c>
      <c r="F15" s="9">
        <v>3.26</v>
      </c>
    </row>
    <row r="16" spans="1:6" ht="15">
      <c r="A16" s="5" t="s">
        <v>8</v>
      </c>
      <c r="B16" s="6" t="s">
        <v>10</v>
      </c>
      <c r="C16" s="9">
        <v>4.5599999999999996</v>
      </c>
      <c r="D16" s="9">
        <v>6.04</v>
      </c>
      <c r="E16" s="9">
        <v>4.9000000000000004</v>
      </c>
      <c r="F16" s="9">
        <v>4.7300000000000004</v>
      </c>
    </row>
    <row r="17" spans="1:6" ht="15">
      <c r="A17" s="5" t="s">
        <v>8</v>
      </c>
      <c r="B17" s="6" t="s">
        <v>10</v>
      </c>
      <c r="C17" s="9">
        <v>4.17</v>
      </c>
      <c r="D17" s="9">
        <v>2.99</v>
      </c>
      <c r="E17" s="9">
        <v>2.2799999999999998</v>
      </c>
      <c r="F17" s="9">
        <v>3</v>
      </c>
    </row>
    <row r="18" spans="1:6" ht="15">
      <c r="A18" s="5" t="s">
        <v>8</v>
      </c>
      <c r="B18" s="6" t="s">
        <v>10</v>
      </c>
      <c r="C18" s="9">
        <v>4.54</v>
      </c>
      <c r="D18" s="9">
        <v>4.24</v>
      </c>
      <c r="E18" s="9">
        <v>3.55</v>
      </c>
      <c r="F18" s="9">
        <v>5.69</v>
      </c>
    </row>
    <row r="19" spans="1:6" ht="15">
      <c r="A19" s="5" t="s">
        <v>8</v>
      </c>
      <c r="B19" s="6" t="s">
        <v>10</v>
      </c>
      <c r="C19" s="9">
        <v>2.88</v>
      </c>
      <c r="D19" s="9">
        <v>3.36</v>
      </c>
      <c r="E19" s="9">
        <v>3.28</v>
      </c>
      <c r="F19" s="9">
        <v>3.65</v>
      </c>
    </row>
    <row r="20" spans="1:6" ht="15">
      <c r="A20" s="5" t="s">
        <v>8</v>
      </c>
      <c r="B20" s="6" t="s">
        <v>10</v>
      </c>
      <c r="C20" s="9">
        <v>4.2300000000000004</v>
      </c>
      <c r="D20" s="9">
        <v>4.08</v>
      </c>
      <c r="E20" s="9">
        <v>2.54</v>
      </c>
      <c r="F20" s="9">
        <v>3.9</v>
      </c>
    </row>
    <row r="21" spans="1:6" ht="15">
      <c r="A21" s="5" t="s">
        <v>8</v>
      </c>
      <c r="B21" s="6" t="s">
        <v>10</v>
      </c>
      <c r="C21" s="9">
        <v>3.25</v>
      </c>
      <c r="D21" s="9">
        <v>1.7</v>
      </c>
      <c r="E21" s="9">
        <v>1.91</v>
      </c>
      <c r="F21" s="9">
        <v>2.61</v>
      </c>
    </row>
    <row r="22" spans="1:6" ht="15">
      <c r="A22" s="5" t="s">
        <v>11</v>
      </c>
      <c r="B22" s="6" t="s">
        <v>9</v>
      </c>
      <c r="C22" s="2">
        <v>2.2885098648546665</v>
      </c>
      <c r="D22" s="2">
        <v>4.3730747252522715</v>
      </c>
      <c r="E22" s="2">
        <v>3.0101221871408779</v>
      </c>
      <c r="F22" s="2">
        <v>5.8889781933777501</v>
      </c>
    </row>
    <row r="23" spans="1:6" ht="15">
      <c r="A23" s="5" t="s">
        <v>11</v>
      </c>
      <c r="B23" s="6" t="s">
        <v>9</v>
      </c>
      <c r="C23" s="2">
        <v>1.5068538202101667</v>
      </c>
      <c r="D23" s="2">
        <v>2.6814790923530833</v>
      </c>
      <c r="E23" s="2">
        <v>2.7746199969815928</v>
      </c>
      <c r="F23" s="2">
        <v>2.1316218866454775</v>
      </c>
    </row>
    <row r="24" spans="1:6" ht="15">
      <c r="A24" s="5" t="s">
        <v>11</v>
      </c>
      <c r="B24" s="6" t="s">
        <v>9</v>
      </c>
      <c r="C24" s="2">
        <v>2.1548594929995835</v>
      </c>
      <c r="D24" s="2">
        <v>1.8360619016467505</v>
      </c>
      <c r="E24" s="2">
        <v>3.2500492706723971</v>
      </c>
      <c r="F24" s="2">
        <v>1.4575515615841244</v>
      </c>
    </row>
    <row r="25" spans="1:6" ht="15">
      <c r="A25" s="5" t="s">
        <v>11</v>
      </c>
      <c r="B25" s="6" t="s">
        <v>9</v>
      </c>
      <c r="C25" s="3">
        <v>6.2709101213705001</v>
      </c>
      <c r="D25" s="3">
        <v>5.7171727119549152</v>
      </c>
      <c r="E25" s="3">
        <v>4.9571687330903309</v>
      </c>
      <c r="F25" s="3">
        <v>6.669672394486919</v>
      </c>
    </row>
    <row r="26" spans="1:6" ht="15">
      <c r="A26" s="5" t="s">
        <v>11</v>
      </c>
      <c r="B26" s="6" t="s">
        <v>9</v>
      </c>
      <c r="C26" s="3">
        <v>1.5311891401584166</v>
      </c>
      <c r="D26" s="3">
        <v>1.6584469842840002</v>
      </c>
      <c r="E26" s="3">
        <v>1.7258582565393326</v>
      </c>
      <c r="F26" s="3">
        <v>1.9167640191996662</v>
      </c>
    </row>
    <row r="27" spans="1:6" ht="15">
      <c r="A27" s="5" t="s">
        <v>11</v>
      </c>
      <c r="B27" s="6" t="s">
        <v>9</v>
      </c>
      <c r="C27" s="2">
        <v>6.5829062801579976</v>
      </c>
      <c r="D27" s="2">
        <v>4.7560899051620824</v>
      </c>
      <c r="E27" s="2">
        <v>3.6235759088262496</v>
      </c>
      <c r="F27" s="2">
        <v>3.4914184497905825</v>
      </c>
    </row>
    <row r="28" spans="1:6" ht="15">
      <c r="A28" s="5" t="s">
        <v>11</v>
      </c>
      <c r="B28" s="6" t="s">
        <v>9</v>
      </c>
      <c r="C28" s="2">
        <v>2.8722871755065831</v>
      </c>
      <c r="D28" s="2">
        <v>2.9550015862267496</v>
      </c>
      <c r="E28" s="2">
        <v>2.348549704195916</v>
      </c>
      <c r="F28" s="2">
        <v>3.4508570077993275</v>
      </c>
    </row>
    <row r="29" spans="1:6" ht="15">
      <c r="A29" s="5" t="s">
        <v>11</v>
      </c>
      <c r="B29" s="6" t="s">
        <v>9</v>
      </c>
      <c r="C29" s="2">
        <v>6.2674615709681678</v>
      </c>
      <c r="D29" s="2">
        <v>9.7481199371331684</v>
      </c>
      <c r="E29" s="2">
        <v>2.6689310978449989</v>
      </c>
      <c r="F29" s="2">
        <v>5.5503765623945691</v>
      </c>
    </row>
    <row r="30" spans="1:6" ht="15">
      <c r="A30" s="5" t="s">
        <v>11</v>
      </c>
      <c r="B30" s="6" t="s">
        <v>9</v>
      </c>
      <c r="C30" s="2">
        <v>16.376708356506185</v>
      </c>
      <c r="D30" s="2">
        <v>1.9877322376460687</v>
      </c>
      <c r="E30" s="2">
        <v>1.6851651787406838</v>
      </c>
      <c r="F30" s="2">
        <v>2.6626740567649123</v>
      </c>
    </row>
    <row r="31" spans="1:6" ht="15">
      <c r="A31" s="5" t="s">
        <v>11</v>
      </c>
      <c r="B31" s="6" t="s">
        <v>9</v>
      </c>
      <c r="C31" s="2">
        <v>1.8863793679515841</v>
      </c>
      <c r="D31" s="2">
        <v>2.7388756484840826</v>
      </c>
      <c r="E31" s="2">
        <v>3.4991327274478343</v>
      </c>
      <c r="F31" s="2">
        <v>6.3390912612904176</v>
      </c>
    </row>
    <row r="32" spans="1:6" ht="15">
      <c r="A32" s="5" t="s">
        <v>11</v>
      </c>
      <c r="B32" s="6" t="s">
        <v>9</v>
      </c>
      <c r="C32" s="2">
        <v>5.1920014073271652</v>
      </c>
      <c r="D32" s="2">
        <v>5.9928392779095745</v>
      </c>
      <c r="E32" s="2">
        <v>7.5398402783933367</v>
      </c>
      <c r="F32" s="2">
        <v>6.7760751098300016</v>
      </c>
    </row>
    <row r="33" spans="1:6" ht="15">
      <c r="A33" s="5" t="s">
        <v>11</v>
      </c>
      <c r="B33" s="6" t="s">
        <v>9</v>
      </c>
      <c r="C33" s="2">
        <v>2.0791770423166382</v>
      </c>
      <c r="D33" s="2">
        <v>2.9379023931073345</v>
      </c>
      <c r="E33" s="2">
        <v>2.1139955426696662</v>
      </c>
      <c r="F33" s="2">
        <v>2.0838182238914293</v>
      </c>
    </row>
    <row r="34" spans="1:6" ht="15">
      <c r="A34" s="5" t="s">
        <v>11</v>
      </c>
      <c r="B34" s="6" t="s">
        <v>9</v>
      </c>
      <c r="C34" s="2">
        <v>1.9732919645951661</v>
      </c>
      <c r="D34" s="2">
        <v>2.5923946091101686</v>
      </c>
      <c r="E34" s="2">
        <v>1.4897411578315836</v>
      </c>
      <c r="F34" s="2">
        <v>2.1890883638834207</v>
      </c>
    </row>
    <row r="35" spans="1:6" ht="15">
      <c r="A35" s="5" t="s">
        <v>11</v>
      </c>
      <c r="B35" s="6" t="s">
        <v>9</v>
      </c>
      <c r="C35" s="2">
        <v>6.8322682272789956</v>
      </c>
      <c r="D35" s="2">
        <v>10.768983508806166</v>
      </c>
      <c r="E35" s="2">
        <v>18.782343057190012</v>
      </c>
      <c r="F35" s="2">
        <v>7.9607316094813312</v>
      </c>
    </row>
    <row r="36" spans="1:6" ht="15">
      <c r="A36" s="5" t="s">
        <v>11</v>
      </c>
      <c r="B36" s="6" t="s">
        <v>9</v>
      </c>
      <c r="C36" s="2">
        <v>1.5593050457344995</v>
      </c>
      <c r="D36" s="2">
        <v>3.0335550972663321</v>
      </c>
      <c r="E36" s="2">
        <v>2.7452623800507507</v>
      </c>
      <c r="F36" s="2">
        <v>3.4118377096863357</v>
      </c>
    </row>
    <row r="37" spans="1:6" ht="15">
      <c r="A37" s="5" t="s">
        <v>11</v>
      </c>
      <c r="B37" s="6" t="s">
        <v>9</v>
      </c>
      <c r="C37" s="2">
        <v>7.0699449730864972</v>
      </c>
      <c r="D37" s="2">
        <v>9.7152688092316648</v>
      </c>
      <c r="E37" s="2">
        <v>7.1277816865615007</v>
      </c>
      <c r="F37" s="2">
        <v>7.4814887846533304</v>
      </c>
    </row>
    <row r="38" spans="1:6" ht="15">
      <c r="A38" s="5" t="s">
        <v>11</v>
      </c>
      <c r="B38" s="6" t="s">
        <v>9</v>
      </c>
      <c r="C38" s="2">
        <v>2.1147696616360832</v>
      </c>
      <c r="D38" s="2">
        <v>1.1609337234514996</v>
      </c>
      <c r="E38" s="2">
        <v>2.773680988938509</v>
      </c>
      <c r="F38" s="2">
        <v>2.6252656411367794</v>
      </c>
    </row>
    <row r="39" spans="1:6" ht="15">
      <c r="A39" s="5" t="s">
        <v>11</v>
      </c>
      <c r="B39" s="6" t="s">
        <v>9</v>
      </c>
      <c r="C39" s="2">
        <v>5.0342978271415806</v>
      </c>
      <c r="D39" s="2">
        <v>4.9234493876917513</v>
      </c>
      <c r="E39" s="2">
        <v>8.1999876475749982</v>
      </c>
      <c r="F39" s="2">
        <v>5.5964680481108342</v>
      </c>
    </row>
    <row r="40" spans="1:6" ht="15">
      <c r="A40" s="5" t="s">
        <v>11</v>
      </c>
      <c r="B40" s="6" t="s">
        <v>9</v>
      </c>
      <c r="C40" s="2">
        <v>3.6884422483054471</v>
      </c>
      <c r="D40" s="2">
        <v>3.0027191209430835</v>
      </c>
      <c r="E40" s="2">
        <v>2.0552328244601679</v>
      </c>
      <c r="F40" s="2">
        <v>2.746106613968808</v>
      </c>
    </row>
    <row r="41" spans="1:6" ht="15">
      <c r="A41" s="5" t="s">
        <v>11</v>
      </c>
      <c r="B41" s="6" t="s">
        <v>9</v>
      </c>
      <c r="C41" s="2">
        <v>7.6822607448835836</v>
      </c>
      <c r="D41" s="2">
        <v>10.636132889085834</v>
      </c>
      <c r="E41" s="2">
        <v>7.9765923316166667</v>
      </c>
      <c r="F41" s="2">
        <v>8.1044367259541676</v>
      </c>
    </row>
    <row r="42" spans="1:6" ht="15">
      <c r="A42" s="5" t="s">
        <v>11</v>
      </c>
      <c r="B42" s="6" t="s">
        <v>10</v>
      </c>
      <c r="C42" s="2">
        <v>3.2188868501461672</v>
      </c>
      <c r="D42" s="2">
        <v>3.2661357272073341</v>
      </c>
      <c r="E42" s="2">
        <v>2.8145226971803341</v>
      </c>
      <c r="F42" s="2">
        <v>3.0087680883694081</v>
      </c>
    </row>
    <row r="43" spans="1:6" ht="15">
      <c r="A43" s="5" t="s">
        <v>11</v>
      </c>
      <c r="B43" s="6" t="s">
        <v>10</v>
      </c>
      <c r="C43" s="2">
        <v>1.9414156165875829</v>
      </c>
      <c r="D43" s="2">
        <v>2.3832190408632496</v>
      </c>
      <c r="E43" s="2">
        <v>2.1339595783135903</v>
      </c>
      <c r="F43" s="2">
        <v>2.4173952055675825</v>
      </c>
    </row>
    <row r="44" spans="1:6" ht="15">
      <c r="A44" s="5" t="s">
        <v>11</v>
      </c>
      <c r="B44" s="6" t="s">
        <v>10</v>
      </c>
      <c r="C44" s="2">
        <v>1.7347210184635837</v>
      </c>
      <c r="D44" s="2">
        <v>1.9442977903031671</v>
      </c>
      <c r="E44" s="2">
        <v>2.0296778391918329</v>
      </c>
      <c r="F44" s="2">
        <v>3.8710050459947856</v>
      </c>
    </row>
    <row r="45" spans="1:6" ht="15">
      <c r="A45" s="5" t="s">
        <v>11</v>
      </c>
      <c r="B45" s="6" t="s">
        <v>10</v>
      </c>
      <c r="C45" s="2">
        <v>5.1793516001957496</v>
      </c>
      <c r="D45" s="2">
        <v>5.2081664658669187</v>
      </c>
      <c r="E45" s="2">
        <v>5.9094749437913467</v>
      </c>
      <c r="F45" s="2">
        <v>5.0757048516431933</v>
      </c>
    </row>
    <row r="46" spans="1:6" ht="15">
      <c r="A46" s="5" t="s">
        <v>11</v>
      </c>
      <c r="B46" s="6" t="s">
        <v>10</v>
      </c>
      <c r="C46" s="3">
        <v>2.0490312740127496</v>
      </c>
      <c r="D46" s="3">
        <v>1.9689642899858333</v>
      </c>
      <c r="E46" s="3">
        <v>2.2858674809225836</v>
      </c>
      <c r="F46" s="3">
        <v>2.624279401518915</v>
      </c>
    </row>
    <row r="47" spans="1:6" ht="15">
      <c r="A47" s="5" t="s">
        <v>11</v>
      </c>
      <c r="B47" s="6" t="s">
        <v>10</v>
      </c>
      <c r="C47" s="3">
        <v>5.7909195195000853</v>
      </c>
      <c r="D47" s="3">
        <v>6.5315193166284171</v>
      </c>
      <c r="E47" s="3">
        <v>4.2356373183271456</v>
      </c>
      <c r="F47" s="3">
        <v>4.5629344645134173</v>
      </c>
    </row>
    <row r="48" spans="1:6" ht="15">
      <c r="A48" s="5" t="s">
        <v>11</v>
      </c>
      <c r="B48" s="6" t="s">
        <v>10</v>
      </c>
      <c r="C48" s="2">
        <v>2.9170664868482499</v>
      </c>
      <c r="D48" s="2">
        <v>2.6298371496082495</v>
      </c>
      <c r="E48" s="2">
        <v>3.412863433542582</v>
      </c>
      <c r="F48" s="2">
        <v>3.3273151334925002</v>
      </c>
    </row>
    <row r="49" spans="1:6" ht="15">
      <c r="A49" s="5" t="s">
        <v>11</v>
      </c>
      <c r="B49" s="6" t="s">
        <v>10</v>
      </c>
      <c r="C49" s="2">
        <v>4.220220346373166</v>
      </c>
      <c r="D49" s="2">
        <v>7.0594638889530792</v>
      </c>
      <c r="E49" s="2">
        <v>4.1525372748952503</v>
      </c>
      <c r="F49" s="2">
        <v>2.7734176692564989</v>
      </c>
    </row>
    <row r="50" spans="1:6" ht="15">
      <c r="A50" s="5" t="s">
        <v>11</v>
      </c>
      <c r="B50" s="6" t="s">
        <v>10</v>
      </c>
      <c r="C50" s="2">
        <v>16.376708356506185</v>
      </c>
      <c r="D50" s="2">
        <v>1.9877322376460687</v>
      </c>
      <c r="E50" s="2">
        <v>1.6851651787406838</v>
      </c>
      <c r="F50" s="2">
        <v>2.6626740567649123</v>
      </c>
    </row>
    <row r="51" spans="1:6" ht="15">
      <c r="A51" s="5" t="s">
        <v>11</v>
      </c>
      <c r="B51" s="6" t="s">
        <v>10</v>
      </c>
      <c r="C51" s="2">
        <v>2.5065552631539179</v>
      </c>
      <c r="D51" s="2">
        <v>4.1527023175804985</v>
      </c>
      <c r="E51" s="2">
        <v>1.8972306513096169</v>
      </c>
      <c r="F51" s="2">
        <v>3.0448049029043358</v>
      </c>
    </row>
    <row r="52" spans="1:6" ht="15">
      <c r="A52" s="5" t="s">
        <v>11</v>
      </c>
      <c r="B52" s="6" t="s">
        <v>10</v>
      </c>
      <c r="C52" s="2">
        <v>6.6709365936580811</v>
      </c>
      <c r="D52" s="2">
        <v>7.8172540195700035</v>
      </c>
      <c r="E52" s="2">
        <v>8.3188536922333345</v>
      </c>
      <c r="F52" s="2">
        <v>8.1932441042499988</v>
      </c>
    </row>
    <row r="53" spans="1:6" ht="15">
      <c r="A53" s="5" t="s">
        <v>11</v>
      </c>
      <c r="B53" s="6" t="s">
        <v>10</v>
      </c>
      <c r="C53" s="2">
        <v>3.2320462887190002</v>
      </c>
      <c r="D53" s="2">
        <v>2.8587644498448332</v>
      </c>
      <c r="E53" s="2">
        <v>3.5750600509539168</v>
      </c>
      <c r="F53" s="2">
        <v>2.0818303056423328</v>
      </c>
    </row>
    <row r="54" spans="1:6" ht="15">
      <c r="A54" s="5" t="s">
        <v>11</v>
      </c>
      <c r="B54" s="6" t="s">
        <v>10</v>
      </c>
      <c r="C54" s="2">
        <v>1.3130132731516864</v>
      </c>
      <c r="D54" s="2">
        <v>1.6604882801885823</v>
      </c>
      <c r="E54" s="2">
        <v>1.8265325023075831</v>
      </c>
      <c r="F54" s="2">
        <v>1.6183811051701187</v>
      </c>
    </row>
    <row r="55" spans="1:6" ht="15">
      <c r="A55" s="5" t="s">
        <v>11</v>
      </c>
      <c r="B55" s="6" t="s">
        <v>10</v>
      </c>
      <c r="C55" s="2">
        <v>12.520986236665502</v>
      </c>
      <c r="D55" s="2">
        <v>9.3375461480539155</v>
      </c>
      <c r="E55" s="2">
        <v>9.5446597896875005</v>
      </c>
      <c r="F55" s="2">
        <v>5.6544566291843319</v>
      </c>
    </row>
    <row r="56" spans="1:6" ht="15">
      <c r="A56" s="5" t="s">
        <v>11</v>
      </c>
      <c r="B56" s="6" t="s">
        <v>10</v>
      </c>
      <c r="C56" s="2">
        <v>1.9273360045120411</v>
      </c>
      <c r="D56" s="2">
        <v>2.3439053468184752</v>
      </c>
      <c r="E56" s="2">
        <v>3.5577482036298331</v>
      </c>
      <c r="F56" s="2">
        <v>2.9716424493431677</v>
      </c>
    </row>
    <row r="57" spans="1:6" ht="15">
      <c r="A57" s="5" t="s">
        <v>11</v>
      </c>
      <c r="B57" s="6" t="s">
        <v>10</v>
      </c>
      <c r="C57" s="2">
        <v>6.9316999662690719</v>
      </c>
      <c r="D57" s="2">
        <v>10.626477232022333</v>
      </c>
      <c r="E57" s="2">
        <v>2.1109689002977499</v>
      </c>
      <c r="F57" s="2">
        <v>2.418521480808558</v>
      </c>
    </row>
    <row r="58" spans="1:6" ht="15">
      <c r="A58" s="5" t="s">
        <v>11</v>
      </c>
      <c r="B58" s="6" t="s">
        <v>10</v>
      </c>
      <c r="C58" s="2">
        <v>1.1309246551963335</v>
      </c>
      <c r="D58" s="2">
        <v>1.7481822249941918</v>
      </c>
      <c r="E58" s="2">
        <v>1.7572479754711112</v>
      </c>
      <c r="F58" s="2">
        <v>2.6601637837346619</v>
      </c>
    </row>
    <row r="59" spans="1:6" ht="15">
      <c r="A59" s="5" t="s">
        <v>11</v>
      </c>
      <c r="B59" s="6" t="s">
        <v>10</v>
      </c>
      <c r="C59" s="2">
        <v>3.9002052910704159</v>
      </c>
      <c r="D59" s="2">
        <v>4.2110341248193031</v>
      </c>
      <c r="E59" s="2">
        <v>4.8097032363029149</v>
      </c>
      <c r="F59" s="2">
        <v>5.5637162269300005</v>
      </c>
    </row>
    <row r="60" spans="1:6" ht="15">
      <c r="A60" s="5" t="s">
        <v>11</v>
      </c>
      <c r="B60" s="6" t="s">
        <v>10</v>
      </c>
      <c r="C60" s="2">
        <v>2.3650693821438464</v>
      </c>
      <c r="D60" s="2">
        <v>1.8252800468283328</v>
      </c>
      <c r="E60" s="2">
        <v>2.0736647393085388</v>
      </c>
      <c r="F60" s="2">
        <v>2.2795458514298783</v>
      </c>
    </row>
    <row r="61" spans="1:6" ht="15">
      <c r="A61" s="5" t="s">
        <v>11</v>
      </c>
      <c r="B61" s="6" t="s">
        <v>10</v>
      </c>
      <c r="C61" s="2">
        <v>7.630615617330899</v>
      </c>
      <c r="D61" s="2">
        <v>5.9782951873204322</v>
      </c>
      <c r="E61" s="2">
        <v>8.7917390122861914</v>
      </c>
      <c r="F61" s="2">
        <v>6.4512120812594791</v>
      </c>
    </row>
    <row r="62" spans="1:6" ht="15">
      <c r="A62" s="5"/>
      <c r="B62" s="6"/>
    </row>
    <row r="63" spans="1:6" ht="18">
      <c r="A63" s="5" t="s">
        <v>12</v>
      </c>
      <c r="B63" s="4" t="s">
        <v>4</v>
      </c>
      <c r="C63" s="1">
        <f>AVERAGE(C2:C21)</f>
        <v>3.1045000000000003</v>
      </c>
      <c r="D63" s="1">
        <f t="shared" ref="D63:F63" si="0">AVERAGE(D2:D21)</f>
        <v>3.1080000000000001</v>
      </c>
      <c r="E63" s="1">
        <f t="shared" si="0"/>
        <v>3.0794999999999999</v>
      </c>
      <c r="F63" s="1">
        <f t="shared" si="0"/>
        <v>3.4015</v>
      </c>
    </row>
    <row r="64" spans="1:6" ht="15">
      <c r="A64" s="5"/>
      <c r="B64" s="4" t="s">
        <v>5</v>
      </c>
      <c r="C64" s="1">
        <f>STDEV(C2:C21)/SQRT(20)</f>
        <v>0.21532041607554844</v>
      </c>
      <c r="D64" s="1">
        <f t="shared" ref="D64:F64" si="1">STDEV(D2:D21)/SQRT(20)</f>
        <v>0.28638545978968155</v>
      </c>
      <c r="E64" s="1">
        <f t="shared" si="1"/>
        <v>0.26784173940672701</v>
      </c>
      <c r="F64" s="1">
        <f t="shared" si="1"/>
        <v>0.29322101866932021</v>
      </c>
    </row>
    <row r="65" spans="1:6" ht="18">
      <c r="A65" s="7" t="s">
        <v>13</v>
      </c>
      <c r="B65" s="4" t="s">
        <v>4</v>
      </c>
      <c r="C65" s="1">
        <f>AVERAGE(C22:C61)</f>
        <v>4.6130383493373444</v>
      </c>
      <c r="D65" s="1">
        <f t="shared" ref="D65:F65" si="2">AVERAGE(D22:D61)</f>
        <v>4.4688874707962452</v>
      </c>
      <c r="E65" s="1">
        <f t="shared" si="2"/>
        <v>4.1817686363865265</v>
      </c>
      <c r="F65" s="1">
        <f t="shared" si="2"/>
        <v>4.0448833765427077</v>
      </c>
    </row>
    <row r="66" spans="1:6" ht="15">
      <c r="A66" s="5"/>
      <c r="B66" s="4" t="s">
        <v>5</v>
      </c>
      <c r="C66" s="1">
        <f>STDEV(C22:C61)/SQRT(40)</f>
        <v>0.58285381027623684</v>
      </c>
      <c r="D66" s="1">
        <f t="shared" ref="D66:F66" si="3">STDEV(D22:D61)/SQRT(40)</f>
        <v>0.46126618544368081</v>
      </c>
      <c r="E66" s="1">
        <f t="shared" si="3"/>
        <v>0.52197988636872705</v>
      </c>
      <c r="F66" s="1">
        <f t="shared" si="3"/>
        <v>0.3190229549256639</v>
      </c>
    </row>
    <row r="67" spans="1:6" ht="15">
      <c r="A67" s="5"/>
      <c r="B67" s="4"/>
    </row>
    <row r="68" spans="1:6">
      <c r="A68" s="8" t="s">
        <v>14</v>
      </c>
      <c r="B68" t="s">
        <v>4</v>
      </c>
      <c r="C68" s="1">
        <f>AVERAGE(C2:C11)</f>
        <v>2.4899999999999998</v>
      </c>
      <c r="D68" s="1">
        <f t="shared" ref="D68:F68" si="4">AVERAGE(D2:D11)</f>
        <v>3.0489999999999999</v>
      </c>
      <c r="E68" s="1">
        <f t="shared" si="4"/>
        <v>3.2719999999999998</v>
      </c>
      <c r="F68" s="1">
        <f t="shared" si="4"/>
        <v>3.3890000000000002</v>
      </c>
    </row>
    <row r="69" spans="1:6">
      <c r="A69" s="8"/>
      <c r="B69" t="s">
        <v>5</v>
      </c>
      <c r="C69" s="1">
        <f>STDEV(C2:C11)/SQRT(10)</f>
        <v>0.21113450162817526</v>
      </c>
      <c r="D69" s="1">
        <f t="shared" ref="D69:F69" si="5">STDEV(D2:D11)/SQRT(10)</f>
        <v>0.37801954681970845</v>
      </c>
      <c r="E69" s="1">
        <f t="shared" si="5"/>
        <v>0.45655181037375786</v>
      </c>
      <c r="F69" s="1">
        <f t="shared" si="5"/>
        <v>0.4657740272325675</v>
      </c>
    </row>
    <row r="70" spans="1:6">
      <c r="A70" s="8" t="s">
        <v>15</v>
      </c>
      <c r="B70" t="s">
        <v>4</v>
      </c>
      <c r="C70" s="1">
        <f>AVERAGE(C12:C21)</f>
        <v>3.7189999999999999</v>
      </c>
      <c r="D70" s="1">
        <f t="shared" ref="D70:F70" si="6">AVERAGE(D12:D21)</f>
        <v>3.1669999999999998</v>
      </c>
      <c r="E70" s="1">
        <f t="shared" si="6"/>
        <v>2.887</v>
      </c>
      <c r="F70" s="1">
        <f t="shared" si="6"/>
        <v>3.4140000000000001</v>
      </c>
    </row>
    <row r="71" spans="1:6">
      <c r="A71" s="8"/>
      <c r="B71" t="s">
        <v>5</v>
      </c>
      <c r="C71" s="1">
        <f>STDEV(C12:C21)/SQRT(10)</f>
        <v>0.25935154177722314</v>
      </c>
      <c r="D71" s="1">
        <f t="shared" ref="D71:F71" si="7">STDEV(D12:D21)/SQRT(10)</f>
        <v>0.45013343700630715</v>
      </c>
      <c r="E71" s="1">
        <f t="shared" si="7"/>
        <v>0.29364018041738665</v>
      </c>
      <c r="F71" s="1">
        <f t="shared" si="7"/>
        <v>0.38215238380055194</v>
      </c>
    </row>
    <row r="72" spans="1:6">
      <c r="A72" s="8" t="s">
        <v>16</v>
      </c>
      <c r="B72" t="s">
        <v>4</v>
      </c>
      <c r="C72" s="1">
        <f>AVERAGE(C22:C41)</f>
        <v>4.5481912166494753</v>
      </c>
      <c r="D72" s="1">
        <f t="shared" ref="D72:F72" si="8">AVERAGE(D22:D41)</f>
        <v>4.6608116773373283</v>
      </c>
      <c r="E72" s="1">
        <f t="shared" si="8"/>
        <v>4.5173815478383705</v>
      </c>
      <c r="F72" s="1">
        <f t="shared" si="8"/>
        <v>4.4267161111965097</v>
      </c>
    </row>
    <row r="73" spans="1:6">
      <c r="A73" s="8"/>
      <c r="B73" t="s">
        <v>5</v>
      </c>
      <c r="C73" s="1">
        <f>STDEV(C22:C41)/SQRT(20)</f>
        <v>0.79377078299819925</v>
      </c>
      <c r="D73" s="1">
        <f t="shared" ref="D73:F73" si="9">STDEV(D22:D41)/SQRT(20)</f>
        <v>0.70158992879153348</v>
      </c>
      <c r="E73" s="1">
        <f t="shared" si="9"/>
        <v>0.89594291484532351</v>
      </c>
      <c r="F73" s="1">
        <f t="shared" si="9"/>
        <v>0.50586344514911596</v>
      </c>
    </row>
    <row r="74" spans="1:6">
      <c r="A74" s="8" t="s">
        <v>17</v>
      </c>
      <c r="B74" t="s">
        <v>4</v>
      </c>
      <c r="C74" s="1">
        <f>+AVERAGE(C42:C61)</f>
        <v>4.677885482025216</v>
      </c>
      <c r="D74" s="1">
        <f t="shared" ref="D74:F74" si="10">+AVERAGE(D42:D61)</f>
        <v>4.2769632642551612</v>
      </c>
      <c r="E74" s="1">
        <f t="shared" si="10"/>
        <v>3.8461557249346816</v>
      </c>
      <c r="F74" s="1">
        <f t="shared" si="10"/>
        <v>3.6630506418889035</v>
      </c>
    </row>
    <row r="75" spans="1:6">
      <c r="A75" s="8"/>
      <c r="B75" t="s">
        <v>5</v>
      </c>
      <c r="C75" s="1">
        <f>STDEV(C42:C61)/SQRT(20)</f>
        <v>0.87413923496050949</v>
      </c>
      <c r="D75" s="1">
        <f t="shared" ref="D75:F75" si="11">STDEV(D42:D61)/SQRT(20)</f>
        <v>0.61429362863580372</v>
      </c>
      <c r="E75" s="1">
        <f t="shared" si="11"/>
        <v>0.55132766353967344</v>
      </c>
      <c r="F75" s="1">
        <f t="shared" si="11"/>
        <v>0.38284593698759295</v>
      </c>
    </row>
  </sheetData>
  <sortState ref="A30:W37">
    <sortCondition ref="B30:B37"/>
    <sortCondition ref="A30:A37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 Nishino</dc:creator>
  <cp:lastModifiedBy>Microsoft Office User</cp:lastModifiedBy>
  <dcterms:created xsi:type="dcterms:W3CDTF">2012-03-17T18:42:56Z</dcterms:created>
  <dcterms:modified xsi:type="dcterms:W3CDTF">2018-03-29T21:39:11Z</dcterms:modified>
</cp:coreProperties>
</file>