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tabRatio="806"/>
  </bookViews>
  <sheets>
    <sheet name="PF results for all sites" sheetId="1" r:id="rId1"/>
    <sheet name="PF results for Moray Firth " sheetId="3" r:id="rId2"/>
    <sheet name="PF results for Hornsea" sheetId="4" r:id="rId3"/>
    <sheet name="PF results for Firth of Forth" sheetId="5" r:id="rId4"/>
    <sheet name="PF results for East Anglia" sheetId="6" r:id="rId5"/>
    <sheet name="PF for Dogger Bank" sheetId="7" r:id="rId6"/>
  </sheets>
  <calcPr calcId="152511"/>
</workbook>
</file>

<file path=xl/calcChain.xml><?xml version="1.0" encoding="utf-8"?>
<calcChain xmlns="http://schemas.openxmlformats.org/spreadsheetml/2006/main">
  <c r="L20" i="7" l="1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9" i="1"/>
  <c r="M9" i="1" s="1"/>
  <c r="M8" i="1"/>
  <c r="L8" i="1"/>
  <c r="L7" i="1"/>
  <c r="M7" i="1" s="1"/>
  <c r="M6" i="1"/>
  <c r="L6" i="1"/>
  <c r="L5" i="1"/>
  <c r="M5" i="1" s="1"/>
  <c r="L4" i="1"/>
  <c r="M4" i="1" s="1"/>
  <c r="L3" i="1"/>
  <c r="M3" i="1" s="1"/>
</calcChain>
</file>

<file path=xl/sharedStrings.xml><?xml version="1.0" encoding="utf-8"?>
<sst xmlns="http://schemas.openxmlformats.org/spreadsheetml/2006/main" count="532" uniqueCount="44">
  <si>
    <t>Pareto Front Results for all sites</t>
  </si>
  <si>
    <t>Offshore wind farm site</t>
  </si>
  <si>
    <t>Layout selected</t>
  </si>
  <si>
    <t>Turbine size [MW]</t>
  </si>
  <si>
    <t>NWT</t>
  </si>
  <si>
    <r>
      <t>C</t>
    </r>
    <r>
      <rPr>
        <vertAlign val="subscript"/>
        <sz val="12"/>
        <color theme="1"/>
        <rFont val="Times New Roman"/>
        <family val="1"/>
      </rPr>
      <t>P&amp;A [£]</t>
    </r>
  </si>
  <si>
    <r>
      <t>C</t>
    </r>
    <r>
      <rPr>
        <vertAlign val="subscript"/>
        <sz val="12"/>
        <color theme="1"/>
        <rFont val="Times New Roman"/>
        <family val="1"/>
      </rPr>
      <t>I&amp;C [£]</t>
    </r>
  </si>
  <si>
    <t>TIC [MW]</t>
  </si>
  <si>
    <r>
      <t>C</t>
    </r>
    <r>
      <rPr>
        <vertAlign val="subscript"/>
        <sz val="12"/>
        <color theme="1"/>
        <rFont val="Times New Roman"/>
        <family val="1"/>
      </rPr>
      <t>P&amp;C [£]</t>
    </r>
  </si>
  <si>
    <t xml:space="preserve"> CO&amp;M (OPEX)[£]</t>
  </si>
  <si>
    <t>P [MW]</t>
  </si>
  <si>
    <r>
      <t>C</t>
    </r>
    <r>
      <rPr>
        <vertAlign val="subscript"/>
        <sz val="12"/>
        <color theme="1"/>
        <rFont val="Times New Roman"/>
        <family val="1"/>
      </rPr>
      <t>D&amp;D [£]</t>
    </r>
  </si>
  <si>
    <t>CAPEX [£]</t>
  </si>
  <si>
    <t>Total Cost [£]</t>
  </si>
  <si>
    <t>Moray Firth Eastern Development Area 1</t>
  </si>
  <si>
    <t>layout 1</t>
  </si>
  <si>
    <t>Seagreen Alpha</t>
  </si>
  <si>
    <t>layout 2</t>
  </si>
  <si>
    <t>Norfolk Boreas</t>
  </si>
  <si>
    <t>East Anglia One</t>
  </si>
  <si>
    <t>Hornsea Project One</t>
  </si>
  <si>
    <t>layout 3</t>
  </si>
  <si>
    <t>site name</t>
  </si>
  <si>
    <t>T6</t>
  </si>
  <si>
    <t>layout1</t>
  </si>
  <si>
    <t>T7</t>
  </si>
  <si>
    <t>layout2</t>
  </si>
  <si>
    <t>Moray Firth Western Development Area</t>
  </si>
  <si>
    <t>layout3</t>
  </si>
  <si>
    <t>T10</t>
  </si>
  <si>
    <t>site_name</t>
  </si>
  <si>
    <t>Hornsea Project Three</t>
  </si>
  <si>
    <t>Hornsea Project Four</t>
  </si>
  <si>
    <t>T8</t>
  </si>
  <si>
    <t>turbine name</t>
  </si>
  <si>
    <t>Seagreen Bravo</t>
  </si>
  <si>
    <t>East Anglia Three</t>
  </si>
  <si>
    <t>East Anglia One North</t>
  </si>
  <si>
    <t>Norfolk Vanguard</t>
  </si>
  <si>
    <t>East Anglia Two</t>
  </si>
  <si>
    <t>Teesside B</t>
  </si>
  <si>
    <t>Creyke Beck A</t>
  </si>
  <si>
    <t>Creyke Beck B</t>
  </si>
  <si>
    <t>Teesside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</si>
</sst>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B17" sqref="B17"/>
    </sheetView>
  </sheetViews>
  <sheetFormatPr defaultRowHeight="14.4" x14ac:dyDescent="0.3"/>
  <cols>
    <col min="1" max="1" width="34.6640625" bestFit="1" customWidth="1"/>
    <col min="2" max="2" width="13.88671875" bestFit="1" customWidth="1"/>
    <col min="3" max="3" width="15.88671875" bestFit="1" customWidth="1"/>
    <col min="5" max="5" width="15" bestFit="1" customWidth="1"/>
    <col min="6" max="6" width="14" bestFit="1" customWidth="1"/>
    <col min="8" max="8" width="14" bestFit="1" customWidth="1"/>
    <col min="9" max="9" width="18.77734375" bestFit="1" customWidth="1"/>
    <col min="10" max="10" width="7.21875" bestFit="1" customWidth="1"/>
    <col min="11" max="11" width="12.44140625" bestFit="1" customWidth="1"/>
    <col min="12" max="13" width="15" bestFit="1" customWidth="1"/>
  </cols>
  <sheetData>
    <row r="1" spans="1:13" x14ac:dyDescent="0.3">
      <c r="A1" t="s">
        <v>0</v>
      </c>
    </row>
    <row r="2" spans="1:13" ht="18" x14ac:dyDescent="0.3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4" t="s">
        <v>12</v>
      </c>
      <c r="M2" s="4" t="s">
        <v>13</v>
      </c>
    </row>
    <row r="3" spans="1:13" x14ac:dyDescent="0.3">
      <c r="A3" s="1" t="s">
        <v>14</v>
      </c>
      <c r="B3" s="2" t="s">
        <v>15</v>
      </c>
      <c r="C3" s="5">
        <v>10</v>
      </c>
      <c r="D3" s="5">
        <v>122</v>
      </c>
      <c r="E3" s="4">
        <v>2905999330.98</v>
      </c>
      <c r="F3" s="4">
        <v>868105567.73399997</v>
      </c>
      <c r="G3" s="4">
        <v>1220</v>
      </c>
      <c r="H3" s="4">
        <v>542349117.82599998</v>
      </c>
      <c r="I3" s="4">
        <v>307322672.75700003</v>
      </c>
      <c r="J3" s="4">
        <v>713.53337317399996</v>
      </c>
      <c r="K3" s="4">
        <v>365371991.611</v>
      </c>
      <c r="L3" s="4">
        <f t="shared" ref="L3:L9" si="0">E3+F3+H3</f>
        <v>4316454016.54</v>
      </c>
      <c r="M3" s="4">
        <f>K3+L3+I3</f>
        <v>4989148680.908</v>
      </c>
    </row>
    <row r="4" spans="1:13" x14ac:dyDescent="0.3">
      <c r="A4" s="1" t="s">
        <v>16</v>
      </c>
      <c r="B4" s="2" t="s">
        <v>17</v>
      </c>
      <c r="C4" s="5">
        <v>6</v>
      </c>
      <c r="D4" s="5">
        <v>70</v>
      </c>
      <c r="E4" s="4">
        <v>906984637.76800001</v>
      </c>
      <c r="F4" s="4">
        <v>685723660.07099998</v>
      </c>
      <c r="G4" s="4">
        <v>420</v>
      </c>
      <c r="H4" s="4">
        <v>229154117.49200001</v>
      </c>
      <c r="I4" s="4">
        <v>115563086.06299999</v>
      </c>
      <c r="J4" s="4">
        <v>305.022876392</v>
      </c>
      <c r="K4" s="4">
        <v>365329300.84600002</v>
      </c>
      <c r="L4" s="4">
        <f t="shared" si="0"/>
        <v>1821862415.3310001</v>
      </c>
      <c r="M4" s="4">
        <f t="shared" ref="M4:M9" si="1">K4+L4+I4</f>
        <v>2302754802.2400002</v>
      </c>
    </row>
    <row r="5" spans="1:13" x14ac:dyDescent="0.3">
      <c r="A5" s="1" t="s">
        <v>18</v>
      </c>
      <c r="B5" s="2" t="s">
        <v>17</v>
      </c>
      <c r="C5" s="5">
        <v>6</v>
      </c>
      <c r="D5" s="5">
        <v>521</v>
      </c>
      <c r="E5" s="4">
        <v>12977035463</v>
      </c>
      <c r="F5" s="4">
        <v>1098706594.27</v>
      </c>
      <c r="G5" s="4">
        <v>3126</v>
      </c>
      <c r="H5" s="4">
        <v>1958751772.21</v>
      </c>
      <c r="I5" s="4">
        <v>3612087515.3800001</v>
      </c>
      <c r="J5" s="4">
        <v>2012.8702492800001</v>
      </c>
      <c r="K5" s="4">
        <v>383807107.82999998</v>
      </c>
      <c r="L5" s="4">
        <f t="shared" si="0"/>
        <v>16034493829.48</v>
      </c>
      <c r="M5" s="4">
        <f t="shared" si="1"/>
        <v>20030388452.689999</v>
      </c>
    </row>
    <row r="6" spans="1:13" x14ac:dyDescent="0.3">
      <c r="A6" s="1" t="s">
        <v>16</v>
      </c>
      <c r="B6" s="2" t="s">
        <v>15</v>
      </c>
      <c r="C6" s="5">
        <v>7</v>
      </c>
      <c r="D6" s="5">
        <v>59</v>
      </c>
      <c r="E6" s="4">
        <v>883599740.77900004</v>
      </c>
      <c r="F6" s="4">
        <v>696018045.65699995</v>
      </c>
      <c r="G6" s="4">
        <v>413</v>
      </c>
      <c r="H6" s="4">
        <v>227201029.111</v>
      </c>
      <c r="I6" s="4">
        <v>97590070.735499993</v>
      </c>
      <c r="J6" s="4">
        <v>325.38042997299999</v>
      </c>
      <c r="K6" s="4">
        <v>363801519.17699999</v>
      </c>
      <c r="L6" s="4">
        <f t="shared" si="0"/>
        <v>1806818815.5469999</v>
      </c>
      <c r="M6" s="4">
        <f t="shared" si="1"/>
        <v>2268210405.4594998</v>
      </c>
    </row>
    <row r="7" spans="1:13" x14ac:dyDescent="0.3">
      <c r="A7" s="1" t="s">
        <v>16</v>
      </c>
      <c r="B7" s="2" t="s">
        <v>17</v>
      </c>
      <c r="C7" s="5">
        <v>7</v>
      </c>
      <c r="D7" s="5">
        <v>259</v>
      </c>
      <c r="E7" s="4">
        <v>4582124596.7799997</v>
      </c>
      <c r="F7" s="4">
        <v>948200189.23899996</v>
      </c>
      <c r="G7" s="4">
        <v>1813</v>
      </c>
      <c r="H7" s="4">
        <v>792789704.77499998</v>
      </c>
      <c r="I7" s="4">
        <v>996944713.86899996</v>
      </c>
      <c r="J7" s="4">
        <v>1428.36493836</v>
      </c>
      <c r="K7" s="4">
        <v>373550029.676</v>
      </c>
      <c r="L7" s="4">
        <f t="shared" si="0"/>
        <v>6323114490.7939997</v>
      </c>
      <c r="M7" s="4">
        <f t="shared" si="1"/>
        <v>7693609234.3389988</v>
      </c>
    </row>
    <row r="8" spans="1:13" x14ac:dyDescent="0.3">
      <c r="A8" s="1" t="s">
        <v>19</v>
      </c>
      <c r="B8" s="2" t="s">
        <v>17</v>
      </c>
      <c r="C8" s="5">
        <v>7</v>
      </c>
      <c r="D8" s="5">
        <v>57</v>
      </c>
      <c r="E8" s="4">
        <v>803065011.227</v>
      </c>
      <c r="F8" s="4">
        <v>693496224.22099996</v>
      </c>
      <c r="G8" s="4">
        <v>399</v>
      </c>
      <c r="H8" s="4">
        <v>215827095.50099999</v>
      </c>
      <c r="I8" s="4">
        <v>93654614.645899996</v>
      </c>
      <c r="J8" s="4">
        <v>276.08961564600003</v>
      </c>
      <c r="K8" s="4">
        <v>364474208.67500001</v>
      </c>
      <c r="L8" s="4">
        <f t="shared" si="0"/>
        <v>1712388330.9489999</v>
      </c>
      <c r="M8" s="4">
        <f t="shared" si="1"/>
        <v>2170517154.2698998</v>
      </c>
    </row>
    <row r="9" spans="1:13" x14ac:dyDescent="0.3">
      <c r="A9" s="1" t="s">
        <v>20</v>
      </c>
      <c r="B9" s="2" t="s">
        <v>21</v>
      </c>
      <c r="C9" s="5">
        <v>7</v>
      </c>
      <c r="D9" s="5">
        <v>50</v>
      </c>
      <c r="E9" s="4">
        <v>750187670.38800001</v>
      </c>
      <c r="F9" s="4">
        <v>684669849.19599998</v>
      </c>
      <c r="G9" s="4">
        <v>350</v>
      </c>
      <c r="H9" s="4">
        <v>206085267.97600001</v>
      </c>
      <c r="I9" s="4">
        <v>81096384.833299994</v>
      </c>
      <c r="J9" s="4">
        <v>257.007463895</v>
      </c>
      <c r="K9" s="4">
        <v>371523572.37</v>
      </c>
      <c r="L9" s="4">
        <f t="shared" si="0"/>
        <v>1640942787.5600002</v>
      </c>
      <c r="M9" s="4">
        <f t="shared" si="1"/>
        <v>2093562744.7633004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B25" sqref="B25"/>
    </sheetView>
  </sheetViews>
  <sheetFormatPr defaultRowHeight="14.4" x14ac:dyDescent="0.3"/>
  <cols>
    <col min="1" max="1" width="34.6640625" bestFit="1" customWidth="1"/>
    <col min="2" max="2" width="15.88671875" bestFit="1" customWidth="1"/>
    <col min="3" max="3" width="5.88671875" bestFit="1" customWidth="1"/>
    <col min="4" max="4" width="13.88671875" bestFit="1" customWidth="1"/>
    <col min="5" max="5" width="12" bestFit="1" customWidth="1"/>
    <col min="6" max="6" width="14" bestFit="1" customWidth="1"/>
    <col min="8" max="8" width="14" bestFit="1" customWidth="1"/>
    <col min="9" max="9" width="18.77734375" bestFit="1" customWidth="1"/>
    <col min="10" max="11" width="12" bestFit="1" customWidth="1"/>
    <col min="12" max="12" width="11" bestFit="1" customWidth="1"/>
    <col min="13" max="13" width="15" bestFit="1" customWidth="1"/>
  </cols>
  <sheetData>
    <row r="1" spans="1:13" x14ac:dyDescent="0.3">
      <c r="A1" s="1" t="s">
        <v>1</v>
      </c>
      <c r="C1" s="2"/>
      <c r="L1" s="4"/>
      <c r="M1" s="4"/>
    </row>
    <row r="2" spans="1:13" ht="18" x14ac:dyDescent="0.3">
      <c r="A2" t="s">
        <v>22</v>
      </c>
      <c r="B2" s="2" t="s">
        <v>3</v>
      </c>
      <c r="C2" s="3" t="s">
        <v>4</v>
      </c>
      <c r="D2" s="2" t="s">
        <v>2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6" t="s">
        <v>12</v>
      </c>
    </row>
    <row r="3" spans="1:13" x14ac:dyDescent="0.3">
      <c r="A3" t="s">
        <v>14</v>
      </c>
      <c r="B3" t="s">
        <v>23</v>
      </c>
      <c r="C3">
        <v>81</v>
      </c>
      <c r="D3" t="s">
        <v>24</v>
      </c>
      <c r="E3">
        <v>1138622337.3</v>
      </c>
      <c r="F3">
        <v>695796414.56400001</v>
      </c>
      <c r="G3">
        <v>486</v>
      </c>
      <c r="H3">
        <v>263099854.303</v>
      </c>
      <c r="I3">
        <v>142067924.01699999</v>
      </c>
      <c r="J3">
        <v>303.19319725700001</v>
      </c>
      <c r="K3">
        <v>363929528.14499998</v>
      </c>
      <c r="L3">
        <f>E3+F3+H3</f>
        <v>2097518606.1669998</v>
      </c>
      <c r="M3" s="4"/>
    </row>
    <row r="4" spans="1:13" x14ac:dyDescent="0.3">
      <c r="A4" t="s">
        <v>14</v>
      </c>
      <c r="B4" t="s">
        <v>25</v>
      </c>
      <c r="C4">
        <v>96</v>
      </c>
      <c r="D4" t="s">
        <v>24</v>
      </c>
      <c r="E4">
        <v>1592728395.0999999</v>
      </c>
      <c r="F4">
        <v>742671742.22000003</v>
      </c>
      <c r="G4">
        <v>672</v>
      </c>
      <c r="H4">
        <v>335104508.40700001</v>
      </c>
      <c r="I4">
        <v>190626307.35100001</v>
      </c>
      <c r="J4">
        <v>454.78979588499999</v>
      </c>
      <c r="K4">
        <v>364317792.30800003</v>
      </c>
      <c r="L4">
        <f t="shared" ref="L4:L50" si="0">E4+F4+H4</f>
        <v>2670504645.7269998</v>
      </c>
      <c r="M4" s="4"/>
    </row>
    <row r="5" spans="1:13" x14ac:dyDescent="0.3">
      <c r="A5" t="s">
        <v>14</v>
      </c>
      <c r="B5" t="s">
        <v>25</v>
      </c>
      <c r="C5">
        <v>90</v>
      </c>
      <c r="D5" t="s">
        <v>24</v>
      </c>
      <c r="E5">
        <v>1477302163.03</v>
      </c>
      <c r="F5">
        <v>735106277.91199994</v>
      </c>
      <c r="G5">
        <v>630</v>
      </c>
      <c r="H5">
        <v>317549873.27499998</v>
      </c>
      <c r="I5">
        <v>173339748.05700001</v>
      </c>
      <c r="J5">
        <v>426.36543364200003</v>
      </c>
      <c r="K5">
        <v>364228441.528</v>
      </c>
      <c r="L5">
        <f t="shared" si="0"/>
        <v>2529958314.217</v>
      </c>
      <c r="M5" s="4"/>
    </row>
    <row r="6" spans="1:13" x14ac:dyDescent="0.3">
      <c r="A6" t="s">
        <v>14</v>
      </c>
      <c r="B6" t="s">
        <v>23</v>
      </c>
      <c r="C6">
        <v>169</v>
      </c>
      <c r="D6" t="s">
        <v>24</v>
      </c>
      <c r="E6">
        <v>2813620862.6900001</v>
      </c>
      <c r="F6">
        <v>776378450.505</v>
      </c>
      <c r="G6">
        <v>1014</v>
      </c>
      <c r="H6">
        <v>511280815.588</v>
      </c>
      <c r="I6">
        <v>456940966.57099998</v>
      </c>
      <c r="J6">
        <v>632.58827575800001</v>
      </c>
      <c r="K6">
        <v>365051014.33700001</v>
      </c>
      <c r="L6">
        <f t="shared" si="0"/>
        <v>4101280128.783</v>
      </c>
      <c r="M6" s="4"/>
    </row>
    <row r="7" spans="1:13" x14ac:dyDescent="0.3">
      <c r="A7" t="s">
        <v>14</v>
      </c>
      <c r="B7" t="s">
        <v>23</v>
      </c>
      <c r="C7">
        <v>50</v>
      </c>
      <c r="D7" t="s">
        <v>24</v>
      </c>
      <c r="E7">
        <v>657464617.85500002</v>
      </c>
      <c r="F7">
        <v>667409560.99399996</v>
      </c>
      <c r="G7">
        <v>300</v>
      </c>
      <c r="H7">
        <v>189970853.67300001</v>
      </c>
      <c r="I7">
        <v>76300098.572400004</v>
      </c>
      <c r="J7">
        <v>187.15629460299999</v>
      </c>
      <c r="K7">
        <v>363535714.94599998</v>
      </c>
      <c r="L7">
        <f t="shared" si="0"/>
        <v>1514845032.5220001</v>
      </c>
      <c r="M7" s="4"/>
    </row>
    <row r="8" spans="1:13" x14ac:dyDescent="0.3">
      <c r="A8" t="s">
        <v>14</v>
      </c>
      <c r="B8" t="s">
        <v>25</v>
      </c>
      <c r="C8">
        <v>162</v>
      </c>
      <c r="D8" t="s">
        <v>24</v>
      </c>
      <c r="E8">
        <v>3002695675.02</v>
      </c>
      <c r="F8">
        <v>825891849.602</v>
      </c>
      <c r="G8">
        <v>1134</v>
      </c>
      <c r="H8">
        <v>546624091.74399996</v>
      </c>
      <c r="I8">
        <v>438942939.58499998</v>
      </c>
      <c r="J8">
        <v>767.45778055599999</v>
      </c>
      <c r="K8">
        <v>365313344.50300002</v>
      </c>
      <c r="L8">
        <f t="shared" si="0"/>
        <v>4375211616.3659992</v>
      </c>
      <c r="M8" s="4"/>
    </row>
    <row r="9" spans="1:13" x14ac:dyDescent="0.3">
      <c r="A9" t="s">
        <v>14</v>
      </c>
      <c r="B9" t="s">
        <v>25</v>
      </c>
      <c r="C9">
        <v>112</v>
      </c>
      <c r="D9" t="s">
        <v>24</v>
      </c>
      <c r="E9">
        <v>1910922955.53</v>
      </c>
      <c r="F9">
        <v>762846313.70599997</v>
      </c>
      <c r="G9">
        <v>784</v>
      </c>
      <c r="H9">
        <v>383281243.15700001</v>
      </c>
      <c r="I9">
        <v>241032278.801</v>
      </c>
      <c r="J9">
        <v>530.58809519900001</v>
      </c>
      <c r="K9">
        <v>364561847.76099998</v>
      </c>
      <c r="L9">
        <f t="shared" si="0"/>
        <v>3057050512.3930001</v>
      </c>
      <c r="M9" s="4"/>
    </row>
    <row r="10" spans="1:13" x14ac:dyDescent="0.3">
      <c r="A10" t="s">
        <v>14</v>
      </c>
      <c r="B10" t="s">
        <v>25</v>
      </c>
      <c r="C10">
        <v>130</v>
      </c>
      <c r="D10" t="s">
        <v>26</v>
      </c>
      <c r="E10">
        <v>2286980964.6100001</v>
      </c>
      <c r="F10">
        <v>785542706.62899995</v>
      </c>
      <c r="G10">
        <v>910</v>
      </c>
      <c r="H10">
        <v>439855172.33600003</v>
      </c>
      <c r="I10">
        <v>305229876.68300003</v>
      </c>
      <c r="J10">
        <v>615.86118192799995</v>
      </c>
      <c r="K10">
        <v>367940654.68900001</v>
      </c>
      <c r="L10">
        <f t="shared" si="0"/>
        <v>3512378843.5750003</v>
      </c>
      <c r="M10" s="4"/>
    </row>
    <row r="11" spans="1:13" x14ac:dyDescent="0.3">
      <c r="A11" t="s">
        <v>14</v>
      </c>
      <c r="B11" t="s">
        <v>25</v>
      </c>
      <c r="C11">
        <v>145</v>
      </c>
      <c r="D11" t="s">
        <v>26</v>
      </c>
      <c r="E11">
        <v>2614958311.5300002</v>
      </c>
      <c r="F11">
        <v>804456367.39699996</v>
      </c>
      <c r="G11">
        <v>1015</v>
      </c>
      <c r="H11">
        <v>488916525.14200002</v>
      </c>
      <c r="I11">
        <v>364786674.91799998</v>
      </c>
      <c r="J11">
        <v>686.92208753499995</v>
      </c>
      <c r="K11">
        <v>368525759.93099999</v>
      </c>
      <c r="L11">
        <f t="shared" si="0"/>
        <v>3908331204.0690002</v>
      </c>
    </row>
    <row r="12" spans="1:13" x14ac:dyDescent="0.3">
      <c r="A12" t="s">
        <v>14</v>
      </c>
      <c r="B12" t="s">
        <v>25</v>
      </c>
      <c r="C12">
        <v>161</v>
      </c>
      <c r="D12" t="s">
        <v>26</v>
      </c>
      <c r="E12">
        <v>2979442248.1799998</v>
      </c>
      <c r="F12">
        <v>824630938.88399994</v>
      </c>
      <c r="G12">
        <v>1127</v>
      </c>
      <c r="H12">
        <v>543171054.98899996</v>
      </c>
      <c r="I12">
        <v>434384966.36900002</v>
      </c>
      <c r="J12">
        <v>762.72038684899996</v>
      </c>
      <c r="K12">
        <v>369142669.97399998</v>
      </c>
      <c r="L12">
        <f t="shared" si="0"/>
        <v>4347244242.0529995</v>
      </c>
    </row>
    <row r="13" spans="1:13" x14ac:dyDescent="0.3">
      <c r="A13" t="s">
        <v>14</v>
      </c>
      <c r="B13" t="s">
        <v>25</v>
      </c>
      <c r="C13">
        <v>66</v>
      </c>
      <c r="D13" t="s">
        <v>26</v>
      </c>
      <c r="E13">
        <v>1036863681.58</v>
      </c>
      <c r="F13">
        <v>704844420.68200004</v>
      </c>
      <c r="G13">
        <v>462</v>
      </c>
      <c r="H13">
        <v>250123617.211</v>
      </c>
      <c r="I13">
        <v>113006310.881</v>
      </c>
      <c r="J13">
        <v>312.667984671</v>
      </c>
      <c r="K13">
        <v>365456647.04299998</v>
      </c>
      <c r="L13">
        <f t="shared" si="0"/>
        <v>1991831719.473</v>
      </c>
    </row>
    <row r="14" spans="1:13" x14ac:dyDescent="0.3">
      <c r="A14" t="s">
        <v>27</v>
      </c>
      <c r="B14" t="s">
        <v>25</v>
      </c>
      <c r="C14">
        <v>98</v>
      </c>
      <c r="D14" t="s">
        <v>26</v>
      </c>
      <c r="E14">
        <v>1567716773.53</v>
      </c>
      <c r="F14">
        <v>745193563.65499997</v>
      </c>
      <c r="G14">
        <v>686</v>
      </c>
      <c r="H14">
        <v>332620206.11500001</v>
      </c>
      <c r="I14">
        <v>196396393.88699999</v>
      </c>
      <c r="J14">
        <v>379.87108017399999</v>
      </c>
      <c r="K14">
        <v>366686372.79799998</v>
      </c>
      <c r="L14">
        <f t="shared" si="0"/>
        <v>2645530543.3000002</v>
      </c>
    </row>
    <row r="15" spans="1:13" x14ac:dyDescent="0.3">
      <c r="A15" t="s">
        <v>14</v>
      </c>
      <c r="B15" t="s">
        <v>23</v>
      </c>
      <c r="C15">
        <v>131</v>
      </c>
      <c r="D15" t="s">
        <v>26</v>
      </c>
      <c r="E15">
        <v>2034259420.1500001</v>
      </c>
      <c r="F15">
        <v>741581662.25800002</v>
      </c>
      <c r="G15">
        <v>786</v>
      </c>
      <c r="H15">
        <v>396750216.29299998</v>
      </c>
      <c r="I15">
        <v>297717061.83200002</v>
      </c>
      <c r="J15">
        <v>490.34949186</v>
      </c>
      <c r="K15">
        <v>367180978.40100002</v>
      </c>
      <c r="L15">
        <f t="shared" si="0"/>
        <v>3172591298.7010002</v>
      </c>
    </row>
    <row r="16" spans="1:13" x14ac:dyDescent="0.3">
      <c r="A16" t="s">
        <v>27</v>
      </c>
      <c r="B16" t="s">
        <v>23</v>
      </c>
      <c r="C16">
        <v>51</v>
      </c>
      <c r="D16" t="s">
        <v>26</v>
      </c>
      <c r="E16">
        <v>654217671.51900005</v>
      </c>
      <c r="F16">
        <v>668325265.94799995</v>
      </c>
      <c r="G16">
        <v>306</v>
      </c>
      <c r="H16">
        <v>189865593.87900001</v>
      </c>
      <c r="I16">
        <v>77866501.434</v>
      </c>
      <c r="J16">
        <v>156.19793470499999</v>
      </c>
      <c r="K16">
        <v>364573503.86000001</v>
      </c>
      <c r="L16">
        <f t="shared" si="0"/>
        <v>1512408531.346</v>
      </c>
    </row>
    <row r="17" spans="1:12" x14ac:dyDescent="0.3">
      <c r="A17" t="s">
        <v>14</v>
      </c>
      <c r="B17" t="s">
        <v>25</v>
      </c>
      <c r="C17">
        <v>161</v>
      </c>
      <c r="D17" t="s">
        <v>26</v>
      </c>
      <c r="E17">
        <v>2979442248.1799998</v>
      </c>
      <c r="F17">
        <v>824630938.88399994</v>
      </c>
      <c r="G17">
        <v>1127</v>
      </c>
      <c r="H17">
        <v>543171054.98899996</v>
      </c>
      <c r="I17">
        <v>434384966.36900002</v>
      </c>
      <c r="J17">
        <v>762.72038684899996</v>
      </c>
      <c r="K17">
        <v>369142669.97399998</v>
      </c>
      <c r="L17">
        <f t="shared" si="0"/>
        <v>4347244242.0529995</v>
      </c>
    </row>
    <row r="18" spans="1:12" x14ac:dyDescent="0.3">
      <c r="A18" t="s">
        <v>27</v>
      </c>
      <c r="B18" t="s">
        <v>25</v>
      </c>
      <c r="C18">
        <v>70</v>
      </c>
      <c r="D18" t="s">
        <v>26</v>
      </c>
      <c r="E18">
        <v>1074527500.2</v>
      </c>
      <c r="F18">
        <v>709888063.55400002</v>
      </c>
      <c r="G18">
        <v>490</v>
      </c>
      <c r="H18">
        <v>256668323.83700001</v>
      </c>
      <c r="I18">
        <v>121894743.84900001</v>
      </c>
      <c r="J18">
        <v>271.33648583899998</v>
      </c>
      <c r="K18">
        <v>365605158.77700001</v>
      </c>
      <c r="L18">
        <f t="shared" si="0"/>
        <v>2041083887.5910001</v>
      </c>
    </row>
    <row r="19" spans="1:12" x14ac:dyDescent="0.3">
      <c r="A19" t="s">
        <v>14</v>
      </c>
      <c r="B19" t="s">
        <v>25</v>
      </c>
      <c r="C19">
        <v>98</v>
      </c>
      <c r="D19" t="s">
        <v>26</v>
      </c>
      <c r="E19">
        <v>1631693772.8499999</v>
      </c>
      <c r="F19">
        <v>745193563.65499997</v>
      </c>
      <c r="G19">
        <v>686</v>
      </c>
      <c r="H19">
        <v>341020386.12599999</v>
      </c>
      <c r="I19">
        <v>196584333.78200001</v>
      </c>
      <c r="J19">
        <v>464.26458329899998</v>
      </c>
      <c r="K19">
        <v>366693330.44999999</v>
      </c>
      <c r="L19">
        <f t="shared" si="0"/>
        <v>2717907722.631</v>
      </c>
    </row>
    <row r="20" spans="1:12" x14ac:dyDescent="0.3">
      <c r="A20" t="s">
        <v>14</v>
      </c>
      <c r="B20" t="s">
        <v>25</v>
      </c>
      <c r="C20">
        <v>66</v>
      </c>
      <c r="D20" t="s">
        <v>26</v>
      </c>
      <c r="E20">
        <v>1036863681.58</v>
      </c>
      <c r="F20">
        <v>704844420.68200004</v>
      </c>
      <c r="G20">
        <v>462</v>
      </c>
      <c r="H20">
        <v>250123617.211</v>
      </c>
      <c r="I20">
        <v>113006310.881</v>
      </c>
      <c r="J20">
        <v>312.667984671</v>
      </c>
      <c r="K20">
        <v>365456647.04299998</v>
      </c>
      <c r="L20">
        <f t="shared" si="0"/>
        <v>1991831719.473</v>
      </c>
    </row>
    <row r="21" spans="1:12" x14ac:dyDescent="0.3">
      <c r="A21" t="s">
        <v>14</v>
      </c>
      <c r="B21" t="s">
        <v>23</v>
      </c>
      <c r="C21">
        <v>82</v>
      </c>
      <c r="D21" t="s">
        <v>26</v>
      </c>
      <c r="E21">
        <v>1155101678.7</v>
      </c>
      <c r="F21">
        <v>696712119.51800001</v>
      </c>
      <c r="G21">
        <v>492</v>
      </c>
      <c r="H21">
        <v>265584656.09</v>
      </c>
      <c r="I21">
        <v>144581146.77399999</v>
      </c>
      <c r="J21">
        <v>306.93632314899997</v>
      </c>
      <c r="K21">
        <v>365585366.51700002</v>
      </c>
      <c r="L21">
        <f t="shared" si="0"/>
        <v>2117398454.3079998</v>
      </c>
    </row>
    <row r="22" spans="1:12" x14ac:dyDescent="0.3">
      <c r="A22" t="s">
        <v>14</v>
      </c>
      <c r="B22" t="s">
        <v>25</v>
      </c>
      <c r="C22">
        <v>97</v>
      </c>
      <c r="D22" t="s">
        <v>26</v>
      </c>
      <c r="E22">
        <v>1612190223.71</v>
      </c>
      <c r="F22">
        <v>743932652.93700004</v>
      </c>
      <c r="G22">
        <v>679</v>
      </c>
      <c r="H22">
        <v>338059708.31400001</v>
      </c>
      <c r="I22">
        <v>193593080.56600001</v>
      </c>
      <c r="J22">
        <v>459.52718959200001</v>
      </c>
      <c r="K22">
        <v>366654773.57200003</v>
      </c>
      <c r="L22">
        <f t="shared" si="0"/>
        <v>2694182584.9610004</v>
      </c>
    </row>
    <row r="23" spans="1:12" x14ac:dyDescent="0.3">
      <c r="A23" t="s">
        <v>27</v>
      </c>
      <c r="B23" t="s">
        <v>25</v>
      </c>
      <c r="C23">
        <v>98</v>
      </c>
      <c r="D23" t="s">
        <v>26</v>
      </c>
      <c r="E23">
        <v>1567716773.53</v>
      </c>
      <c r="F23">
        <v>745193563.65499997</v>
      </c>
      <c r="G23">
        <v>686</v>
      </c>
      <c r="H23">
        <v>332620206.11500001</v>
      </c>
      <c r="I23">
        <v>196396393.88699999</v>
      </c>
      <c r="J23">
        <v>379.87108017399999</v>
      </c>
      <c r="K23">
        <v>366686372.79799998</v>
      </c>
      <c r="L23">
        <f t="shared" si="0"/>
        <v>2645530543.3000002</v>
      </c>
    </row>
    <row r="24" spans="1:12" x14ac:dyDescent="0.3">
      <c r="A24" t="s">
        <v>14</v>
      </c>
      <c r="B24" t="s">
        <v>25</v>
      </c>
      <c r="C24">
        <v>161</v>
      </c>
      <c r="D24" t="s">
        <v>26</v>
      </c>
      <c r="E24">
        <v>2979442248.1799998</v>
      </c>
      <c r="F24">
        <v>824630938.88399994</v>
      </c>
      <c r="G24">
        <v>1127</v>
      </c>
      <c r="H24">
        <v>543171054.98899996</v>
      </c>
      <c r="I24">
        <v>434384966.36900002</v>
      </c>
      <c r="J24">
        <v>762.72038684899996</v>
      </c>
      <c r="K24">
        <v>369142669.97399998</v>
      </c>
      <c r="L24">
        <f t="shared" si="0"/>
        <v>4347244242.0529995</v>
      </c>
    </row>
    <row r="25" spans="1:12" x14ac:dyDescent="0.3">
      <c r="A25" t="s">
        <v>14</v>
      </c>
      <c r="B25" t="s">
        <v>25</v>
      </c>
      <c r="C25">
        <v>145</v>
      </c>
      <c r="D25" t="s">
        <v>26</v>
      </c>
      <c r="E25">
        <v>2614958311.5300002</v>
      </c>
      <c r="F25">
        <v>804456367.39699996</v>
      </c>
      <c r="G25">
        <v>1015</v>
      </c>
      <c r="H25">
        <v>488916525.14200002</v>
      </c>
      <c r="I25">
        <v>364786674.91799998</v>
      </c>
      <c r="J25">
        <v>686.92208753499995</v>
      </c>
      <c r="K25">
        <v>368525759.93099999</v>
      </c>
      <c r="L25">
        <f t="shared" si="0"/>
        <v>3908331204.0690002</v>
      </c>
    </row>
    <row r="26" spans="1:12" x14ac:dyDescent="0.3">
      <c r="A26" t="s">
        <v>14</v>
      </c>
      <c r="B26" t="s">
        <v>25</v>
      </c>
      <c r="C26">
        <v>162</v>
      </c>
      <c r="D26" t="s">
        <v>26</v>
      </c>
      <c r="E26">
        <v>3002724537.7600002</v>
      </c>
      <c r="F26">
        <v>825891849.602</v>
      </c>
      <c r="G26">
        <v>1134</v>
      </c>
      <c r="H26">
        <v>546627881.42200005</v>
      </c>
      <c r="I26">
        <v>438942939.58499998</v>
      </c>
      <c r="J26">
        <v>767.45778055599999</v>
      </c>
      <c r="K26">
        <v>369185115.60600001</v>
      </c>
      <c r="L26">
        <f t="shared" si="0"/>
        <v>4375244268.7840004</v>
      </c>
    </row>
    <row r="27" spans="1:12" x14ac:dyDescent="0.3">
      <c r="A27" t="s">
        <v>14</v>
      </c>
      <c r="B27" t="s">
        <v>23</v>
      </c>
      <c r="C27">
        <v>82</v>
      </c>
      <c r="D27" t="s">
        <v>26</v>
      </c>
      <c r="E27">
        <v>1155101678.7</v>
      </c>
      <c r="F27">
        <v>696712119.51800001</v>
      </c>
      <c r="G27">
        <v>492</v>
      </c>
      <c r="H27">
        <v>265584656.09</v>
      </c>
      <c r="I27">
        <v>144581146.77399999</v>
      </c>
      <c r="J27">
        <v>306.93632314899997</v>
      </c>
      <c r="K27">
        <v>365585366.51700002</v>
      </c>
      <c r="L27">
        <f t="shared" si="0"/>
        <v>2117398454.3079998</v>
      </c>
    </row>
    <row r="28" spans="1:12" x14ac:dyDescent="0.3">
      <c r="A28" t="s">
        <v>14</v>
      </c>
      <c r="B28" t="s">
        <v>25</v>
      </c>
      <c r="C28">
        <v>66</v>
      </c>
      <c r="D28" t="s">
        <v>26</v>
      </c>
      <c r="E28">
        <v>1036863681.58</v>
      </c>
      <c r="F28">
        <v>704844420.68200004</v>
      </c>
      <c r="G28">
        <v>462</v>
      </c>
      <c r="H28">
        <v>250123617.211</v>
      </c>
      <c r="I28">
        <v>113006310.881</v>
      </c>
      <c r="J28">
        <v>312.667984671</v>
      </c>
      <c r="K28">
        <v>365456647.04299998</v>
      </c>
      <c r="L28">
        <f t="shared" si="0"/>
        <v>1991831719.473</v>
      </c>
    </row>
    <row r="29" spans="1:12" x14ac:dyDescent="0.3">
      <c r="A29" t="s">
        <v>14</v>
      </c>
      <c r="B29" t="s">
        <v>25</v>
      </c>
      <c r="C29">
        <v>96</v>
      </c>
      <c r="D29" t="s">
        <v>26</v>
      </c>
      <c r="E29">
        <v>1592745714.1600001</v>
      </c>
      <c r="F29">
        <v>742671742.22000003</v>
      </c>
      <c r="G29">
        <v>672</v>
      </c>
      <c r="H29">
        <v>335106782.39999998</v>
      </c>
      <c r="I29">
        <v>190626307.35100001</v>
      </c>
      <c r="J29">
        <v>454.78979588499999</v>
      </c>
      <c r="K29">
        <v>366616216.69499999</v>
      </c>
      <c r="L29">
        <f t="shared" si="0"/>
        <v>2670524238.7800002</v>
      </c>
    </row>
    <row r="30" spans="1:12" x14ac:dyDescent="0.3">
      <c r="A30" t="s">
        <v>27</v>
      </c>
      <c r="B30" t="s">
        <v>25</v>
      </c>
      <c r="C30">
        <v>64</v>
      </c>
      <c r="D30" t="s">
        <v>26</v>
      </c>
      <c r="E30">
        <v>973583911.27400005</v>
      </c>
      <c r="F30">
        <v>702322599.24600005</v>
      </c>
      <c r="G30">
        <v>448</v>
      </c>
      <c r="H30">
        <v>241015259.74900001</v>
      </c>
      <c r="I30">
        <v>108427064.55500001</v>
      </c>
      <c r="J30">
        <v>248.07907276700001</v>
      </c>
      <c r="K30">
        <v>365363442.83399999</v>
      </c>
      <c r="L30">
        <f t="shared" si="0"/>
        <v>1916921770.2690001</v>
      </c>
    </row>
    <row r="31" spans="1:12" x14ac:dyDescent="0.3">
      <c r="A31" t="s">
        <v>14</v>
      </c>
      <c r="B31" t="s">
        <v>25</v>
      </c>
      <c r="C31">
        <v>162</v>
      </c>
      <c r="D31" t="s">
        <v>26</v>
      </c>
      <c r="E31">
        <v>3002724537.7600002</v>
      </c>
      <c r="F31">
        <v>825891849.602</v>
      </c>
      <c r="G31">
        <v>1134</v>
      </c>
      <c r="H31">
        <v>546627881.42200005</v>
      </c>
      <c r="I31">
        <v>438942939.58499998</v>
      </c>
      <c r="J31">
        <v>767.45778055599999</v>
      </c>
      <c r="K31">
        <v>369185115.60600001</v>
      </c>
      <c r="L31">
        <f t="shared" si="0"/>
        <v>4375244268.7840004</v>
      </c>
    </row>
    <row r="32" spans="1:12" x14ac:dyDescent="0.3">
      <c r="A32" t="s">
        <v>14</v>
      </c>
      <c r="B32" t="s">
        <v>25</v>
      </c>
      <c r="C32">
        <v>130</v>
      </c>
      <c r="D32" t="s">
        <v>26</v>
      </c>
      <c r="E32">
        <v>2286980964.6100001</v>
      </c>
      <c r="F32">
        <v>785542706.62899995</v>
      </c>
      <c r="G32">
        <v>910</v>
      </c>
      <c r="H32">
        <v>439855172.33600003</v>
      </c>
      <c r="I32">
        <v>305229876.68300003</v>
      </c>
      <c r="J32">
        <v>615.86118192799995</v>
      </c>
      <c r="K32">
        <v>367940654.68900001</v>
      </c>
      <c r="L32">
        <f t="shared" si="0"/>
        <v>3512378843.5750003</v>
      </c>
    </row>
    <row r="33" spans="1:12" x14ac:dyDescent="0.3">
      <c r="A33" t="s">
        <v>27</v>
      </c>
      <c r="B33" t="s">
        <v>25</v>
      </c>
      <c r="C33">
        <v>101</v>
      </c>
      <c r="D33" t="s">
        <v>26</v>
      </c>
      <c r="E33">
        <v>1622719871.4200001</v>
      </c>
      <c r="F33">
        <v>748976295.80900002</v>
      </c>
      <c r="G33">
        <v>707</v>
      </c>
      <c r="H33">
        <v>341041698.30000001</v>
      </c>
      <c r="I33">
        <v>205517033.53400001</v>
      </c>
      <c r="J33">
        <v>391.49978671000002</v>
      </c>
      <c r="K33">
        <v>366808662.42500001</v>
      </c>
      <c r="L33">
        <f t="shared" si="0"/>
        <v>2712737865.5290003</v>
      </c>
    </row>
    <row r="34" spans="1:12" x14ac:dyDescent="0.3">
      <c r="A34" t="s">
        <v>27</v>
      </c>
      <c r="B34" t="s">
        <v>25</v>
      </c>
      <c r="C34">
        <v>137</v>
      </c>
      <c r="D34" t="s">
        <v>26</v>
      </c>
      <c r="E34">
        <v>2315377926.7800002</v>
      </c>
      <c r="F34">
        <v>794369081.65400004</v>
      </c>
      <c r="G34">
        <v>959</v>
      </c>
      <c r="H34">
        <v>446382726.14099997</v>
      </c>
      <c r="I34">
        <v>332149669.29799998</v>
      </c>
      <c r="J34">
        <v>531.04426514199997</v>
      </c>
      <c r="K34">
        <v>368201865.389</v>
      </c>
      <c r="L34">
        <f t="shared" si="0"/>
        <v>3556129734.5749998</v>
      </c>
    </row>
    <row r="35" spans="1:12" x14ac:dyDescent="0.3">
      <c r="A35" t="s">
        <v>14</v>
      </c>
      <c r="B35" t="s">
        <v>25</v>
      </c>
      <c r="C35">
        <v>145</v>
      </c>
      <c r="D35" t="s">
        <v>26</v>
      </c>
      <c r="E35">
        <v>2614958311.5300002</v>
      </c>
      <c r="F35">
        <v>804456367.39699996</v>
      </c>
      <c r="G35">
        <v>1015</v>
      </c>
      <c r="H35">
        <v>488916525.14200002</v>
      </c>
      <c r="I35">
        <v>364786674.91799998</v>
      </c>
      <c r="J35">
        <v>686.92208753499995</v>
      </c>
      <c r="K35">
        <v>368525759.93099999</v>
      </c>
      <c r="L35">
        <f t="shared" si="0"/>
        <v>3908331204.0690002</v>
      </c>
    </row>
    <row r="36" spans="1:12" x14ac:dyDescent="0.3">
      <c r="A36" t="s">
        <v>14</v>
      </c>
      <c r="B36" t="s">
        <v>25</v>
      </c>
      <c r="C36">
        <v>97</v>
      </c>
      <c r="D36" t="s">
        <v>26</v>
      </c>
      <c r="E36">
        <v>1612190223.71</v>
      </c>
      <c r="F36">
        <v>743932652.93700004</v>
      </c>
      <c r="G36">
        <v>679</v>
      </c>
      <c r="H36">
        <v>338059708.31400001</v>
      </c>
      <c r="I36">
        <v>193593080.56600001</v>
      </c>
      <c r="J36">
        <v>459.52718959200001</v>
      </c>
      <c r="K36">
        <v>366654773.57200003</v>
      </c>
      <c r="L36">
        <f t="shared" si="0"/>
        <v>2694182584.9610004</v>
      </c>
    </row>
    <row r="37" spans="1:12" x14ac:dyDescent="0.3">
      <c r="A37" t="s">
        <v>27</v>
      </c>
      <c r="B37" t="s">
        <v>25</v>
      </c>
      <c r="C37">
        <v>110</v>
      </c>
      <c r="D37" t="s">
        <v>26</v>
      </c>
      <c r="E37">
        <v>1790237896.26</v>
      </c>
      <c r="F37">
        <v>760324492.26999998</v>
      </c>
      <c r="G37">
        <v>770</v>
      </c>
      <c r="H37">
        <v>366635571.25400001</v>
      </c>
      <c r="I37">
        <v>234200872.47499999</v>
      </c>
      <c r="J37">
        <v>426.38590631800002</v>
      </c>
      <c r="K37">
        <v>367159163.89300001</v>
      </c>
      <c r="L37">
        <f t="shared" si="0"/>
        <v>2917197959.7839999</v>
      </c>
    </row>
    <row r="38" spans="1:12" x14ac:dyDescent="0.3">
      <c r="A38" t="s">
        <v>14</v>
      </c>
      <c r="B38" t="s">
        <v>25</v>
      </c>
      <c r="C38">
        <v>81</v>
      </c>
      <c r="D38" t="s">
        <v>26</v>
      </c>
      <c r="E38">
        <v>1308162461.3699999</v>
      </c>
      <c r="F38">
        <v>723758081.45099998</v>
      </c>
      <c r="G38">
        <v>567</v>
      </c>
      <c r="H38">
        <v>291743074.153</v>
      </c>
      <c r="I38">
        <v>149062309.116</v>
      </c>
      <c r="J38">
        <v>383.72889027799999</v>
      </c>
      <c r="K38">
        <v>366031111.45300001</v>
      </c>
      <c r="L38">
        <f t="shared" si="0"/>
        <v>2323663616.974</v>
      </c>
    </row>
    <row r="39" spans="1:12" x14ac:dyDescent="0.3">
      <c r="A39" t="s">
        <v>14</v>
      </c>
      <c r="B39" t="s">
        <v>25</v>
      </c>
      <c r="C39">
        <v>82</v>
      </c>
      <c r="D39" t="s">
        <v>26</v>
      </c>
      <c r="E39">
        <v>1326721736.72</v>
      </c>
      <c r="F39">
        <v>725018992.16900003</v>
      </c>
      <c r="G39">
        <v>574</v>
      </c>
      <c r="H39">
        <v>294579768.81699997</v>
      </c>
      <c r="I39">
        <v>151661882.331</v>
      </c>
      <c r="J39">
        <v>388.46628398500002</v>
      </c>
      <c r="K39">
        <v>366076420.40700001</v>
      </c>
      <c r="L39">
        <f t="shared" si="0"/>
        <v>2346320497.7059999</v>
      </c>
    </row>
    <row r="40" spans="1:12" x14ac:dyDescent="0.3">
      <c r="A40" t="s">
        <v>14</v>
      </c>
      <c r="B40" t="s">
        <v>23</v>
      </c>
      <c r="C40">
        <v>234</v>
      </c>
      <c r="D40" t="s">
        <v>26</v>
      </c>
      <c r="E40">
        <v>4344446673.7700005</v>
      </c>
      <c r="F40">
        <v>835899272.50699997</v>
      </c>
      <c r="G40">
        <v>1404</v>
      </c>
      <c r="H40">
        <v>733147421.49800003</v>
      </c>
      <c r="I40">
        <v>811244445.72899997</v>
      </c>
      <c r="J40">
        <v>875.89145874200005</v>
      </c>
      <c r="K40">
        <v>370533794.84200001</v>
      </c>
      <c r="L40">
        <f t="shared" si="0"/>
        <v>5913493367.7750006</v>
      </c>
    </row>
    <row r="41" spans="1:12" x14ac:dyDescent="0.3">
      <c r="A41" t="s">
        <v>27</v>
      </c>
      <c r="B41" t="s">
        <v>25</v>
      </c>
      <c r="C41">
        <v>79</v>
      </c>
      <c r="D41" t="s">
        <v>26</v>
      </c>
      <c r="E41">
        <v>1229078829.99</v>
      </c>
      <c r="F41">
        <v>721236260.01499999</v>
      </c>
      <c r="G41">
        <v>553</v>
      </c>
      <c r="H41">
        <v>280559669.73100001</v>
      </c>
      <c r="I41">
        <v>143748662.78999999</v>
      </c>
      <c r="J41">
        <v>306.22260544699998</v>
      </c>
      <c r="K41">
        <v>365947882.76499999</v>
      </c>
      <c r="L41">
        <f t="shared" si="0"/>
        <v>2230874759.7360001</v>
      </c>
    </row>
    <row r="42" spans="1:12" x14ac:dyDescent="0.3">
      <c r="A42" t="s">
        <v>27</v>
      </c>
      <c r="B42" t="s">
        <v>25</v>
      </c>
      <c r="C42">
        <v>112</v>
      </c>
      <c r="D42" t="s">
        <v>26</v>
      </c>
      <c r="E42">
        <v>1827975293.3599999</v>
      </c>
      <c r="F42">
        <v>762846313.70599997</v>
      </c>
      <c r="G42">
        <v>784</v>
      </c>
      <c r="H42">
        <v>372390215.11400002</v>
      </c>
      <c r="I42">
        <v>240844338.90700001</v>
      </c>
      <c r="J42">
        <v>434.13837734200001</v>
      </c>
      <c r="K42">
        <v>367236188.94400001</v>
      </c>
      <c r="L42">
        <f t="shared" si="0"/>
        <v>2963211822.1799998</v>
      </c>
    </row>
    <row r="43" spans="1:12" x14ac:dyDescent="0.3">
      <c r="A43" t="s">
        <v>14</v>
      </c>
      <c r="B43" t="s">
        <v>25</v>
      </c>
      <c r="C43">
        <v>69</v>
      </c>
      <c r="D43" t="s">
        <v>26</v>
      </c>
      <c r="E43">
        <v>1090060559.3699999</v>
      </c>
      <c r="F43">
        <v>708627152.83599997</v>
      </c>
      <c r="G43">
        <v>483</v>
      </c>
      <c r="H43">
        <v>258307952.69499999</v>
      </c>
      <c r="I43">
        <v>119776870.528</v>
      </c>
      <c r="J43">
        <v>326.88016579200001</v>
      </c>
      <c r="K43">
        <v>365568428.921</v>
      </c>
      <c r="L43">
        <f t="shared" si="0"/>
        <v>2056995664.9009998</v>
      </c>
    </row>
    <row r="44" spans="1:12" x14ac:dyDescent="0.3">
      <c r="A44" t="s">
        <v>27</v>
      </c>
      <c r="B44" t="s">
        <v>25</v>
      </c>
      <c r="C44">
        <v>64</v>
      </c>
      <c r="D44" t="s">
        <v>28</v>
      </c>
      <c r="E44">
        <v>973612520.375</v>
      </c>
      <c r="F44">
        <v>702322599.24600005</v>
      </c>
      <c r="G44">
        <v>448</v>
      </c>
      <c r="H44">
        <v>241019016.12400001</v>
      </c>
      <c r="I44">
        <v>108427064.55500001</v>
      </c>
      <c r="J44">
        <v>248.07907276700001</v>
      </c>
      <c r="K44">
        <v>371864595.17799997</v>
      </c>
      <c r="L44">
        <f t="shared" si="0"/>
        <v>1916954135.7450001</v>
      </c>
    </row>
    <row r="45" spans="1:12" x14ac:dyDescent="0.3">
      <c r="A45" t="s">
        <v>27</v>
      </c>
      <c r="B45" t="s">
        <v>25</v>
      </c>
      <c r="C45">
        <v>63</v>
      </c>
      <c r="D45" t="s">
        <v>28</v>
      </c>
      <c r="E45">
        <v>956950928.60300004</v>
      </c>
      <c r="F45">
        <v>701061688.528</v>
      </c>
      <c r="G45">
        <v>441</v>
      </c>
      <c r="H45">
        <v>238431487.31400001</v>
      </c>
      <c r="I45">
        <v>106268131.339</v>
      </c>
      <c r="J45">
        <v>244.20283725499999</v>
      </c>
      <c r="K45">
        <v>371725119.12900001</v>
      </c>
      <c r="L45">
        <f t="shared" si="0"/>
        <v>1896444104.4450002</v>
      </c>
    </row>
    <row r="46" spans="1:12" x14ac:dyDescent="0.3">
      <c r="A46" t="s">
        <v>27</v>
      </c>
      <c r="B46" t="s">
        <v>25</v>
      </c>
      <c r="C46">
        <v>80</v>
      </c>
      <c r="D46" t="s">
        <v>28</v>
      </c>
      <c r="E46">
        <v>1246519603.01</v>
      </c>
      <c r="F46">
        <v>722497170.73300004</v>
      </c>
      <c r="G46">
        <v>560</v>
      </c>
      <c r="H46">
        <v>283249505.04000002</v>
      </c>
      <c r="I46">
        <v>146299276.005</v>
      </c>
      <c r="J46">
        <v>310.09884095899997</v>
      </c>
      <c r="K46">
        <v>374117493.53100002</v>
      </c>
      <c r="L46">
        <f t="shared" si="0"/>
        <v>2252266278.783</v>
      </c>
    </row>
    <row r="47" spans="1:12" x14ac:dyDescent="0.3">
      <c r="A47" t="s">
        <v>27</v>
      </c>
      <c r="B47" t="s">
        <v>25</v>
      </c>
      <c r="C47">
        <v>58</v>
      </c>
      <c r="D47" t="s">
        <v>28</v>
      </c>
      <c r="E47">
        <v>874340081.61899996</v>
      </c>
      <c r="F47">
        <v>694757134.93900001</v>
      </c>
      <c r="G47">
        <v>406</v>
      </c>
      <c r="H47">
        <v>225585374.053</v>
      </c>
      <c r="I47">
        <v>95840665.260700002</v>
      </c>
      <c r="J47">
        <v>224.82165969499999</v>
      </c>
      <c r="K47">
        <v>371027738.88800001</v>
      </c>
      <c r="L47">
        <f t="shared" si="0"/>
        <v>1794682590.6110001</v>
      </c>
    </row>
    <row r="48" spans="1:12" x14ac:dyDescent="0.3">
      <c r="A48" t="s">
        <v>27</v>
      </c>
      <c r="B48" t="s">
        <v>25</v>
      </c>
      <c r="C48">
        <v>162</v>
      </c>
      <c r="D48" t="s">
        <v>28</v>
      </c>
      <c r="E48">
        <v>2831898504.3600001</v>
      </c>
      <c r="F48">
        <v>825891849.602</v>
      </c>
      <c r="G48">
        <v>1134</v>
      </c>
      <c r="H48">
        <v>524198423.236</v>
      </c>
      <c r="I48">
        <v>438754999.69</v>
      </c>
      <c r="J48">
        <v>627.95015294100006</v>
      </c>
      <c r="K48">
        <v>385608545.89700001</v>
      </c>
      <c r="L48">
        <f t="shared" si="0"/>
        <v>4181988777.198</v>
      </c>
    </row>
    <row r="49" spans="1:12" x14ac:dyDescent="0.3">
      <c r="A49" t="s">
        <v>27</v>
      </c>
      <c r="B49" t="s">
        <v>29</v>
      </c>
      <c r="C49">
        <v>63</v>
      </c>
      <c r="D49" t="s">
        <v>28</v>
      </c>
      <c r="E49">
        <v>1362590841.47</v>
      </c>
      <c r="F49">
        <v>748905616.81900001</v>
      </c>
      <c r="G49">
        <v>630</v>
      </c>
      <c r="H49">
        <v>304300129.95200002</v>
      </c>
      <c r="I49">
        <v>122588361.82799999</v>
      </c>
      <c r="J49">
        <v>301.48498426499998</v>
      </c>
      <c r="K49">
        <v>375721668.70099998</v>
      </c>
      <c r="L49">
        <f t="shared" si="0"/>
        <v>2415796588.2410002</v>
      </c>
    </row>
    <row r="50" spans="1:12" x14ac:dyDescent="0.3">
      <c r="A50" t="s">
        <v>27</v>
      </c>
      <c r="B50" t="s">
        <v>25</v>
      </c>
      <c r="C50">
        <v>137</v>
      </c>
      <c r="D50" t="s">
        <v>28</v>
      </c>
      <c r="E50">
        <v>2315438207.9299998</v>
      </c>
      <c r="F50">
        <v>794369081.65400004</v>
      </c>
      <c r="G50">
        <v>959</v>
      </c>
      <c r="H50">
        <v>446390641.05699998</v>
      </c>
      <c r="I50">
        <v>332149669.29799998</v>
      </c>
      <c r="J50">
        <v>531.04426514199997</v>
      </c>
      <c r="K50">
        <v>382100363.10900003</v>
      </c>
      <c r="L50">
        <f t="shared" si="0"/>
        <v>3556197930.6409998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25" sqref="D25"/>
    </sheetView>
  </sheetViews>
  <sheetFormatPr defaultRowHeight="14.4" x14ac:dyDescent="0.3"/>
  <cols>
    <col min="2" max="2" width="15.88671875" bestFit="1" customWidth="1"/>
    <col min="3" max="3" width="5.88671875" bestFit="1" customWidth="1"/>
    <col min="4" max="4" width="13.88671875" bestFit="1" customWidth="1"/>
    <col min="5" max="5" width="9" customWidth="1"/>
  </cols>
  <sheetData>
    <row r="1" spans="1:12" x14ac:dyDescent="0.3">
      <c r="A1" t="s">
        <v>22</v>
      </c>
    </row>
    <row r="2" spans="1:12" ht="18" x14ac:dyDescent="0.3">
      <c r="A2" t="s">
        <v>30</v>
      </c>
      <c r="B2" s="2" t="s">
        <v>3</v>
      </c>
      <c r="C2" s="3" t="s">
        <v>4</v>
      </c>
      <c r="D2" s="2" t="s">
        <v>2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6" t="s">
        <v>12</v>
      </c>
    </row>
    <row r="3" spans="1:12" x14ac:dyDescent="0.3">
      <c r="A3" t="s">
        <v>31</v>
      </c>
      <c r="B3" t="s">
        <v>23</v>
      </c>
      <c r="C3">
        <v>284</v>
      </c>
      <c r="D3" t="s">
        <v>24</v>
      </c>
      <c r="E3">
        <v>8102145068.7600002</v>
      </c>
      <c r="F3">
        <v>881684520.20000005</v>
      </c>
      <c r="G3">
        <v>1704</v>
      </c>
      <c r="H3">
        <v>1242586433.77</v>
      </c>
      <c r="I3">
        <v>1155027573.6900001</v>
      </c>
      <c r="J3">
        <v>1171.3712657799999</v>
      </c>
      <c r="K3">
        <v>380848522.48100001</v>
      </c>
      <c r="L3">
        <f>E3+F3+H3</f>
        <v>10226416022.730001</v>
      </c>
    </row>
    <row r="4" spans="1:12" x14ac:dyDescent="0.3">
      <c r="A4" t="s">
        <v>31</v>
      </c>
      <c r="B4" t="s">
        <v>29</v>
      </c>
      <c r="C4">
        <v>52</v>
      </c>
      <c r="D4" t="s">
        <v>24</v>
      </c>
      <c r="E4">
        <v>1241784854.6400001</v>
      </c>
      <c r="F4">
        <v>726681897.15699995</v>
      </c>
      <c r="G4">
        <v>520</v>
      </c>
      <c r="H4">
        <v>281838405.82700002</v>
      </c>
      <c r="I4">
        <v>98656141.341399997</v>
      </c>
      <c r="J4">
        <v>335.11942022699998</v>
      </c>
      <c r="K4">
        <v>368753033.42699999</v>
      </c>
      <c r="L4">
        <f t="shared" ref="L4:L25" si="0">E4+F4+H4</f>
        <v>2250305157.6240001</v>
      </c>
    </row>
    <row r="5" spans="1:12" x14ac:dyDescent="0.3">
      <c r="A5" t="s">
        <v>31</v>
      </c>
      <c r="B5" t="s">
        <v>25</v>
      </c>
      <c r="C5">
        <v>57</v>
      </c>
      <c r="D5" t="s">
        <v>24</v>
      </c>
      <c r="E5">
        <v>995230094.75800002</v>
      </c>
      <c r="F5">
        <v>693496224.22099996</v>
      </c>
      <c r="G5">
        <v>399</v>
      </c>
      <c r="H5">
        <v>241058370.96799999</v>
      </c>
      <c r="I5">
        <v>94878542.090700001</v>
      </c>
      <c r="J5">
        <v>297.54737753699999</v>
      </c>
      <c r="K5">
        <v>367220034.81199998</v>
      </c>
      <c r="L5">
        <f t="shared" si="0"/>
        <v>1929784689.947</v>
      </c>
    </row>
    <row r="6" spans="1:12" x14ac:dyDescent="0.3">
      <c r="A6" t="s">
        <v>31</v>
      </c>
      <c r="B6" t="s">
        <v>23</v>
      </c>
      <c r="C6">
        <v>58</v>
      </c>
      <c r="D6" t="s">
        <v>24</v>
      </c>
      <c r="E6">
        <v>890762607.34399998</v>
      </c>
      <c r="F6">
        <v>674735200.625</v>
      </c>
      <c r="G6">
        <v>348</v>
      </c>
      <c r="H6">
        <v>223171393.77399999</v>
      </c>
      <c r="I6">
        <v>91882270.773699999</v>
      </c>
      <c r="J6">
        <v>239.22370920899999</v>
      </c>
      <c r="K6">
        <v>366572123.79100001</v>
      </c>
      <c r="L6">
        <f t="shared" si="0"/>
        <v>1788669201.7429998</v>
      </c>
    </row>
    <row r="7" spans="1:12" x14ac:dyDescent="0.3">
      <c r="A7" t="s">
        <v>31</v>
      </c>
      <c r="B7" t="s">
        <v>25</v>
      </c>
      <c r="C7">
        <v>502</v>
      </c>
      <c r="D7" t="s">
        <v>24</v>
      </c>
      <c r="E7">
        <v>21789125061.099998</v>
      </c>
      <c r="F7">
        <v>1254601493.6900001</v>
      </c>
      <c r="G7">
        <v>3514</v>
      </c>
      <c r="H7">
        <v>3149235285.6599998</v>
      </c>
      <c r="I7">
        <v>3408621423.0599999</v>
      </c>
      <c r="J7">
        <v>2620.5049740899999</v>
      </c>
      <c r="K7">
        <v>401053468.926</v>
      </c>
      <c r="L7">
        <f t="shared" si="0"/>
        <v>26192961840.449997</v>
      </c>
    </row>
    <row r="8" spans="1:12" x14ac:dyDescent="0.3">
      <c r="A8" t="s">
        <v>20</v>
      </c>
      <c r="B8" t="s">
        <v>23</v>
      </c>
      <c r="C8">
        <v>85</v>
      </c>
      <c r="D8" t="s">
        <v>24</v>
      </c>
      <c r="E8">
        <v>1248158731.02</v>
      </c>
      <c r="F8">
        <v>699459234.37899995</v>
      </c>
      <c r="G8">
        <v>510</v>
      </c>
      <c r="H8">
        <v>278766239.83999997</v>
      </c>
      <c r="I8">
        <v>152746460.44600001</v>
      </c>
      <c r="J8">
        <v>345.21496385</v>
      </c>
      <c r="K8">
        <v>364536850.708</v>
      </c>
      <c r="L8">
        <f t="shared" si="0"/>
        <v>2226384205.2389998</v>
      </c>
    </row>
    <row r="9" spans="1:12" x14ac:dyDescent="0.3">
      <c r="A9" t="s">
        <v>32</v>
      </c>
      <c r="B9" t="s">
        <v>23</v>
      </c>
      <c r="C9">
        <v>51</v>
      </c>
      <c r="D9" t="s">
        <v>26</v>
      </c>
      <c r="E9">
        <v>680314806.96099997</v>
      </c>
      <c r="F9">
        <v>668325265.94799995</v>
      </c>
      <c r="G9">
        <v>306</v>
      </c>
      <c r="H9">
        <v>193292147.76199999</v>
      </c>
      <c r="I9">
        <v>78148818.704799995</v>
      </c>
      <c r="J9">
        <v>208.41415963</v>
      </c>
      <c r="K9">
        <v>370611092.72899997</v>
      </c>
      <c r="L9">
        <f t="shared" si="0"/>
        <v>1541932220.671</v>
      </c>
    </row>
    <row r="10" spans="1:12" x14ac:dyDescent="0.3">
      <c r="A10" t="s">
        <v>20</v>
      </c>
      <c r="B10" t="s">
        <v>23</v>
      </c>
      <c r="C10">
        <v>59</v>
      </c>
      <c r="D10" t="s">
        <v>26</v>
      </c>
      <c r="E10">
        <v>796836980.65400004</v>
      </c>
      <c r="F10">
        <v>675650905.579</v>
      </c>
      <c r="G10">
        <v>354</v>
      </c>
      <c r="H10">
        <v>211160023.25</v>
      </c>
      <c r="I10">
        <v>93449228.782299995</v>
      </c>
      <c r="J10">
        <v>239.61979843699999</v>
      </c>
      <c r="K10">
        <v>365984375.523</v>
      </c>
      <c r="L10">
        <f t="shared" si="0"/>
        <v>1683647909.483</v>
      </c>
    </row>
    <row r="11" spans="1:12" x14ac:dyDescent="0.3">
      <c r="A11" t="s">
        <v>31</v>
      </c>
      <c r="B11" t="s">
        <v>23</v>
      </c>
      <c r="C11">
        <v>72</v>
      </c>
      <c r="D11" t="s">
        <v>26</v>
      </c>
      <c r="E11">
        <v>1164357135.26</v>
      </c>
      <c r="F11">
        <v>687555069.97899997</v>
      </c>
      <c r="G11">
        <v>432</v>
      </c>
      <c r="H11">
        <v>263589254.93399999</v>
      </c>
      <c r="I11">
        <v>121412509.362</v>
      </c>
      <c r="J11">
        <v>296.96736315499999</v>
      </c>
      <c r="K11">
        <v>376183750.41900003</v>
      </c>
      <c r="L11">
        <f t="shared" si="0"/>
        <v>2115501460.1729999</v>
      </c>
    </row>
    <row r="12" spans="1:12" x14ac:dyDescent="0.3">
      <c r="A12" t="s">
        <v>32</v>
      </c>
      <c r="B12" t="s">
        <v>25</v>
      </c>
      <c r="C12">
        <v>449</v>
      </c>
      <c r="D12" t="s">
        <v>26</v>
      </c>
      <c r="E12">
        <v>12760721261.9</v>
      </c>
      <c r="F12">
        <v>1187773225.6400001</v>
      </c>
      <c r="G12">
        <v>3143</v>
      </c>
      <c r="H12">
        <v>1942613190.8699999</v>
      </c>
      <c r="I12">
        <v>2758885069.8600001</v>
      </c>
      <c r="J12">
        <v>2322.2471113900001</v>
      </c>
      <c r="K12">
        <v>444653273.17799997</v>
      </c>
      <c r="L12">
        <f t="shared" si="0"/>
        <v>15891107678.41</v>
      </c>
    </row>
    <row r="13" spans="1:12" x14ac:dyDescent="0.3">
      <c r="A13" t="s">
        <v>20</v>
      </c>
      <c r="B13" t="s">
        <v>25</v>
      </c>
      <c r="C13">
        <v>220</v>
      </c>
      <c r="D13" t="s">
        <v>26</v>
      </c>
      <c r="E13">
        <v>5000085147.4499998</v>
      </c>
      <c r="F13">
        <v>899024671.24100006</v>
      </c>
      <c r="G13">
        <v>1540</v>
      </c>
      <c r="H13">
        <v>832073314.47500002</v>
      </c>
      <c r="I13">
        <v>745669431.49699998</v>
      </c>
      <c r="J13">
        <v>1130.83284114</v>
      </c>
      <c r="K13">
        <v>376549422.36199999</v>
      </c>
      <c r="L13">
        <f t="shared" si="0"/>
        <v>6731183133.1660004</v>
      </c>
    </row>
    <row r="14" spans="1:12" x14ac:dyDescent="0.3">
      <c r="A14" t="s">
        <v>32</v>
      </c>
      <c r="B14" t="s">
        <v>25</v>
      </c>
      <c r="C14">
        <v>487</v>
      </c>
      <c r="D14" t="s">
        <v>26</v>
      </c>
      <c r="E14">
        <v>14445291289.9</v>
      </c>
      <c r="F14">
        <v>1235687832.9200001</v>
      </c>
      <c r="G14">
        <v>3409</v>
      </c>
      <c r="H14">
        <v>2178991984.3400002</v>
      </c>
      <c r="I14">
        <v>3217206612.0500002</v>
      </c>
      <c r="J14">
        <v>2518.7847288399998</v>
      </c>
      <c r="K14">
        <v>451570793.32300001</v>
      </c>
      <c r="L14">
        <f t="shared" si="0"/>
        <v>17859971107.16</v>
      </c>
    </row>
    <row r="15" spans="1:12" x14ac:dyDescent="0.3">
      <c r="A15" t="s">
        <v>32</v>
      </c>
      <c r="B15" t="s">
        <v>25</v>
      </c>
      <c r="C15">
        <v>507</v>
      </c>
      <c r="D15" t="s">
        <v>26</v>
      </c>
      <c r="E15">
        <v>15369809645.799999</v>
      </c>
      <c r="F15">
        <v>1260906047.28</v>
      </c>
      <c r="G15">
        <v>3549</v>
      </c>
      <c r="H15">
        <v>2308378480.6900001</v>
      </c>
      <c r="I15">
        <v>3472626876.3699999</v>
      </c>
      <c r="J15">
        <v>2622.2255801299998</v>
      </c>
      <c r="K15">
        <v>455208039.667</v>
      </c>
      <c r="L15">
        <f t="shared" si="0"/>
        <v>18939094173.77</v>
      </c>
    </row>
    <row r="16" spans="1:12" x14ac:dyDescent="0.3">
      <c r="A16" t="s">
        <v>31</v>
      </c>
      <c r="B16" t="s">
        <v>23</v>
      </c>
      <c r="C16">
        <v>91</v>
      </c>
      <c r="D16" t="s">
        <v>26</v>
      </c>
      <c r="E16">
        <v>1572227029.47</v>
      </c>
      <c r="F16">
        <v>704953464.10300004</v>
      </c>
      <c r="G16">
        <v>546</v>
      </c>
      <c r="H16">
        <v>323242792.98699999</v>
      </c>
      <c r="I16">
        <v>169163741.73100001</v>
      </c>
      <c r="J16">
        <v>375.33375065500002</v>
      </c>
      <c r="K16">
        <v>379680353.43000001</v>
      </c>
      <c r="L16">
        <f t="shared" si="0"/>
        <v>2600423286.5599999</v>
      </c>
    </row>
    <row r="17" spans="1:12" x14ac:dyDescent="0.3">
      <c r="A17" t="s">
        <v>31</v>
      </c>
      <c r="B17" t="s">
        <v>29</v>
      </c>
      <c r="C17">
        <v>352</v>
      </c>
      <c r="D17" t="s">
        <v>26</v>
      </c>
      <c r="E17">
        <v>14560709163.799999</v>
      </c>
      <c r="F17">
        <v>1332783342.49</v>
      </c>
      <c r="G17">
        <v>3520</v>
      </c>
      <c r="H17">
        <v>2210610387.2800002</v>
      </c>
      <c r="I17">
        <v>1841195519.48</v>
      </c>
      <c r="J17">
        <v>2268.5006907699999</v>
      </c>
      <c r="K17">
        <v>480682670.37</v>
      </c>
      <c r="L17">
        <f t="shared" si="0"/>
        <v>18104102893.57</v>
      </c>
    </row>
    <row r="18" spans="1:12" x14ac:dyDescent="0.3">
      <c r="A18" t="s">
        <v>32</v>
      </c>
      <c r="B18" t="s">
        <v>23</v>
      </c>
      <c r="C18">
        <v>200</v>
      </c>
      <c r="D18" t="s">
        <v>26</v>
      </c>
      <c r="E18">
        <v>3638806837.6900001</v>
      </c>
      <c r="F18">
        <v>804765304.07500005</v>
      </c>
      <c r="G18">
        <v>1200</v>
      </c>
      <c r="H18">
        <v>629580726.17200005</v>
      </c>
      <c r="I18">
        <v>613109889.39199996</v>
      </c>
      <c r="J18">
        <v>817.31042992200003</v>
      </c>
      <c r="K18">
        <v>393113813.52399999</v>
      </c>
      <c r="L18">
        <f t="shared" si="0"/>
        <v>5073152867.9370003</v>
      </c>
    </row>
    <row r="19" spans="1:12" x14ac:dyDescent="0.3">
      <c r="A19" t="s">
        <v>20</v>
      </c>
      <c r="B19" t="s">
        <v>33</v>
      </c>
      <c r="C19">
        <v>477</v>
      </c>
      <c r="D19" t="s">
        <v>26</v>
      </c>
      <c r="E19">
        <v>17044618093.799999</v>
      </c>
      <c r="F19">
        <v>1247765402.3099999</v>
      </c>
      <c r="G19">
        <v>3816</v>
      </c>
      <c r="H19">
        <v>2535492496.0999999</v>
      </c>
      <c r="I19">
        <v>3134742034.9400001</v>
      </c>
      <c r="J19">
        <v>2255.2234884200002</v>
      </c>
      <c r="K19">
        <v>395855423.58600003</v>
      </c>
      <c r="L19">
        <f t="shared" si="0"/>
        <v>20827875992.209999</v>
      </c>
    </row>
    <row r="20" spans="1:12" x14ac:dyDescent="0.3">
      <c r="A20" t="s">
        <v>32</v>
      </c>
      <c r="B20" t="s">
        <v>25</v>
      </c>
      <c r="C20">
        <v>457</v>
      </c>
      <c r="D20" t="s">
        <v>26</v>
      </c>
      <c r="E20">
        <v>13107525561.5</v>
      </c>
      <c r="F20">
        <v>1197860511.3900001</v>
      </c>
      <c r="G20">
        <v>3199</v>
      </c>
      <c r="H20">
        <v>1991347489.8900001</v>
      </c>
      <c r="I20">
        <v>2852436215.5799999</v>
      </c>
      <c r="J20">
        <v>2363.6234519099999</v>
      </c>
      <c r="K20">
        <v>446108171.71600002</v>
      </c>
      <c r="L20">
        <f t="shared" si="0"/>
        <v>16296733562.779999</v>
      </c>
    </row>
    <row r="21" spans="1:12" x14ac:dyDescent="0.3">
      <c r="A21" t="s">
        <v>32</v>
      </c>
      <c r="B21" t="s">
        <v>25</v>
      </c>
      <c r="C21">
        <v>507</v>
      </c>
      <c r="D21" t="s">
        <v>26</v>
      </c>
      <c r="E21">
        <v>15369809645.799999</v>
      </c>
      <c r="F21">
        <v>1260906047.28</v>
      </c>
      <c r="G21">
        <v>3549</v>
      </c>
      <c r="H21">
        <v>2308378480.6900001</v>
      </c>
      <c r="I21">
        <v>3472626876.3699999</v>
      </c>
      <c r="J21">
        <v>2622.2255801299998</v>
      </c>
      <c r="K21">
        <v>455208039.667</v>
      </c>
      <c r="L21">
        <f t="shared" si="0"/>
        <v>18939094173.77</v>
      </c>
    </row>
    <row r="22" spans="1:12" x14ac:dyDescent="0.3">
      <c r="A22" t="s">
        <v>32</v>
      </c>
      <c r="B22" t="s">
        <v>23</v>
      </c>
      <c r="C22">
        <v>318</v>
      </c>
      <c r="D22" t="s">
        <v>26</v>
      </c>
      <c r="E22">
        <v>7011224054.21</v>
      </c>
      <c r="F22">
        <v>912818488.63199997</v>
      </c>
      <c r="G22">
        <v>1908</v>
      </c>
      <c r="H22">
        <v>1110264689.4100001</v>
      </c>
      <c r="I22">
        <v>1422403774.6300001</v>
      </c>
      <c r="J22">
        <v>1299.5235835799999</v>
      </c>
      <c r="K22">
        <v>410913299.54299998</v>
      </c>
      <c r="L22">
        <f>E22+F22+H22</f>
        <v>9034307232.2520008</v>
      </c>
    </row>
    <row r="23" spans="1:12" x14ac:dyDescent="0.3">
      <c r="A23" t="s">
        <v>32</v>
      </c>
      <c r="B23" t="s">
        <v>23</v>
      </c>
      <c r="C23">
        <v>283</v>
      </c>
      <c r="D23" t="s">
        <v>28</v>
      </c>
      <c r="E23">
        <v>5916119426.0600004</v>
      </c>
      <c r="F23">
        <v>880768815.24699998</v>
      </c>
      <c r="G23">
        <v>1698</v>
      </c>
      <c r="H23">
        <v>955240202.625</v>
      </c>
      <c r="I23">
        <v>1146801778.1600001</v>
      </c>
      <c r="J23">
        <v>1156.49425834</v>
      </c>
      <c r="K23">
        <v>530535027.08499998</v>
      </c>
      <c r="L23">
        <f t="shared" si="0"/>
        <v>7752128443.9320002</v>
      </c>
    </row>
    <row r="24" spans="1:12" x14ac:dyDescent="0.3">
      <c r="A24" t="s">
        <v>31</v>
      </c>
      <c r="B24" t="s">
        <v>33</v>
      </c>
      <c r="C24">
        <v>91</v>
      </c>
      <c r="D24" t="s">
        <v>28</v>
      </c>
      <c r="E24">
        <v>1905394510.1400001</v>
      </c>
      <c r="F24">
        <v>741076806.17299998</v>
      </c>
      <c r="G24">
        <v>728</v>
      </c>
      <c r="H24">
        <v>377822588.074</v>
      </c>
      <c r="I24">
        <v>184879521.116</v>
      </c>
      <c r="J24">
        <v>436.93631222300002</v>
      </c>
      <c r="K24">
        <v>452560971.13999999</v>
      </c>
      <c r="L24">
        <f t="shared" si="0"/>
        <v>3024293904.3870001</v>
      </c>
    </row>
    <row r="25" spans="1:12" x14ac:dyDescent="0.3">
      <c r="A25" t="s">
        <v>32</v>
      </c>
      <c r="B25" t="s">
        <v>25</v>
      </c>
      <c r="C25">
        <v>547</v>
      </c>
      <c r="D25" t="s">
        <v>28</v>
      </c>
      <c r="E25">
        <v>17297500583.799999</v>
      </c>
      <c r="F25">
        <v>1311342476</v>
      </c>
      <c r="G25">
        <v>3829</v>
      </c>
      <c r="H25">
        <v>2577478773.25</v>
      </c>
      <c r="I25">
        <v>4012843404.9899998</v>
      </c>
      <c r="J25">
        <v>2829.1072826999998</v>
      </c>
      <c r="K25">
        <v>750911055.01300001</v>
      </c>
      <c r="L25">
        <f t="shared" si="0"/>
        <v>21186321833.049999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G24" sqref="G24"/>
    </sheetView>
  </sheetViews>
  <sheetFormatPr defaultRowHeight="14.4" x14ac:dyDescent="0.3"/>
  <cols>
    <col min="2" max="2" width="15.88671875" bestFit="1" customWidth="1"/>
    <col min="4" max="4" width="13.88671875" bestFit="1" customWidth="1"/>
    <col min="5" max="6" width="12" bestFit="1" customWidth="1"/>
    <col min="8" max="8" width="12" bestFit="1" customWidth="1"/>
    <col min="9" max="9" width="18.77734375" bestFit="1" customWidth="1"/>
  </cols>
  <sheetData>
    <row r="1" spans="1:12" x14ac:dyDescent="0.3">
      <c r="A1" t="s">
        <v>30</v>
      </c>
    </row>
    <row r="2" spans="1:12" ht="18" x14ac:dyDescent="0.3">
      <c r="A2" t="s">
        <v>22</v>
      </c>
      <c r="B2" s="2" t="s">
        <v>3</v>
      </c>
      <c r="C2" s="3" t="s">
        <v>4</v>
      </c>
      <c r="D2" s="2" t="s">
        <v>2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6" t="s">
        <v>12</v>
      </c>
    </row>
    <row r="3" spans="1:12" x14ac:dyDescent="0.3">
      <c r="A3" t="s">
        <v>35</v>
      </c>
      <c r="B3" t="s">
        <v>29</v>
      </c>
      <c r="C3">
        <v>54</v>
      </c>
      <c r="D3" t="s">
        <v>24</v>
      </c>
      <c r="E3">
        <v>1178997134.75</v>
      </c>
      <c r="F3">
        <v>730722573.45899999</v>
      </c>
      <c r="G3">
        <v>540</v>
      </c>
      <c r="H3">
        <v>274794359.67000002</v>
      </c>
      <c r="I3">
        <v>101745471.213</v>
      </c>
      <c r="J3">
        <v>386.88923001500001</v>
      </c>
      <c r="K3">
        <v>364031894.54100001</v>
      </c>
      <c r="L3">
        <f>E3+F3+H3</f>
        <v>2184514067.8790002</v>
      </c>
    </row>
    <row r="4" spans="1:12" x14ac:dyDescent="0.3">
      <c r="A4" t="s">
        <v>35</v>
      </c>
      <c r="B4" t="s">
        <v>29</v>
      </c>
      <c r="C4">
        <v>108</v>
      </c>
      <c r="D4" t="s">
        <v>24</v>
      </c>
      <c r="E4">
        <v>2456948622.0700002</v>
      </c>
      <c r="F4">
        <v>839820833.61899996</v>
      </c>
      <c r="G4">
        <v>1080</v>
      </c>
      <c r="H4">
        <v>474988889.49400002</v>
      </c>
      <c r="I4">
        <v>255450239.27900001</v>
      </c>
      <c r="J4">
        <v>773.77846003100001</v>
      </c>
      <c r="K4">
        <v>365256147.185</v>
      </c>
      <c r="L4">
        <f t="shared" ref="L4:L44" si="0">E4+F4+H4</f>
        <v>3771758345.1830001</v>
      </c>
    </row>
    <row r="5" spans="1:12" x14ac:dyDescent="0.3">
      <c r="A5" t="s">
        <v>35</v>
      </c>
      <c r="B5" t="s">
        <v>29</v>
      </c>
      <c r="C5">
        <v>214</v>
      </c>
      <c r="D5" t="s">
        <v>24</v>
      </c>
      <c r="E5">
        <v>5256075823.8299999</v>
      </c>
      <c r="F5">
        <v>1053976677.64</v>
      </c>
      <c r="G5">
        <v>2140</v>
      </c>
      <c r="H5">
        <v>906113308.70299995</v>
      </c>
      <c r="I5">
        <v>764757406.22300005</v>
      </c>
      <c r="J5">
        <v>1533.2276893200001</v>
      </c>
      <c r="K5">
        <v>367646972.89899999</v>
      </c>
      <c r="L5">
        <f t="shared" si="0"/>
        <v>7216165810.1730003</v>
      </c>
    </row>
    <row r="6" spans="1:12" x14ac:dyDescent="0.3">
      <c r="A6" t="s">
        <v>35</v>
      </c>
      <c r="B6" t="s">
        <v>33</v>
      </c>
      <c r="C6">
        <v>193</v>
      </c>
      <c r="D6" t="s">
        <v>24</v>
      </c>
      <c r="E6">
        <v>3661658811.8000002</v>
      </c>
      <c r="F6">
        <v>874968611.37100005</v>
      </c>
      <c r="G6">
        <v>1544</v>
      </c>
      <c r="H6">
        <v>653313264.07500005</v>
      </c>
      <c r="I6">
        <v>608677256.65400004</v>
      </c>
      <c r="J6">
        <v>1030.2216769199999</v>
      </c>
      <c r="K6">
        <v>366222742.46700001</v>
      </c>
      <c r="L6">
        <f t="shared" si="0"/>
        <v>5189940687.2460003</v>
      </c>
    </row>
    <row r="7" spans="1:12" x14ac:dyDescent="0.3">
      <c r="A7" t="s">
        <v>16</v>
      </c>
      <c r="B7" t="s">
        <v>33</v>
      </c>
      <c r="C7">
        <v>241</v>
      </c>
      <c r="D7" t="s">
        <v>24</v>
      </c>
      <c r="E7">
        <v>4567377397.4700003</v>
      </c>
      <c r="F7">
        <v>937976519.699</v>
      </c>
      <c r="G7">
        <v>1928</v>
      </c>
      <c r="H7">
        <v>793360313.52499998</v>
      </c>
      <c r="I7">
        <v>896715014.58700001</v>
      </c>
      <c r="J7">
        <v>1222.5086338199999</v>
      </c>
      <c r="K7">
        <v>367000990.30400002</v>
      </c>
      <c r="L7">
        <f t="shared" si="0"/>
        <v>6298714230.6940002</v>
      </c>
    </row>
    <row r="8" spans="1:12" x14ac:dyDescent="0.3">
      <c r="A8" t="s">
        <v>16</v>
      </c>
      <c r="B8" t="s">
        <v>23</v>
      </c>
      <c r="C8">
        <v>55</v>
      </c>
      <c r="D8" t="s">
        <v>24</v>
      </c>
      <c r="E8">
        <v>701575298.98599994</v>
      </c>
      <c r="F8">
        <v>671988085.76300001</v>
      </c>
      <c r="G8">
        <v>330</v>
      </c>
      <c r="H8">
        <v>197367907.40599999</v>
      </c>
      <c r="I8">
        <v>84841544.7183</v>
      </c>
      <c r="J8">
        <v>239.66083145100001</v>
      </c>
      <c r="K8">
        <v>363628972.65499997</v>
      </c>
      <c r="L8">
        <f t="shared" si="0"/>
        <v>1570931292.155</v>
      </c>
    </row>
    <row r="9" spans="1:12" x14ac:dyDescent="0.3">
      <c r="A9" t="s">
        <v>16</v>
      </c>
      <c r="B9" t="s">
        <v>23</v>
      </c>
      <c r="C9">
        <v>191</v>
      </c>
      <c r="D9" t="s">
        <v>24</v>
      </c>
      <c r="E9">
        <v>2788283447</v>
      </c>
      <c r="F9">
        <v>796523959.49000001</v>
      </c>
      <c r="G9">
        <v>1146</v>
      </c>
      <c r="H9">
        <v>515017426.63300002</v>
      </c>
      <c r="I9">
        <v>564804959.57299995</v>
      </c>
      <c r="J9">
        <v>832.27670558399996</v>
      </c>
      <c r="K9">
        <v>365450566.56900001</v>
      </c>
      <c r="L9">
        <f t="shared" si="0"/>
        <v>4099824833.1229997</v>
      </c>
    </row>
    <row r="10" spans="1:12" x14ac:dyDescent="0.3">
      <c r="A10" t="s">
        <v>35</v>
      </c>
      <c r="B10" t="s">
        <v>33</v>
      </c>
      <c r="C10">
        <v>398</v>
      </c>
      <c r="D10" t="s">
        <v>24</v>
      </c>
      <c r="E10">
        <v>8947755363.8700008</v>
      </c>
      <c r="F10">
        <v>1144064886.52</v>
      </c>
      <c r="G10">
        <v>3184</v>
      </c>
      <c r="H10">
        <v>1437604216.9000001</v>
      </c>
      <c r="I10">
        <v>2233229210.04</v>
      </c>
      <c r="J10">
        <v>2124.4985876400001</v>
      </c>
      <c r="K10">
        <v>369778013.708</v>
      </c>
      <c r="L10">
        <f t="shared" si="0"/>
        <v>11529424467.290001</v>
      </c>
    </row>
    <row r="11" spans="1:12" x14ac:dyDescent="0.3">
      <c r="A11" t="s">
        <v>16</v>
      </c>
      <c r="B11" t="s">
        <v>23</v>
      </c>
      <c r="C11">
        <v>412</v>
      </c>
      <c r="D11" t="s">
        <v>24</v>
      </c>
      <c r="E11">
        <v>7255223492.5900002</v>
      </c>
      <c r="F11">
        <v>998894754.296</v>
      </c>
      <c r="G11">
        <v>2472</v>
      </c>
      <c r="H11">
        <v>1172481856.1300001</v>
      </c>
      <c r="I11">
        <v>2310444788.71</v>
      </c>
      <c r="J11">
        <v>1795.27750105</v>
      </c>
      <c r="K11">
        <v>368404288.97100002</v>
      </c>
      <c r="L11">
        <f t="shared" si="0"/>
        <v>9426600103.0159988</v>
      </c>
    </row>
    <row r="12" spans="1:12" x14ac:dyDescent="0.3">
      <c r="A12" t="s">
        <v>35</v>
      </c>
      <c r="B12" t="s">
        <v>23</v>
      </c>
      <c r="C12">
        <v>273</v>
      </c>
      <c r="D12" t="s">
        <v>24</v>
      </c>
      <c r="E12">
        <v>4550602305.7600002</v>
      </c>
      <c r="F12">
        <v>871611765.70799994</v>
      </c>
      <c r="G12">
        <v>1638</v>
      </c>
      <c r="H12">
        <v>772737162.12800002</v>
      </c>
      <c r="I12">
        <v>1073101404.0599999</v>
      </c>
      <c r="J12">
        <v>1251.8015975599999</v>
      </c>
      <c r="K12">
        <v>366605104.57700002</v>
      </c>
      <c r="L12">
        <f t="shared" si="0"/>
        <v>6194951233.5960007</v>
      </c>
    </row>
    <row r="13" spans="1:12" x14ac:dyDescent="0.3">
      <c r="A13" t="s">
        <v>16</v>
      </c>
      <c r="B13" t="s">
        <v>25</v>
      </c>
      <c r="C13">
        <v>225</v>
      </c>
      <c r="D13" t="s">
        <v>24</v>
      </c>
      <c r="E13">
        <v>3876361574.5100002</v>
      </c>
      <c r="F13">
        <v>905329224.83000004</v>
      </c>
      <c r="G13">
        <v>1575</v>
      </c>
      <c r="H13">
        <v>686527718.39900005</v>
      </c>
      <c r="I13">
        <v>774971864.53600001</v>
      </c>
      <c r="J13">
        <v>1240.8575719299999</v>
      </c>
      <c r="K13">
        <v>366433430.00400001</v>
      </c>
      <c r="L13">
        <f t="shared" si="0"/>
        <v>5468218517.7390003</v>
      </c>
    </row>
    <row r="14" spans="1:12" x14ac:dyDescent="0.3">
      <c r="A14" t="s">
        <v>35</v>
      </c>
      <c r="B14" t="s">
        <v>33</v>
      </c>
      <c r="C14">
        <v>175</v>
      </c>
      <c r="D14" t="s">
        <v>24</v>
      </c>
      <c r="E14">
        <v>3266281145.4099998</v>
      </c>
      <c r="F14">
        <v>851340645.74800003</v>
      </c>
      <c r="G14">
        <v>1400</v>
      </c>
      <c r="H14">
        <v>593477851.79799998</v>
      </c>
      <c r="I14">
        <v>515165030.50400001</v>
      </c>
      <c r="J14">
        <v>934.13882622200003</v>
      </c>
      <c r="K14">
        <v>365912317.19800001</v>
      </c>
      <c r="L14">
        <f t="shared" si="0"/>
        <v>4711099642.9560003</v>
      </c>
    </row>
    <row r="15" spans="1:12" x14ac:dyDescent="0.3">
      <c r="A15" t="s">
        <v>16</v>
      </c>
      <c r="B15" t="s">
        <v>33</v>
      </c>
      <c r="C15">
        <v>68</v>
      </c>
      <c r="D15" t="s">
        <v>24</v>
      </c>
      <c r="E15">
        <v>1128965350.4400001</v>
      </c>
      <c r="F15">
        <v>710885516.76499999</v>
      </c>
      <c r="G15">
        <v>544</v>
      </c>
      <c r="H15">
        <v>265754468.979</v>
      </c>
      <c r="I15">
        <v>122892298.803</v>
      </c>
      <c r="J15">
        <v>344.94019543600001</v>
      </c>
      <c r="K15">
        <v>364035791.39999998</v>
      </c>
      <c r="L15">
        <f t="shared" si="0"/>
        <v>2105605336.184</v>
      </c>
    </row>
    <row r="16" spans="1:12" x14ac:dyDescent="0.3">
      <c r="A16" t="s">
        <v>35</v>
      </c>
      <c r="B16" t="s">
        <v>23</v>
      </c>
      <c r="C16">
        <v>212</v>
      </c>
      <c r="D16" t="s">
        <v>26</v>
      </c>
      <c r="E16">
        <v>3312499557.3200002</v>
      </c>
      <c r="F16">
        <v>815753763.52100003</v>
      </c>
      <c r="G16">
        <v>1272</v>
      </c>
      <c r="H16">
        <v>590589351.38199997</v>
      </c>
      <c r="I16">
        <v>679376735.926</v>
      </c>
      <c r="J16">
        <v>972.09501349100003</v>
      </c>
      <c r="K16">
        <v>370351184.014</v>
      </c>
      <c r="L16">
        <f t="shared" si="0"/>
        <v>4718842672.2229996</v>
      </c>
    </row>
    <row r="17" spans="1:12" x14ac:dyDescent="0.3">
      <c r="A17" t="s">
        <v>35</v>
      </c>
      <c r="B17" t="s">
        <v>33</v>
      </c>
      <c r="C17">
        <v>53</v>
      </c>
      <c r="D17" t="s">
        <v>26</v>
      </c>
      <c r="E17">
        <v>879119811.71200001</v>
      </c>
      <c r="F17">
        <v>691195545.41299999</v>
      </c>
      <c r="G17">
        <v>424</v>
      </c>
      <c r="H17">
        <v>226347812.509</v>
      </c>
      <c r="I17">
        <v>90419142.147499993</v>
      </c>
      <c r="J17">
        <v>282.910615941</v>
      </c>
      <c r="K17">
        <v>365307805.01599997</v>
      </c>
      <c r="L17">
        <f t="shared" si="0"/>
        <v>1796663169.6340001</v>
      </c>
    </row>
    <row r="18" spans="1:12" x14ac:dyDescent="0.3">
      <c r="A18" t="s">
        <v>35</v>
      </c>
      <c r="B18" t="s">
        <v>23</v>
      </c>
      <c r="C18">
        <v>212</v>
      </c>
      <c r="D18" t="s">
        <v>26</v>
      </c>
      <c r="E18">
        <v>3312499557.3200002</v>
      </c>
      <c r="F18">
        <v>815753763.52100003</v>
      </c>
      <c r="G18">
        <v>1272</v>
      </c>
      <c r="H18">
        <v>590589351.38199997</v>
      </c>
      <c r="I18">
        <v>679376735.926</v>
      </c>
      <c r="J18">
        <v>972.09501349100003</v>
      </c>
      <c r="K18">
        <v>370351184.014</v>
      </c>
      <c r="L18">
        <f t="shared" si="0"/>
        <v>4718842672.2229996</v>
      </c>
    </row>
    <row r="19" spans="1:12" x14ac:dyDescent="0.3">
      <c r="A19" t="s">
        <v>35</v>
      </c>
      <c r="B19" t="s">
        <v>23</v>
      </c>
      <c r="C19">
        <v>213</v>
      </c>
      <c r="D19" t="s">
        <v>26</v>
      </c>
      <c r="E19">
        <v>3331768917.8600001</v>
      </c>
      <c r="F19">
        <v>816669468.47500002</v>
      </c>
      <c r="G19">
        <v>1278</v>
      </c>
      <c r="H19">
        <v>593440482.68299997</v>
      </c>
      <c r="I19">
        <v>685096838.68200004</v>
      </c>
      <c r="J19">
        <v>976.68036732799999</v>
      </c>
      <c r="K19">
        <v>370382571.45700002</v>
      </c>
      <c r="L19">
        <f t="shared" si="0"/>
        <v>4741878869.0179996</v>
      </c>
    </row>
    <row r="20" spans="1:12" x14ac:dyDescent="0.3">
      <c r="A20" t="s">
        <v>16</v>
      </c>
      <c r="B20" t="s">
        <v>23</v>
      </c>
      <c r="C20">
        <v>54</v>
      </c>
      <c r="D20" t="s">
        <v>26</v>
      </c>
      <c r="E20">
        <v>688109241.10800004</v>
      </c>
      <c r="F20">
        <v>671072380.80900002</v>
      </c>
      <c r="G20">
        <v>324</v>
      </c>
      <c r="H20">
        <v>195278749.74700001</v>
      </c>
      <c r="I20">
        <v>82989281.962099999</v>
      </c>
      <c r="J20">
        <v>235.30336178799999</v>
      </c>
      <c r="K20">
        <v>364770737.05900002</v>
      </c>
      <c r="L20">
        <f t="shared" si="0"/>
        <v>1554460371.664</v>
      </c>
    </row>
    <row r="21" spans="1:12" x14ac:dyDescent="0.3">
      <c r="A21" t="s">
        <v>16</v>
      </c>
      <c r="B21" t="s">
        <v>23</v>
      </c>
      <c r="C21">
        <v>210</v>
      </c>
      <c r="D21" t="s">
        <v>26</v>
      </c>
      <c r="E21">
        <v>3120007514.4400001</v>
      </c>
      <c r="F21">
        <v>813922353.61399996</v>
      </c>
      <c r="G21">
        <v>1260</v>
      </c>
      <c r="H21">
        <v>564673017.63199997</v>
      </c>
      <c r="I21">
        <v>667905471.94299996</v>
      </c>
      <c r="J21">
        <v>915.06862917599994</v>
      </c>
      <c r="K21">
        <v>370169983.49199998</v>
      </c>
      <c r="L21">
        <f t="shared" si="0"/>
        <v>4498602885.6859999</v>
      </c>
    </row>
    <row r="22" spans="1:12" x14ac:dyDescent="0.3">
      <c r="A22" t="s">
        <v>35</v>
      </c>
      <c r="B22" t="s">
        <v>33</v>
      </c>
      <c r="C22">
        <v>225</v>
      </c>
      <c r="D22" t="s">
        <v>26</v>
      </c>
      <c r="E22">
        <v>4392001548.7299995</v>
      </c>
      <c r="F22">
        <v>916973883.59000003</v>
      </c>
      <c r="G22">
        <v>1800</v>
      </c>
      <c r="H22">
        <v>763291398.20099998</v>
      </c>
      <c r="I22">
        <v>794505214.25600004</v>
      </c>
      <c r="J22">
        <v>1201.03563371</v>
      </c>
      <c r="K22">
        <v>373187968.898</v>
      </c>
      <c r="L22">
        <f t="shared" si="0"/>
        <v>6072266830.5209999</v>
      </c>
    </row>
    <row r="23" spans="1:12" x14ac:dyDescent="0.3">
      <c r="A23" t="s">
        <v>35</v>
      </c>
      <c r="B23" t="s">
        <v>23</v>
      </c>
      <c r="C23">
        <v>213</v>
      </c>
      <c r="D23" t="s">
        <v>26</v>
      </c>
      <c r="E23">
        <v>3331768917.8600001</v>
      </c>
      <c r="F23">
        <v>816669468.47500002</v>
      </c>
      <c r="G23">
        <v>1278</v>
      </c>
      <c r="H23">
        <v>593440482.68299997</v>
      </c>
      <c r="I23">
        <v>685096838.68200004</v>
      </c>
      <c r="J23">
        <v>976.68036732799999</v>
      </c>
      <c r="K23">
        <v>370382571.45700002</v>
      </c>
      <c r="L23">
        <f t="shared" si="0"/>
        <v>4741878869.0179996</v>
      </c>
    </row>
    <row r="24" spans="1:12" x14ac:dyDescent="0.3">
      <c r="A24" t="s">
        <v>35</v>
      </c>
      <c r="B24" t="s">
        <v>29</v>
      </c>
      <c r="C24">
        <v>261</v>
      </c>
      <c r="D24" t="s">
        <v>26</v>
      </c>
      <c r="E24">
        <v>6620444389.1400003</v>
      </c>
      <c r="F24">
        <v>1148932570.74</v>
      </c>
      <c r="G24">
        <v>2610</v>
      </c>
      <c r="H24">
        <v>1113454465.74</v>
      </c>
      <c r="I24">
        <v>1078600122.1300001</v>
      </c>
      <c r="J24">
        <v>1869.96461174</v>
      </c>
      <c r="K24">
        <v>378654253.38800001</v>
      </c>
      <c r="L24">
        <f t="shared" si="0"/>
        <v>8882831425.6200008</v>
      </c>
    </row>
    <row r="25" spans="1:12" x14ac:dyDescent="0.3">
      <c r="A25" t="s">
        <v>35</v>
      </c>
      <c r="B25" t="s">
        <v>23</v>
      </c>
      <c r="C25">
        <v>409</v>
      </c>
      <c r="D25" t="s">
        <v>26</v>
      </c>
      <c r="E25">
        <v>7770097130.1499996</v>
      </c>
      <c r="F25">
        <v>996147639.43499994</v>
      </c>
      <c r="G25">
        <v>2454</v>
      </c>
      <c r="H25">
        <v>1239121571.96</v>
      </c>
      <c r="I25">
        <v>2278847858.9099998</v>
      </c>
      <c r="J25">
        <v>1875.4097194200001</v>
      </c>
      <c r="K25">
        <v>377248023.33099997</v>
      </c>
      <c r="L25">
        <f t="shared" si="0"/>
        <v>10005366341.544998</v>
      </c>
    </row>
    <row r="26" spans="1:12" x14ac:dyDescent="0.3">
      <c r="A26" t="s">
        <v>35</v>
      </c>
      <c r="B26" t="s">
        <v>33</v>
      </c>
      <c r="C26">
        <v>135</v>
      </c>
      <c r="D26" t="s">
        <v>26</v>
      </c>
      <c r="E26">
        <v>2427432825.1900001</v>
      </c>
      <c r="F26">
        <v>798834055.47399998</v>
      </c>
      <c r="G26">
        <v>1080</v>
      </c>
      <c r="H26">
        <v>465731901.39399999</v>
      </c>
      <c r="I26">
        <v>335756883.50199997</v>
      </c>
      <c r="J26">
        <v>720.62138022800002</v>
      </c>
      <c r="K26">
        <v>369068919.31699997</v>
      </c>
      <c r="L26">
        <f t="shared" si="0"/>
        <v>3691998782.0580001</v>
      </c>
    </row>
    <row r="27" spans="1:12" x14ac:dyDescent="0.3">
      <c r="A27" t="s">
        <v>35</v>
      </c>
      <c r="B27" t="s">
        <v>23</v>
      </c>
      <c r="C27">
        <v>92</v>
      </c>
      <c r="D27" t="s">
        <v>26</v>
      </c>
      <c r="E27">
        <v>1248907092.3399999</v>
      </c>
      <c r="F27">
        <v>705869169.05599999</v>
      </c>
      <c r="G27">
        <v>552</v>
      </c>
      <c r="H27">
        <v>281111949.50300002</v>
      </c>
      <c r="I27">
        <v>170689205.171</v>
      </c>
      <c r="J27">
        <v>421.85255302399997</v>
      </c>
      <c r="K27">
        <v>366136427.91500002</v>
      </c>
      <c r="L27">
        <f t="shared" si="0"/>
        <v>2235888210.8990002</v>
      </c>
    </row>
    <row r="28" spans="1:12" x14ac:dyDescent="0.3">
      <c r="A28" t="s">
        <v>35</v>
      </c>
      <c r="B28" t="s">
        <v>33</v>
      </c>
      <c r="C28">
        <v>127</v>
      </c>
      <c r="D28" t="s">
        <v>26</v>
      </c>
      <c r="E28">
        <v>2266235967.8800001</v>
      </c>
      <c r="F28">
        <v>788332737.41900003</v>
      </c>
      <c r="G28">
        <v>1016</v>
      </c>
      <c r="H28">
        <v>441045720.83700001</v>
      </c>
      <c r="I28">
        <v>304575414.10100001</v>
      </c>
      <c r="J28">
        <v>677.91789102999996</v>
      </c>
      <c r="K28">
        <v>368704508.41100001</v>
      </c>
      <c r="L28">
        <f t="shared" si="0"/>
        <v>3495614426.1360002</v>
      </c>
    </row>
    <row r="29" spans="1:12" x14ac:dyDescent="0.3">
      <c r="A29" t="s">
        <v>16</v>
      </c>
      <c r="B29" t="s">
        <v>25</v>
      </c>
      <c r="C29">
        <v>77</v>
      </c>
      <c r="D29" t="s">
        <v>26</v>
      </c>
      <c r="E29">
        <v>1171797062.03</v>
      </c>
      <c r="F29">
        <v>718714438.579</v>
      </c>
      <c r="G29">
        <v>539</v>
      </c>
      <c r="H29">
        <v>272238849.97899997</v>
      </c>
      <c r="I29">
        <v>138433748.618</v>
      </c>
      <c r="J29">
        <v>424.64903572700001</v>
      </c>
      <c r="K29">
        <v>366051152.87800002</v>
      </c>
      <c r="L29">
        <f t="shared" si="0"/>
        <v>2162750350.5879998</v>
      </c>
    </row>
    <row r="30" spans="1:12" x14ac:dyDescent="0.3">
      <c r="A30" t="s">
        <v>16</v>
      </c>
      <c r="B30" t="s">
        <v>25</v>
      </c>
      <c r="C30">
        <v>413</v>
      </c>
      <c r="D30" t="s">
        <v>26</v>
      </c>
      <c r="E30">
        <v>8173497813.5200005</v>
      </c>
      <c r="F30">
        <v>1142380439.8</v>
      </c>
      <c r="G30">
        <v>2891</v>
      </c>
      <c r="H30">
        <v>1325915726.9300001</v>
      </c>
      <c r="I30">
        <v>2356723629.0799999</v>
      </c>
      <c r="J30">
        <v>2277.6630098099999</v>
      </c>
      <c r="K30">
        <v>379876535.241</v>
      </c>
      <c r="L30">
        <f t="shared" si="0"/>
        <v>10641793980.25</v>
      </c>
    </row>
    <row r="31" spans="1:12" x14ac:dyDescent="0.3">
      <c r="A31" t="s">
        <v>35</v>
      </c>
      <c r="B31" t="s">
        <v>33</v>
      </c>
      <c r="C31">
        <v>266</v>
      </c>
      <c r="D31" t="s">
        <v>26</v>
      </c>
      <c r="E31">
        <v>5378987405.8400002</v>
      </c>
      <c r="F31">
        <v>970793138.62</v>
      </c>
      <c r="G31">
        <v>2128</v>
      </c>
      <c r="H31">
        <v>910927936.34800005</v>
      </c>
      <c r="I31">
        <v>1069231604.9299999</v>
      </c>
      <c r="J31">
        <v>1419.8910158599999</v>
      </c>
      <c r="K31">
        <v>375072255.58600003</v>
      </c>
      <c r="L31">
        <f t="shared" si="0"/>
        <v>7260708480.8080006</v>
      </c>
    </row>
    <row r="32" spans="1:12" x14ac:dyDescent="0.3">
      <c r="A32" t="s">
        <v>35</v>
      </c>
      <c r="B32" t="s">
        <v>29</v>
      </c>
      <c r="C32">
        <v>217</v>
      </c>
      <c r="D32" t="s">
        <v>26</v>
      </c>
      <c r="E32">
        <v>5340940855.4700003</v>
      </c>
      <c r="F32">
        <v>1060037692.09</v>
      </c>
      <c r="G32">
        <v>2170</v>
      </c>
      <c r="H32">
        <v>919056059.55400002</v>
      </c>
      <c r="I32">
        <v>783174240.00399995</v>
      </c>
      <c r="J32">
        <v>1554.7215354299999</v>
      </c>
      <c r="K32">
        <v>375985292.255</v>
      </c>
      <c r="L32">
        <f t="shared" si="0"/>
        <v>7320034607.1140003</v>
      </c>
    </row>
    <row r="33" spans="1:12" x14ac:dyDescent="0.3">
      <c r="A33" t="s">
        <v>16</v>
      </c>
      <c r="B33" t="s">
        <v>25</v>
      </c>
      <c r="C33">
        <v>200</v>
      </c>
      <c r="D33" t="s">
        <v>26</v>
      </c>
      <c r="E33">
        <v>3377604415.8099999</v>
      </c>
      <c r="F33">
        <v>873806456.88199997</v>
      </c>
      <c r="G33">
        <v>1400</v>
      </c>
      <c r="H33">
        <v>611044358.20299995</v>
      </c>
      <c r="I33">
        <v>629810534.14499998</v>
      </c>
      <c r="J33">
        <v>1102.9845083800001</v>
      </c>
      <c r="K33">
        <v>371126970.51499999</v>
      </c>
      <c r="L33">
        <f t="shared" si="0"/>
        <v>4862455230.8949995</v>
      </c>
    </row>
    <row r="34" spans="1:12" x14ac:dyDescent="0.3">
      <c r="A34" t="s">
        <v>35</v>
      </c>
      <c r="B34" t="s">
        <v>29</v>
      </c>
      <c r="C34">
        <v>258</v>
      </c>
      <c r="D34" t="s">
        <v>26</v>
      </c>
      <c r="E34">
        <v>6531098577.0900002</v>
      </c>
      <c r="F34">
        <v>1142871556.28</v>
      </c>
      <c r="G34">
        <v>2580</v>
      </c>
      <c r="H34">
        <v>1099923388.4200001</v>
      </c>
      <c r="I34">
        <v>1056951928.35</v>
      </c>
      <c r="J34">
        <v>1848.47076563</v>
      </c>
      <c r="K34">
        <v>378477622.60600001</v>
      </c>
      <c r="L34">
        <f t="shared" si="0"/>
        <v>8773893521.7900009</v>
      </c>
    </row>
    <row r="35" spans="1:12" x14ac:dyDescent="0.3">
      <c r="A35" t="s">
        <v>35</v>
      </c>
      <c r="B35" t="s">
        <v>33</v>
      </c>
      <c r="C35">
        <v>102</v>
      </c>
      <c r="D35" t="s">
        <v>26</v>
      </c>
      <c r="E35">
        <v>1776629430.6900001</v>
      </c>
      <c r="F35">
        <v>755516118.49800003</v>
      </c>
      <c r="G35">
        <v>816</v>
      </c>
      <c r="H35">
        <v>365757153.77999997</v>
      </c>
      <c r="I35">
        <v>217231322.22499999</v>
      </c>
      <c r="J35">
        <v>544.46948728400002</v>
      </c>
      <c r="K35">
        <v>367562978.23799998</v>
      </c>
      <c r="L35">
        <f t="shared" si="0"/>
        <v>2897902702.9680004</v>
      </c>
    </row>
    <row r="36" spans="1:12" x14ac:dyDescent="0.3">
      <c r="A36" t="s">
        <v>35</v>
      </c>
      <c r="B36" t="s">
        <v>33</v>
      </c>
      <c r="C36">
        <v>287</v>
      </c>
      <c r="D36" t="s">
        <v>26</v>
      </c>
      <c r="E36">
        <v>5906821781.1899996</v>
      </c>
      <c r="F36">
        <v>998359098.51400006</v>
      </c>
      <c r="G36">
        <v>2296</v>
      </c>
      <c r="H36">
        <v>989475301.96000004</v>
      </c>
      <c r="I36">
        <v>1225881602.1099999</v>
      </c>
      <c r="J36">
        <v>1531.9876750000001</v>
      </c>
      <c r="K36">
        <v>376025104.67799997</v>
      </c>
      <c r="L36">
        <f t="shared" si="0"/>
        <v>7894656181.6639996</v>
      </c>
    </row>
    <row r="37" spans="1:12" x14ac:dyDescent="0.3">
      <c r="A37" t="s">
        <v>35</v>
      </c>
      <c r="B37" t="s">
        <v>23</v>
      </c>
      <c r="C37">
        <v>338</v>
      </c>
      <c r="D37" t="s">
        <v>26</v>
      </c>
      <c r="E37">
        <v>6010290322.5100002</v>
      </c>
      <c r="F37">
        <v>931132587.71000004</v>
      </c>
      <c r="G37">
        <v>2028</v>
      </c>
      <c r="H37">
        <v>985263375.64300001</v>
      </c>
      <c r="I37">
        <v>1592889683.22</v>
      </c>
      <c r="J37">
        <v>1549.8495969799999</v>
      </c>
      <c r="K37">
        <v>374765546.19099998</v>
      </c>
      <c r="L37">
        <f t="shared" si="0"/>
        <v>7926686285.8629999</v>
      </c>
    </row>
    <row r="38" spans="1:12" x14ac:dyDescent="0.3">
      <c r="A38" t="s">
        <v>35</v>
      </c>
      <c r="B38" t="s">
        <v>23</v>
      </c>
      <c r="C38">
        <v>161</v>
      </c>
      <c r="D38" t="s">
        <v>26</v>
      </c>
      <c r="E38">
        <v>2375185662.9000001</v>
      </c>
      <c r="F38">
        <v>769052810.87399995</v>
      </c>
      <c r="G38">
        <v>966</v>
      </c>
      <c r="H38">
        <v>451145759.773</v>
      </c>
      <c r="I38">
        <v>420111975.35500002</v>
      </c>
      <c r="J38">
        <v>738.24196779199997</v>
      </c>
      <c r="K38">
        <v>368558675.32700002</v>
      </c>
      <c r="L38">
        <f t="shared" si="0"/>
        <v>3595384233.5469999</v>
      </c>
    </row>
    <row r="39" spans="1:12" x14ac:dyDescent="0.3">
      <c r="A39" t="s">
        <v>35</v>
      </c>
      <c r="B39" t="s">
        <v>33</v>
      </c>
      <c r="C39">
        <v>221</v>
      </c>
      <c r="D39" t="s">
        <v>26</v>
      </c>
      <c r="E39">
        <v>4298794067.8500004</v>
      </c>
      <c r="F39">
        <v>911723224.56200004</v>
      </c>
      <c r="G39">
        <v>1768</v>
      </c>
      <c r="H39">
        <v>749292739.36699998</v>
      </c>
      <c r="I39">
        <v>769905839.55599999</v>
      </c>
      <c r="J39">
        <v>1179.6838891100001</v>
      </c>
      <c r="K39">
        <v>373005763.44499999</v>
      </c>
      <c r="L39">
        <f t="shared" si="0"/>
        <v>5959810031.7790003</v>
      </c>
    </row>
    <row r="40" spans="1:12" x14ac:dyDescent="0.3">
      <c r="A40" t="s">
        <v>16</v>
      </c>
      <c r="B40" t="s">
        <v>33</v>
      </c>
      <c r="C40">
        <v>223</v>
      </c>
      <c r="D40" t="s">
        <v>26</v>
      </c>
      <c r="E40">
        <v>4171609595.2399998</v>
      </c>
      <c r="F40">
        <v>914348554.07599998</v>
      </c>
      <c r="G40">
        <v>1784</v>
      </c>
      <c r="H40">
        <v>733473676.41100001</v>
      </c>
      <c r="I40">
        <v>782052068.43599999</v>
      </c>
      <c r="J40">
        <v>1131.20093503</v>
      </c>
      <c r="K40">
        <v>373002713.47600001</v>
      </c>
      <c r="L40">
        <f t="shared" si="0"/>
        <v>5819431825.7270002</v>
      </c>
    </row>
    <row r="41" spans="1:12" x14ac:dyDescent="0.3">
      <c r="A41" t="s">
        <v>16</v>
      </c>
      <c r="B41" t="s">
        <v>25</v>
      </c>
      <c r="C41">
        <v>138</v>
      </c>
      <c r="D41" t="s">
        <v>26</v>
      </c>
      <c r="E41">
        <v>2214153001.9499998</v>
      </c>
      <c r="F41">
        <v>795629992.37199998</v>
      </c>
      <c r="G41">
        <v>966</v>
      </c>
      <c r="H41">
        <v>433491755.32200003</v>
      </c>
      <c r="I41">
        <v>335832994.773</v>
      </c>
      <c r="J41">
        <v>761.05931078399999</v>
      </c>
      <c r="K41">
        <v>368566664.42400002</v>
      </c>
      <c r="L41">
        <f t="shared" si="0"/>
        <v>3443274749.6439996</v>
      </c>
    </row>
    <row r="42" spans="1:12" x14ac:dyDescent="0.3">
      <c r="A42" t="s">
        <v>16</v>
      </c>
      <c r="B42" t="s">
        <v>33</v>
      </c>
      <c r="C42">
        <v>223</v>
      </c>
      <c r="D42" t="s">
        <v>26</v>
      </c>
      <c r="E42">
        <v>4171609595.2399998</v>
      </c>
      <c r="F42">
        <v>914348554.07599998</v>
      </c>
      <c r="G42">
        <v>1784</v>
      </c>
      <c r="H42">
        <v>733473676.41100001</v>
      </c>
      <c r="I42">
        <v>782052068.43599999</v>
      </c>
      <c r="J42">
        <v>1131.20093503</v>
      </c>
      <c r="K42">
        <v>373002713.47600001</v>
      </c>
      <c r="L42">
        <f t="shared" si="0"/>
        <v>5819431825.7270002</v>
      </c>
    </row>
    <row r="43" spans="1:12" x14ac:dyDescent="0.3">
      <c r="A43" t="s">
        <v>35</v>
      </c>
      <c r="B43" t="s">
        <v>23</v>
      </c>
      <c r="C43">
        <v>222</v>
      </c>
      <c r="D43" t="s">
        <v>26</v>
      </c>
      <c r="E43">
        <v>3506736871.3099999</v>
      </c>
      <c r="F43">
        <v>824910813.05999994</v>
      </c>
      <c r="G43">
        <v>1332</v>
      </c>
      <c r="H43">
        <v>619303353.31200004</v>
      </c>
      <c r="I43">
        <v>737679363.48899996</v>
      </c>
      <c r="J43">
        <v>1017.94855186</v>
      </c>
      <c r="K43">
        <v>370699624.88499999</v>
      </c>
      <c r="L43">
        <f t="shared" si="0"/>
        <v>4950951037.6820002</v>
      </c>
    </row>
    <row r="44" spans="1:12" x14ac:dyDescent="0.3">
      <c r="A44" t="s">
        <v>16</v>
      </c>
      <c r="B44" t="s">
        <v>33</v>
      </c>
      <c r="C44">
        <v>178</v>
      </c>
      <c r="D44" t="s">
        <v>26</v>
      </c>
      <c r="E44">
        <v>3220754211.6100001</v>
      </c>
      <c r="F44">
        <v>855278640.01800001</v>
      </c>
      <c r="G44">
        <v>1424</v>
      </c>
      <c r="H44">
        <v>588820552.83700001</v>
      </c>
      <c r="I44">
        <v>530095103.05800003</v>
      </c>
      <c r="J44">
        <v>902.93168805200003</v>
      </c>
      <c r="K44">
        <v>370965131.66900003</v>
      </c>
      <c r="L44">
        <f t="shared" si="0"/>
        <v>4664853404.4650002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23" sqref="I23"/>
    </sheetView>
  </sheetViews>
  <sheetFormatPr defaultRowHeight="14.4" x14ac:dyDescent="0.3"/>
  <cols>
    <col min="2" max="2" width="15.88671875" bestFit="1" customWidth="1"/>
    <col min="3" max="3" width="5.88671875" bestFit="1" customWidth="1"/>
    <col min="4" max="4" width="13.88671875" bestFit="1" customWidth="1"/>
    <col min="5" max="6" width="12" bestFit="1" customWidth="1"/>
    <col min="8" max="8" width="12" bestFit="1" customWidth="1"/>
    <col min="9" max="9" width="18.77734375" bestFit="1" customWidth="1"/>
    <col min="10" max="10" width="12" bestFit="1" customWidth="1"/>
  </cols>
  <sheetData>
    <row r="1" spans="1:12" x14ac:dyDescent="0.3">
      <c r="A1" t="s">
        <v>22</v>
      </c>
    </row>
    <row r="2" spans="1:12" ht="18" x14ac:dyDescent="0.3">
      <c r="A2" t="s">
        <v>22</v>
      </c>
      <c r="B2" s="2" t="s">
        <v>3</v>
      </c>
      <c r="C2" s="3" t="s">
        <v>4</v>
      </c>
      <c r="D2" s="2" t="s">
        <v>2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6" t="s">
        <v>12</v>
      </c>
    </row>
    <row r="3" spans="1:12" x14ac:dyDescent="0.3">
      <c r="A3" t="s">
        <v>36</v>
      </c>
      <c r="B3" t="s">
        <v>25</v>
      </c>
      <c r="C3">
        <v>52</v>
      </c>
      <c r="D3" t="s">
        <v>24</v>
      </c>
      <c r="E3">
        <v>746473553.41799998</v>
      </c>
      <c r="F3">
        <v>687191670.63100004</v>
      </c>
      <c r="G3">
        <v>364</v>
      </c>
      <c r="H3">
        <v>206397328.039</v>
      </c>
      <c r="I3">
        <v>84142727.953500003</v>
      </c>
      <c r="J3">
        <v>256.67372954400003</v>
      </c>
      <c r="K3">
        <v>363471263.69</v>
      </c>
      <c r="L3">
        <f>E3+F3+H3</f>
        <v>1640062552.0880001</v>
      </c>
    </row>
    <row r="4" spans="1:12" x14ac:dyDescent="0.3">
      <c r="A4" t="s">
        <v>19</v>
      </c>
      <c r="B4" t="s">
        <v>23</v>
      </c>
      <c r="C4">
        <v>57</v>
      </c>
      <c r="D4" t="s">
        <v>24</v>
      </c>
      <c r="E4">
        <v>690667798.73300004</v>
      </c>
      <c r="F4">
        <v>673819495.671</v>
      </c>
      <c r="G4">
        <v>342</v>
      </c>
      <c r="H4">
        <v>196577881.14300001</v>
      </c>
      <c r="I4">
        <v>88732640.572699994</v>
      </c>
      <c r="J4">
        <v>218.14488149799999</v>
      </c>
      <c r="K4">
        <v>364075785.70700002</v>
      </c>
      <c r="L4">
        <f t="shared" ref="L4:L17" si="0">E4+F4+H4</f>
        <v>1561065175.5469999</v>
      </c>
    </row>
    <row r="5" spans="1:12" x14ac:dyDescent="0.3">
      <c r="A5" t="s">
        <v>18</v>
      </c>
      <c r="B5" t="s">
        <v>25</v>
      </c>
      <c r="C5">
        <v>806</v>
      </c>
      <c r="D5" t="s">
        <v>24</v>
      </c>
      <c r="E5">
        <v>27811988475.099998</v>
      </c>
      <c r="F5">
        <v>1637918351.9400001</v>
      </c>
      <c r="G5">
        <v>5642</v>
      </c>
      <c r="H5">
        <v>4061595242.27</v>
      </c>
      <c r="I5">
        <v>8458452069.0699997</v>
      </c>
      <c r="J5">
        <v>3941.10625884</v>
      </c>
      <c r="K5">
        <v>377464261.64499998</v>
      </c>
      <c r="L5">
        <f t="shared" si="0"/>
        <v>33511502069.309998</v>
      </c>
    </row>
    <row r="6" spans="1:12" x14ac:dyDescent="0.3">
      <c r="A6" t="s">
        <v>18</v>
      </c>
      <c r="B6" t="s">
        <v>25</v>
      </c>
      <c r="C6">
        <v>765</v>
      </c>
      <c r="D6" t="s">
        <v>24</v>
      </c>
      <c r="E6">
        <v>25551943541.5</v>
      </c>
      <c r="F6">
        <v>1586221012.5</v>
      </c>
      <c r="G6">
        <v>5355</v>
      </c>
      <c r="H6">
        <v>3748457008.2600002</v>
      </c>
      <c r="I6">
        <v>7645278847.2200003</v>
      </c>
      <c r="J6">
        <v>3740.6281488999998</v>
      </c>
      <c r="K6">
        <v>376720413.889</v>
      </c>
      <c r="L6">
        <f t="shared" si="0"/>
        <v>30886621562.260002</v>
      </c>
    </row>
    <row r="7" spans="1:12" x14ac:dyDescent="0.3">
      <c r="A7" t="s">
        <v>37</v>
      </c>
      <c r="B7" t="s">
        <v>25</v>
      </c>
      <c r="C7">
        <v>436</v>
      </c>
      <c r="D7" t="s">
        <v>24</v>
      </c>
      <c r="E7">
        <v>8923431050.7600002</v>
      </c>
      <c r="F7">
        <v>1171381386.3099999</v>
      </c>
      <c r="G7">
        <v>3052</v>
      </c>
      <c r="H7">
        <v>1433578782.6199999</v>
      </c>
      <c r="I7">
        <v>2609684334.2800002</v>
      </c>
      <c r="J7">
        <v>2268.9734321999999</v>
      </c>
      <c r="K7">
        <v>370884585.43599999</v>
      </c>
      <c r="L7">
        <f t="shared" si="0"/>
        <v>11528391219.689999</v>
      </c>
    </row>
    <row r="8" spans="1:12" x14ac:dyDescent="0.3">
      <c r="A8" t="s">
        <v>38</v>
      </c>
      <c r="B8" t="s">
        <v>23</v>
      </c>
      <c r="C8">
        <v>57</v>
      </c>
      <c r="D8" t="s">
        <v>24</v>
      </c>
      <c r="E8">
        <v>689970256.16499996</v>
      </c>
      <c r="F8">
        <v>673819495.671</v>
      </c>
      <c r="G8">
        <v>342</v>
      </c>
      <c r="H8">
        <v>196486293.80399999</v>
      </c>
      <c r="I8">
        <v>88837841.506400004</v>
      </c>
      <c r="J8">
        <v>222.304312767</v>
      </c>
      <c r="K8">
        <v>364367499.23799998</v>
      </c>
      <c r="L8">
        <f t="shared" si="0"/>
        <v>1560276045.6399999</v>
      </c>
    </row>
    <row r="9" spans="1:12" x14ac:dyDescent="0.3">
      <c r="A9" t="s">
        <v>39</v>
      </c>
      <c r="B9" t="s">
        <v>29</v>
      </c>
      <c r="C9">
        <v>261</v>
      </c>
      <c r="D9" t="s">
        <v>24</v>
      </c>
      <c r="E9">
        <v>6407520281.6700001</v>
      </c>
      <c r="F9">
        <v>1148932570.74</v>
      </c>
      <c r="G9">
        <v>2610</v>
      </c>
      <c r="H9">
        <v>1085497530.4300001</v>
      </c>
      <c r="I9">
        <v>1078506643.9100001</v>
      </c>
      <c r="J9">
        <v>1541.1087926499999</v>
      </c>
      <c r="K9">
        <v>371963163.65200001</v>
      </c>
      <c r="L9">
        <f t="shared" si="0"/>
        <v>8641950382.8400002</v>
      </c>
    </row>
    <row r="10" spans="1:12" x14ac:dyDescent="0.3">
      <c r="A10" t="s">
        <v>19</v>
      </c>
      <c r="B10" t="s">
        <v>25</v>
      </c>
      <c r="C10">
        <v>966</v>
      </c>
      <c r="D10" t="s">
        <v>24</v>
      </c>
      <c r="E10">
        <v>28891135512.900002</v>
      </c>
      <c r="F10">
        <v>1839664066.8</v>
      </c>
      <c r="G10">
        <v>6762</v>
      </c>
      <c r="H10">
        <v>4267265137.98</v>
      </c>
      <c r="I10">
        <v>12025164267.700001</v>
      </c>
      <c r="J10">
        <v>4678.9924335899996</v>
      </c>
      <c r="K10">
        <v>386696609.80299997</v>
      </c>
      <c r="L10">
        <f t="shared" si="0"/>
        <v>34998064717.68</v>
      </c>
    </row>
    <row r="11" spans="1:12" x14ac:dyDescent="0.3">
      <c r="A11" t="s">
        <v>19</v>
      </c>
      <c r="B11" t="s">
        <v>25</v>
      </c>
      <c r="C11">
        <v>1021</v>
      </c>
      <c r="D11" t="s">
        <v>24</v>
      </c>
      <c r="E11">
        <v>31514264936.799999</v>
      </c>
      <c r="F11">
        <v>1909014156.29</v>
      </c>
      <c r="G11">
        <v>7147</v>
      </c>
      <c r="H11">
        <v>4633674430.9200001</v>
      </c>
      <c r="I11">
        <v>13396057594.6</v>
      </c>
      <c r="J11">
        <v>4945.3946943000001</v>
      </c>
      <c r="K11">
        <v>388048122.80699998</v>
      </c>
      <c r="L11">
        <f t="shared" si="0"/>
        <v>38056953524.010002</v>
      </c>
    </row>
    <row r="12" spans="1:12" x14ac:dyDescent="0.3">
      <c r="A12" t="s">
        <v>19</v>
      </c>
      <c r="B12" t="s">
        <v>23</v>
      </c>
      <c r="C12">
        <v>991</v>
      </c>
      <c r="D12" t="s">
        <v>24</v>
      </c>
      <c r="E12">
        <v>28116451831.299999</v>
      </c>
      <c r="F12">
        <v>1529087922.5899999</v>
      </c>
      <c r="G12">
        <v>5946</v>
      </c>
      <c r="H12">
        <v>4097457343.6799998</v>
      </c>
      <c r="I12">
        <v>12553544294.9</v>
      </c>
      <c r="J12">
        <v>3792.65925552</v>
      </c>
      <c r="K12">
        <v>383397600.89300001</v>
      </c>
      <c r="L12">
        <f t="shared" si="0"/>
        <v>33742997097.57</v>
      </c>
    </row>
    <row r="13" spans="1:12" x14ac:dyDescent="0.3">
      <c r="A13" t="s">
        <v>38</v>
      </c>
      <c r="B13" t="s">
        <v>25</v>
      </c>
      <c r="C13">
        <v>135</v>
      </c>
      <c r="D13" t="s">
        <v>26</v>
      </c>
      <c r="E13">
        <v>2113136745.9300001</v>
      </c>
      <c r="F13">
        <v>791847260.21800005</v>
      </c>
      <c r="G13">
        <v>945</v>
      </c>
      <c r="H13">
        <v>419028735.47500002</v>
      </c>
      <c r="I13">
        <v>324213406.40200001</v>
      </c>
      <c r="J13">
        <v>666.36449016100005</v>
      </c>
      <c r="K13">
        <v>374540843.83200002</v>
      </c>
      <c r="L13">
        <f t="shared" si="0"/>
        <v>3324012741.6230001</v>
      </c>
    </row>
    <row r="14" spans="1:12" x14ac:dyDescent="0.3">
      <c r="A14" t="s">
        <v>39</v>
      </c>
      <c r="B14" t="s">
        <v>25</v>
      </c>
      <c r="C14">
        <v>134</v>
      </c>
      <c r="D14" t="s">
        <v>26</v>
      </c>
      <c r="E14">
        <v>2149307284.23</v>
      </c>
      <c r="F14">
        <v>790586349.5</v>
      </c>
      <c r="G14">
        <v>938</v>
      </c>
      <c r="H14">
        <v>423378065.34299999</v>
      </c>
      <c r="I14">
        <v>320109082.15799999</v>
      </c>
      <c r="J14">
        <v>640.88869101199998</v>
      </c>
      <c r="K14">
        <v>371776286.68300003</v>
      </c>
      <c r="L14">
        <f t="shared" si="0"/>
        <v>3363271699.073</v>
      </c>
    </row>
    <row r="15" spans="1:12" x14ac:dyDescent="0.3">
      <c r="A15" t="s">
        <v>38</v>
      </c>
      <c r="B15" t="s">
        <v>25</v>
      </c>
      <c r="C15">
        <v>702</v>
      </c>
      <c r="D15" t="s">
        <v>26</v>
      </c>
      <c r="E15">
        <v>19318007944.400002</v>
      </c>
      <c r="F15">
        <v>1506783637.27</v>
      </c>
      <c r="G15">
        <v>4914</v>
      </c>
      <c r="H15">
        <v>2904749970.3099999</v>
      </c>
      <c r="I15">
        <v>6475785339.6899996</v>
      </c>
      <c r="J15">
        <v>3465.09534884</v>
      </c>
      <c r="K15">
        <v>423433844.25</v>
      </c>
      <c r="L15">
        <f t="shared" si="0"/>
        <v>23729541551.980003</v>
      </c>
    </row>
    <row r="16" spans="1:12" x14ac:dyDescent="0.3">
      <c r="A16" t="s">
        <v>36</v>
      </c>
      <c r="B16" t="s">
        <v>25</v>
      </c>
      <c r="C16">
        <v>879</v>
      </c>
      <c r="D16" t="s">
        <v>26</v>
      </c>
      <c r="E16">
        <v>29669488756.599998</v>
      </c>
      <c r="F16">
        <v>1729964834.3399999</v>
      </c>
      <c r="G16">
        <v>6153</v>
      </c>
      <c r="H16">
        <v>4334674941.3800001</v>
      </c>
      <c r="I16">
        <v>10008054417.299999</v>
      </c>
      <c r="J16">
        <v>4338.7732359399997</v>
      </c>
      <c r="K16">
        <v>375797410.84399998</v>
      </c>
      <c r="L16">
        <f t="shared" si="0"/>
        <v>35734128532.32</v>
      </c>
    </row>
    <row r="17" spans="1:12" x14ac:dyDescent="0.3">
      <c r="A17" t="s">
        <v>38</v>
      </c>
      <c r="B17" t="s">
        <v>23</v>
      </c>
      <c r="C17">
        <v>519</v>
      </c>
      <c r="D17" t="s">
        <v>26</v>
      </c>
      <c r="E17">
        <v>11294956380.5</v>
      </c>
      <c r="F17">
        <v>1096875184.3599999</v>
      </c>
      <c r="G17">
        <v>3114</v>
      </c>
      <c r="H17">
        <v>1737252660.1600001</v>
      </c>
      <c r="I17">
        <v>3585412194.9099998</v>
      </c>
      <c r="J17">
        <v>2024.1392688799999</v>
      </c>
      <c r="K17">
        <v>400123918.38599998</v>
      </c>
      <c r="L17">
        <f t="shared" si="0"/>
        <v>14129084225.02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1" workbookViewId="0">
      <selection activeCell="L20" sqref="L20"/>
    </sheetView>
  </sheetViews>
  <sheetFormatPr defaultRowHeight="14.4" x14ac:dyDescent="0.3"/>
  <cols>
    <col min="2" max="2" width="15.88671875" bestFit="1" customWidth="1"/>
    <col min="3" max="3" width="5.88671875" bestFit="1" customWidth="1"/>
    <col min="4" max="4" width="13.88671875" bestFit="1" customWidth="1"/>
    <col min="5" max="6" width="12" bestFit="1" customWidth="1"/>
    <col min="8" max="8" width="12" bestFit="1" customWidth="1"/>
    <col min="9" max="9" width="18.77734375" bestFit="1" customWidth="1"/>
    <col min="10" max="12" width="12" bestFit="1" customWidth="1"/>
  </cols>
  <sheetData>
    <row r="1" spans="1:12" x14ac:dyDescent="0.3">
      <c r="A1" t="s">
        <v>22</v>
      </c>
      <c r="B1" s="2" t="s">
        <v>3</v>
      </c>
    </row>
    <row r="2" spans="1:12" ht="18" x14ac:dyDescent="0.3">
      <c r="A2" t="s">
        <v>22</v>
      </c>
      <c r="B2" t="s">
        <v>34</v>
      </c>
      <c r="C2" s="3" t="s">
        <v>4</v>
      </c>
      <c r="D2" s="2" t="s">
        <v>2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6" t="s">
        <v>12</v>
      </c>
    </row>
    <row r="3" spans="1:12" x14ac:dyDescent="0.3">
      <c r="A3" t="s">
        <v>40</v>
      </c>
      <c r="B3" t="s">
        <v>23</v>
      </c>
      <c r="C3">
        <v>109</v>
      </c>
      <c r="D3" t="s">
        <v>24</v>
      </c>
      <c r="E3">
        <v>1995326093.45</v>
      </c>
      <c r="F3">
        <v>721436153.27199996</v>
      </c>
      <c r="G3">
        <v>654</v>
      </c>
      <c r="H3">
        <v>384574856.773</v>
      </c>
      <c r="I3">
        <v>222948471.366</v>
      </c>
      <c r="J3">
        <v>492.41014508500001</v>
      </c>
      <c r="K3">
        <v>364471110.07700002</v>
      </c>
      <c r="L3">
        <f>E3+F3+H3</f>
        <v>3101337103.4949999</v>
      </c>
    </row>
    <row r="4" spans="1:12" x14ac:dyDescent="0.3">
      <c r="A4" t="s">
        <v>41</v>
      </c>
      <c r="B4" t="s">
        <v>23</v>
      </c>
      <c r="C4">
        <v>838</v>
      </c>
      <c r="D4" t="s">
        <v>24</v>
      </c>
      <c r="E4">
        <v>53882806695.099998</v>
      </c>
      <c r="F4">
        <v>1388985064.6500001</v>
      </c>
      <c r="G4">
        <v>5028</v>
      </c>
      <c r="H4">
        <v>7431456905.4799995</v>
      </c>
      <c r="I4">
        <v>9050477688.5900002</v>
      </c>
      <c r="J4">
        <v>3751.8512089699998</v>
      </c>
      <c r="K4">
        <v>374949271.64499998</v>
      </c>
      <c r="L4">
        <f t="shared" ref="L4:L20" si="0">E4+F4+H4</f>
        <v>62703248665.229996</v>
      </c>
    </row>
    <row r="5" spans="1:12" x14ac:dyDescent="0.3">
      <c r="A5" t="s">
        <v>42</v>
      </c>
      <c r="B5" t="s">
        <v>23</v>
      </c>
      <c r="C5">
        <v>50</v>
      </c>
      <c r="D5" t="s">
        <v>24</v>
      </c>
      <c r="E5">
        <v>679239030.60099995</v>
      </c>
      <c r="F5">
        <v>667409560.99399996</v>
      </c>
      <c r="G5">
        <v>300</v>
      </c>
      <c r="H5">
        <v>192829834.06600001</v>
      </c>
      <c r="I5">
        <v>77215071.330400005</v>
      </c>
      <c r="J5">
        <v>225.876213342</v>
      </c>
      <c r="K5">
        <v>363625379.64999998</v>
      </c>
      <c r="L5">
        <f t="shared" si="0"/>
        <v>1539478425.6609998</v>
      </c>
    </row>
    <row r="6" spans="1:12" x14ac:dyDescent="0.3">
      <c r="A6" t="s">
        <v>41</v>
      </c>
      <c r="B6" t="s">
        <v>33</v>
      </c>
      <c r="C6">
        <v>916</v>
      </c>
      <c r="D6" t="s">
        <v>24</v>
      </c>
      <c r="E6">
        <v>66253385406</v>
      </c>
      <c r="F6">
        <v>1824025230.5699999</v>
      </c>
      <c r="G6">
        <v>7328</v>
      </c>
      <c r="H6">
        <v>9189820340.6000004</v>
      </c>
      <c r="I6">
        <v>10923662620.9</v>
      </c>
      <c r="J6">
        <v>4774.1667307199996</v>
      </c>
      <c r="K6">
        <v>379802395.06400001</v>
      </c>
      <c r="L6">
        <f t="shared" si="0"/>
        <v>77267230977.169998</v>
      </c>
    </row>
    <row r="7" spans="1:12" x14ac:dyDescent="0.3">
      <c r="A7" t="s">
        <v>41</v>
      </c>
      <c r="B7" t="s">
        <v>23</v>
      </c>
      <c r="C7">
        <v>253</v>
      </c>
      <c r="D7" t="s">
        <v>24</v>
      </c>
      <c r="E7">
        <v>6723703769.8599997</v>
      </c>
      <c r="F7">
        <v>853297666.63</v>
      </c>
      <c r="G7">
        <v>1518</v>
      </c>
      <c r="H7">
        <v>1051644099.16</v>
      </c>
      <c r="I7">
        <v>935391176.16499996</v>
      </c>
      <c r="J7">
        <v>1132.71880175</v>
      </c>
      <c r="K7">
        <v>366554902.24400002</v>
      </c>
      <c r="L7">
        <f t="shared" si="0"/>
        <v>8628645535.6499996</v>
      </c>
    </row>
    <row r="8" spans="1:12" x14ac:dyDescent="0.3">
      <c r="A8" t="s">
        <v>42</v>
      </c>
      <c r="B8" t="s">
        <v>23</v>
      </c>
      <c r="C8">
        <v>414</v>
      </c>
      <c r="D8" t="s">
        <v>24</v>
      </c>
      <c r="E8">
        <v>14674978507.4</v>
      </c>
      <c r="F8">
        <v>1000726164.2</v>
      </c>
      <c r="G8">
        <v>2484</v>
      </c>
      <c r="H8">
        <v>2147337818.0999999</v>
      </c>
      <c r="I8">
        <v>2333091514.6199999</v>
      </c>
      <c r="J8">
        <v>1870.25504647</v>
      </c>
      <c r="K8">
        <v>368827774.15200001</v>
      </c>
      <c r="L8">
        <f t="shared" si="0"/>
        <v>17823042489.700001</v>
      </c>
    </row>
    <row r="9" spans="1:12" x14ac:dyDescent="0.3">
      <c r="A9" t="s">
        <v>40</v>
      </c>
      <c r="B9" t="s">
        <v>33</v>
      </c>
      <c r="C9">
        <v>126</v>
      </c>
      <c r="D9" t="s">
        <v>24</v>
      </c>
      <c r="E9">
        <v>2849464960.9099998</v>
      </c>
      <c r="F9">
        <v>787020072.66199994</v>
      </c>
      <c r="G9">
        <v>1008</v>
      </c>
      <c r="H9">
        <v>517183558.47299999</v>
      </c>
      <c r="I9">
        <v>302415329.764</v>
      </c>
      <c r="J9">
        <v>662.63070973799995</v>
      </c>
      <c r="K9">
        <v>365203212.47799999</v>
      </c>
      <c r="L9">
        <f t="shared" si="0"/>
        <v>4153668592.0449996</v>
      </c>
    </row>
    <row r="10" spans="1:12" x14ac:dyDescent="0.3">
      <c r="A10" t="s">
        <v>42</v>
      </c>
      <c r="B10" t="s">
        <v>23</v>
      </c>
      <c r="C10">
        <v>1037</v>
      </c>
      <c r="D10" t="s">
        <v>24</v>
      </c>
      <c r="E10">
        <v>75588977829.100006</v>
      </c>
      <c r="F10">
        <v>1571210350.47</v>
      </c>
      <c r="G10">
        <v>6222</v>
      </c>
      <c r="H10">
        <v>10345368963.200001</v>
      </c>
      <c r="I10">
        <v>13720499051.799999</v>
      </c>
      <c r="J10">
        <v>4684.6726647100004</v>
      </c>
      <c r="K10">
        <v>377694783.21600002</v>
      </c>
      <c r="L10">
        <f t="shared" si="0"/>
        <v>87505557142.770004</v>
      </c>
    </row>
    <row r="11" spans="1:12" x14ac:dyDescent="0.3">
      <c r="A11" t="s">
        <v>42</v>
      </c>
      <c r="B11" t="s">
        <v>25</v>
      </c>
      <c r="C11">
        <v>758</v>
      </c>
      <c r="D11" t="s">
        <v>26</v>
      </c>
      <c r="E11">
        <v>43943658290.5</v>
      </c>
      <c r="F11">
        <v>1577394637.48</v>
      </c>
      <c r="G11">
        <v>5306</v>
      </c>
      <c r="H11">
        <v>6160490122.1199999</v>
      </c>
      <c r="I11">
        <v>7511548828.8800001</v>
      </c>
      <c r="J11">
        <v>4333.8586708599996</v>
      </c>
      <c r="K11">
        <v>396590559.19599998</v>
      </c>
      <c r="L11">
        <f t="shared" si="0"/>
        <v>51681543050.100006</v>
      </c>
    </row>
    <row r="12" spans="1:12" x14ac:dyDescent="0.3">
      <c r="A12" t="s">
        <v>41</v>
      </c>
      <c r="B12" t="s">
        <v>23</v>
      </c>
      <c r="C12">
        <v>1278</v>
      </c>
      <c r="D12" t="s">
        <v>26</v>
      </c>
      <c r="E12">
        <v>118437610239</v>
      </c>
      <c r="F12">
        <v>1791895244.3499999</v>
      </c>
      <c r="G12">
        <v>7668</v>
      </c>
      <c r="H12">
        <v>16048770885.299999</v>
      </c>
      <c r="I12">
        <v>20674372501.400002</v>
      </c>
      <c r="J12">
        <v>5721.7969511600004</v>
      </c>
      <c r="K12">
        <v>410798087.19599998</v>
      </c>
      <c r="L12">
        <f t="shared" si="0"/>
        <v>136278276368.65001</v>
      </c>
    </row>
    <row r="13" spans="1:12" x14ac:dyDescent="0.3">
      <c r="A13" t="s">
        <v>41</v>
      </c>
      <c r="B13" t="s">
        <v>23</v>
      </c>
      <c r="C13">
        <v>843</v>
      </c>
      <c r="D13" t="s">
        <v>26</v>
      </c>
      <c r="E13">
        <v>54476246904.400002</v>
      </c>
      <c r="F13">
        <v>1393563589.4200001</v>
      </c>
      <c r="G13">
        <v>5058</v>
      </c>
      <c r="H13">
        <v>7510980926.2600002</v>
      </c>
      <c r="I13">
        <v>9155945402.3700008</v>
      </c>
      <c r="J13">
        <v>3774.2369560400002</v>
      </c>
      <c r="K13">
        <v>394528148.47500002</v>
      </c>
      <c r="L13">
        <f t="shared" si="0"/>
        <v>63380791420.080002</v>
      </c>
    </row>
    <row r="14" spans="1:12" x14ac:dyDescent="0.3">
      <c r="A14" t="s">
        <v>42</v>
      </c>
      <c r="B14" t="s">
        <v>23</v>
      </c>
      <c r="C14">
        <v>247</v>
      </c>
      <c r="D14" t="s">
        <v>26</v>
      </c>
      <c r="E14">
        <v>6276440071.96</v>
      </c>
      <c r="F14">
        <v>847803436.90699995</v>
      </c>
      <c r="G14">
        <v>1482</v>
      </c>
      <c r="H14">
        <v>990991990.06299996</v>
      </c>
      <c r="I14">
        <v>895431474.31900001</v>
      </c>
      <c r="J14">
        <v>1115.8284939099999</v>
      </c>
      <c r="K14">
        <v>372097270.62300003</v>
      </c>
      <c r="L14">
        <f t="shared" si="0"/>
        <v>8115235498.9299994</v>
      </c>
    </row>
    <row r="15" spans="1:12" x14ac:dyDescent="0.3">
      <c r="A15" t="s">
        <v>43</v>
      </c>
      <c r="B15" t="s">
        <v>33</v>
      </c>
      <c r="C15">
        <v>924</v>
      </c>
      <c r="D15" t="s">
        <v>26</v>
      </c>
      <c r="E15">
        <v>84277444864.199997</v>
      </c>
      <c r="F15">
        <v>1834526548.6199999</v>
      </c>
      <c r="G15">
        <v>7392</v>
      </c>
      <c r="H15">
        <v>11559900380.700001</v>
      </c>
      <c r="I15">
        <v>11109945451.4</v>
      </c>
      <c r="J15">
        <v>4873.82613459</v>
      </c>
      <c r="K15">
        <v>408175557.49000001</v>
      </c>
      <c r="L15">
        <f t="shared" si="0"/>
        <v>97671871793.519989</v>
      </c>
    </row>
    <row r="16" spans="1:12" x14ac:dyDescent="0.3">
      <c r="A16" t="s">
        <v>42</v>
      </c>
      <c r="B16" t="s">
        <v>23</v>
      </c>
      <c r="C16">
        <v>369</v>
      </c>
      <c r="D16" t="s">
        <v>26</v>
      </c>
      <c r="E16">
        <v>12081959487.9</v>
      </c>
      <c r="F16">
        <v>959519441.27999997</v>
      </c>
      <c r="G16">
        <v>2214</v>
      </c>
      <c r="H16">
        <v>1792426529.1300001</v>
      </c>
      <c r="I16">
        <v>1878500490.5899999</v>
      </c>
      <c r="J16">
        <v>1666.96645446</v>
      </c>
      <c r="K16">
        <v>376623406.176</v>
      </c>
      <c r="L16">
        <f t="shared" si="0"/>
        <v>14833905458.310001</v>
      </c>
    </row>
    <row r="17" spans="1:12" x14ac:dyDescent="0.3">
      <c r="A17" t="s">
        <v>42</v>
      </c>
      <c r="B17" t="s">
        <v>33</v>
      </c>
      <c r="C17">
        <v>404</v>
      </c>
      <c r="D17" t="s">
        <v>26</v>
      </c>
      <c r="E17">
        <v>15337334699.1</v>
      </c>
      <c r="F17">
        <v>1151940875.0599999</v>
      </c>
      <c r="G17">
        <v>3232</v>
      </c>
      <c r="H17">
        <v>2279196758.5100002</v>
      </c>
      <c r="I17">
        <v>2297558454.0100002</v>
      </c>
      <c r="J17">
        <v>2124.6254502699999</v>
      </c>
      <c r="K17">
        <v>382744107.74400002</v>
      </c>
      <c r="L17">
        <f t="shared" si="0"/>
        <v>18768472332.669998</v>
      </c>
    </row>
    <row r="18" spans="1:12" x14ac:dyDescent="0.3">
      <c r="A18" t="s">
        <v>41</v>
      </c>
      <c r="B18" t="s">
        <v>23</v>
      </c>
      <c r="C18">
        <v>1278</v>
      </c>
      <c r="D18" t="s">
        <v>26</v>
      </c>
      <c r="E18">
        <v>118437610239</v>
      </c>
      <c r="F18">
        <v>1791895244.3499999</v>
      </c>
      <c r="G18">
        <v>7668</v>
      </c>
      <c r="H18">
        <v>16048770885.299999</v>
      </c>
      <c r="I18">
        <v>20674372501.400002</v>
      </c>
      <c r="J18">
        <v>5721.7969511600004</v>
      </c>
      <c r="K18">
        <v>410798087.19599998</v>
      </c>
      <c r="L18">
        <f t="shared" si="0"/>
        <v>136278276368.65001</v>
      </c>
    </row>
    <row r="19" spans="1:12" x14ac:dyDescent="0.3">
      <c r="A19" t="s">
        <v>40</v>
      </c>
      <c r="B19" t="s">
        <v>23</v>
      </c>
      <c r="C19">
        <v>722</v>
      </c>
      <c r="D19" t="s">
        <v>26</v>
      </c>
      <c r="E19">
        <v>44872421025</v>
      </c>
      <c r="F19">
        <v>1282763290</v>
      </c>
      <c r="G19">
        <v>4332</v>
      </c>
      <c r="H19">
        <v>6211149812.8100004</v>
      </c>
      <c r="I19">
        <v>6775638180.9700003</v>
      </c>
      <c r="J19">
        <v>3261.6525206599999</v>
      </c>
      <c r="K19">
        <v>389545451.20300001</v>
      </c>
      <c r="L19">
        <f t="shared" si="0"/>
        <v>52366334127.809998</v>
      </c>
    </row>
    <row r="20" spans="1:12" x14ac:dyDescent="0.3">
      <c r="A20" t="s">
        <v>42</v>
      </c>
      <c r="B20" t="s">
        <v>23</v>
      </c>
      <c r="C20">
        <v>758</v>
      </c>
      <c r="D20" t="s">
        <v>26</v>
      </c>
      <c r="E20">
        <v>42540976565.300003</v>
      </c>
      <c r="F20">
        <v>1315728668.3399999</v>
      </c>
      <c r="G20">
        <v>4548</v>
      </c>
      <c r="H20">
        <v>5916589468.6199999</v>
      </c>
      <c r="I20">
        <v>7446095182.7799997</v>
      </c>
      <c r="J20">
        <v>3424.28339426</v>
      </c>
      <c r="K20">
        <v>391026566.78399998</v>
      </c>
      <c r="L20">
        <f t="shared" si="0"/>
        <v>49773294702.260002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PF results for all sites</vt:lpstr>
      <vt:lpstr>PF results for Moray Firth </vt:lpstr>
      <vt:lpstr>PF results for Hornsea</vt:lpstr>
      <vt:lpstr>PF results for Firth of Forth</vt:lpstr>
      <vt:lpstr>PF results for East Anglia</vt:lpstr>
      <vt:lpstr>PF for Dogger Bank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2018-06-15T13:17:58Z</dcterms:modified>
</cp:coreProperties>
</file>