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H:\PhD\Communication\Paper\Nature Energy 2.0\Drafts\"/>
    </mc:Choice>
  </mc:AlternateContent>
  <xr:revisionPtr revIDLastSave="0" documentId="13_ncr:1_{5BA95D59-EF6E-454D-9F0C-626E1328259F}" xr6:coauthVersionLast="34" xr6:coauthVersionMax="34" xr10:uidLastSave="{00000000-0000-0000-0000-000000000000}"/>
  <bookViews>
    <workbookView xWindow="0" yWindow="0" windowWidth="23040" windowHeight="8784" activeTab="2" xr2:uid="{00000000-000D-0000-FFFF-FFFF00000000}"/>
  </bookViews>
  <sheets>
    <sheet name="Data" sheetId="1" r:id="rId1"/>
    <sheet name="Data Sources" sheetId="2" r:id="rId2"/>
    <sheet name="Figure 1" sheetId="5" r:id="rId3"/>
    <sheet name="Figure 2" sheetId="6" r:id="rId4"/>
    <sheet name="Figure 3" sheetId="17" r:id="rId5"/>
    <sheet name="Figure 4" sheetId="18" r:id="rId6"/>
    <sheet name="Figure 5" sheetId="19" r:id="rId7"/>
    <sheet name="Supplementary Figure 2" sheetId="20" r:id="rId8"/>
    <sheet name="Supplementary Figure 3" sheetId="21" r:id="rId9"/>
    <sheet name="Cost reduction &amp; uncertainty" sheetId="22" r:id="rId10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7" i="22" l="1"/>
  <c r="B107" i="22"/>
  <c r="C107" i="22"/>
  <c r="D107" i="22"/>
  <c r="E107" i="22"/>
  <c r="F107" i="22"/>
  <c r="G107" i="22"/>
  <c r="H107" i="22"/>
  <c r="I107" i="22"/>
  <c r="J107" i="22"/>
  <c r="K107" i="22"/>
  <c r="L107" i="22"/>
  <c r="A108" i="22"/>
  <c r="B108" i="22"/>
  <c r="C108" i="22"/>
  <c r="D108" i="22"/>
  <c r="E108" i="22"/>
  <c r="F108" i="22"/>
  <c r="G108" i="22"/>
  <c r="H108" i="22"/>
  <c r="I108" i="22"/>
  <c r="J108" i="22"/>
  <c r="K108" i="22"/>
  <c r="L108" i="22"/>
  <c r="A109" i="22"/>
  <c r="B109" i="22"/>
  <c r="C109" i="22"/>
  <c r="D109" i="22"/>
  <c r="E109" i="22"/>
  <c r="F109" i="22"/>
  <c r="G109" i="22"/>
  <c r="H109" i="22"/>
  <c r="I109" i="22"/>
  <c r="J109" i="22"/>
  <c r="K109" i="22"/>
  <c r="L109" i="22"/>
  <c r="A110" i="22"/>
  <c r="B110" i="22"/>
  <c r="C110" i="22"/>
  <c r="D110" i="22"/>
  <c r="E110" i="22"/>
  <c r="F110" i="22"/>
  <c r="G110" i="22"/>
  <c r="H110" i="22"/>
  <c r="I110" i="22"/>
  <c r="J110" i="22"/>
  <c r="K110" i="22"/>
  <c r="L110" i="22"/>
  <c r="A111" i="22"/>
  <c r="B111" i="22"/>
  <c r="C111" i="22"/>
  <c r="D111" i="22"/>
  <c r="E111" i="22"/>
  <c r="F111" i="22"/>
  <c r="G111" i="22"/>
  <c r="H111" i="22"/>
  <c r="I111" i="22"/>
  <c r="J111" i="22"/>
  <c r="K111" i="22"/>
  <c r="L111" i="22"/>
  <c r="A112" i="22"/>
  <c r="B112" i="22"/>
  <c r="C112" i="22"/>
  <c r="D112" i="22"/>
  <c r="E112" i="22"/>
  <c r="F112" i="22"/>
  <c r="G112" i="22"/>
  <c r="H112" i="22"/>
  <c r="I112" i="22"/>
  <c r="J112" i="22"/>
  <c r="K112" i="22"/>
  <c r="L112" i="22"/>
  <c r="A113" i="22"/>
  <c r="B113" i="22"/>
  <c r="C113" i="22"/>
  <c r="D113" i="22"/>
  <c r="E113" i="22"/>
  <c r="F113" i="22"/>
  <c r="G113" i="22"/>
  <c r="H113" i="22"/>
  <c r="I113" i="22"/>
  <c r="J113" i="22"/>
  <c r="K113" i="22"/>
  <c r="L113" i="22"/>
  <c r="A114" i="22"/>
  <c r="B114" i="22"/>
  <c r="C114" i="22"/>
  <c r="D114" i="22"/>
  <c r="E114" i="22"/>
  <c r="F114" i="22"/>
  <c r="G114" i="22"/>
  <c r="H114" i="22"/>
  <c r="I114" i="22"/>
  <c r="J114" i="22"/>
  <c r="K114" i="22"/>
  <c r="L114" i="22"/>
  <c r="A115" i="22"/>
  <c r="B115" i="22"/>
  <c r="C115" i="22"/>
  <c r="D115" i="22"/>
  <c r="E115" i="22"/>
  <c r="F115" i="22"/>
  <c r="G115" i="22"/>
  <c r="H115" i="22"/>
  <c r="I115" i="22"/>
  <c r="J115" i="22"/>
  <c r="K115" i="22"/>
  <c r="L115" i="22"/>
  <c r="A116" i="22"/>
  <c r="B116" i="22"/>
  <c r="C116" i="22"/>
  <c r="D116" i="22"/>
  <c r="E116" i="22"/>
  <c r="F116" i="22"/>
  <c r="G116" i="22"/>
  <c r="H116" i="22"/>
  <c r="I116" i="22"/>
  <c r="J116" i="22"/>
  <c r="K116" i="22"/>
  <c r="L116" i="22"/>
  <c r="A73" i="22"/>
  <c r="B73" i="22"/>
  <c r="C73" i="22"/>
  <c r="D73" i="22"/>
  <c r="E73" i="22"/>
  <c r="F73" i="22"/>
  <c r="G73" i="22"/>
  <c r="H73" i="22"/>
  <c r="I73" i="22"/>
  <c r="J73" i="22"/>
  <c r="K73" i="22"/>
  <c r="L73" i="22"/>
  <c r="A74" i="22"/>
  <c r="B74" i="22"/>
  <c r="C74" i="22"/>
  <c r="D74" i="22"/>
  <c r="E74" i="22"/>
  <c r="F74" i="22"/>
  <c r="G74" i="22"/>
  <c r="H74" i="22"/>
  <c r="I74" i="22"/>
  <c r="J74" i="22"/>
  <c r="K74" i="22"/>
  <c r="L74" i="22"/>
  <c r="A75" i="22"/>
  <c r="B75" i="22"/>
  <c r="C75" i="22"/>
  <c r="D75" i="22"/>
  <c r="E75" i="22"/>
  <c r="F75" i="22"/>
  <c r="G75" i="22"/>
  <c r="H75" i="22"/>
  <c r="I75" i="22"/>
  <c r="J75" i="22"/>
  <c r="K75" i="22"/>
  <c r="L75" i="22"/>
  <c r="A76" i="22"/>
  <c r="B76" i="22"/>
  <c r="C76" i="22"/>
  <c r="D76" i="22"/>
  <c r="E76" i="22"/>
  <c r="F76" i="22"/>
  <c r="G76" i="22"/>
  <c r="H76" i="22"/>
  <c r="I76" i="22"/>
  <c r="J76" i="22"/>
  <c r="K76" i="22"/>
  <c r="L76" i="22"/>
  <c r="A77" i="22"/>
  <c r="B77" i="22"/>
  <c r="C77" i="22"/>
  <c r="D77" i="22"/>
  <c r="E77" i="22"/>
  <c r="F77" i="22"/>
  <c r="G77" i="22"/>
  <c r="H77" i="22"/>
  <c r="I77" i="22"/>
  <c r="J77" i="22"/>
  <c r="K77" i="22"/>
  <c r="L77" i="22"/>
  <c r="B81" i="22"/>
  <c r="C81" i="22"/>
  <c r="D81" i="22"/>
  <c r="E81" i="22"/>
  <c r="F81" i="22"/>
  <c r="G81" i="22"/>
  <c r="H81" i="22"/>
  <c r="I81" i="22"/>
  <c r="J81" i="22"/>
  <c r="K81" i="22"/>
  <c r="L81" i="22"/>
  <c r="B82" i="22"/>
  <c r="C82" i="22"/>
  <c r="D82" i="22"/>
  <c r="E82" i="22"/>
  <c r="F82" i="22"/>
  <c r="G82" i="22"/>
  <c r="H82" i="22"/>
  <c r="I82" i="22"/>
  <c r="J82" i="22"/>
  <c r="K82" i="22"/>
  <c r="L82" i="22"/>
  <c r="B83" i="22"/>
  <c r="C83" i="22"/>
  <c r="D83" i="22"/>
  <c r="E83" i="22"/>
  <c r="F83" i="22"/>
  <c r="G83" i="22"/>
  <c r="H83" i="22"/>
  <c r="I83" i="22"/>
  <c r="J83" i="22"/>
  <c r="K83" i="22"/>
  <c r="L83" i="22"/>
  <c r="B84" i="22"/>
  <c r="C84" i="22"/>
  <c r="D84" i="22"/>
  <c r="E84" i="22"/>
  <c r="F84" i="22"/>
  <c r="G84" i="22"/>
  <c r="H84" i="22"/>
  <c r="I84" i="22"/>
  <c r="J84" i="22"/>
  <c r="K84" i="22"/>
  <c r="L84" i="22"/>
  <c r="B85" i="22"/>
  <c r="C85" i="22"/>
  <c r="D85" i="22"/>
  <c r="E85" i="22"/>
  <c r="F85" i="22"/>
  <c r="G85" i="22"/>
  <c r="H85" i="22"/>
  <c r="I85" i="22"/>
  <c r="J85" i="22"/>
  <c r="K85" i="22"/>
  <c r="L85" i="22"/>
  <c r="B86" i="22"/>
  <c r="C86" i="22"/>
  <c r="D86" i="22"/>
  <c r="E86" i="22"/>
  <c r="F86" i="22"/>
  <c r="G86" i="22"/>
  <c r="H86" i="22"/>
  <c r="I86" i="22"/>
  <c r="J86" i="22"/>
  <c r="K86" i="22"/>
  <c r="L86" i="22"/>
  <c r="B87" i="22"/>
  <c r="C87" i="22"/>
  <c r="D87" i="22"/>
  <c r="E87" i="22"/>
  <c r="F87" i="22"/>
  <c r="G87" i="22"/>
  <c r="H87" i="22"/>
  <c r="I87" i="22"/>
  <c r="J87" i="22"/>
  <c r="K87" i="22"/>
  <c r="L87" i="22"/>
  <c r="B88" i="22"/>
  <c r="C88" i="22"/>
  <c r="D88" i="22"/>
  <c r="E88" i="22"/>
  <c r="F88" i="22"/>
  <c r="G88" i="22"/>
  <c r="H88" i="22"/>
  <c r="I88" i="22"/>
  <c r="J88" i="22"/>
  <c r="K88" i="22"/>
  <c r="L88" i="22"/>
  <c r="B89" i="22"/>
  <c r="C89" i="22"/>
  <c r="D89" i="22"/>
  <c r="E89" i="22"/>
  <c r="F89" i="22"/>
  <c r="G89" i="22"/>
  <c r="H89" i="22"/>
  <c r="I89" i="22"/>
  <c r="J89" i="22"/>
  <c r="K89" i="22"/>
  <c r="L89" i="22"/>
  <c r="B90" i="22"/>
  <c r="C90" i="22"/>
  <c r="D90" i="22"/>
  <c r="E90" i="22"/>
  <c r="F90" i="22"/>
  <c r="G90" i="22"/>
  <c r="H90" i="22"/>
  <c r="I90" i="22"/>
  <c r="J90" i="22"/>
  <c r="K90" i="22"/>
  <c r="L90" i="22"/>
  <c r="B91" i="22"/>
  <c r="C91" i="22"/>
  <c r="D91" i="22"/>
  <c r="E91" i="22"/>
  <c r="F91" i="22"/>
  <c r="G91" i="22"/>
  <c r="H91" i="22"/>
  <c r="I91" i="22"/>
  <c r="J91" i="22"/>
  <c r="K91" i="22"/>
  <c r="L91" i="22"/>
  <c r="B92" i="22"/>
  <c r="C92" i="22"/>
  <c r="D92" i="22"/>
  <c r="E92" i="22"/>
  <c r="F92" i="22"/>
  <c r="G92" i="22"/>
  <c r="H92" i="22"/>
  <c r="I92" i="22"/>
  <c r="J92" i="22"/>
  <c r="K92" i="22"/>
  <c r="L92" i="22"/>
  <c r="B93" i="22"/>
  <c r="C93" i="22"/>
  <c r="D93" i="22"/>
  <c r="E93" i="22"/>
  <c r="F93" i="22"/>
  <c r="G93" i="22"/>
  <c r="H93" i="22"/>
  <c r="I93" i="22"/>
  <c r="J93" i="22"/>
  <c r="K93" i="22"/>
  <c r="L93" i="22"/>
  <c r="B94" i="22"/>
  <c r="C94" i="22"/>
  <c r="D94" i="22"/>
  <c r="E94" i="22"/>
  <c r="F94" i="22"/>
  <c r="G94" i="22"/>
  <c r="H94" i="22"/>
  <c r="I94" i="22"/>
  <c r="J94" i="22"/>
  <c r="K94" i="22"/>
  <c r="L94" i="22"/>
  <c r="B95" i="22"/>
  <c r="C95" i="22"/>
  <c r="D95" i="22"/>
  <c r="E95" i="22"/>
  <c r="F95" i="22"/>
  <c r="G95" i="22"/>
  <c r="H95" i="22"/>
  <c r="I95" i="22"/>
  <c r="J95" i="22"/>
  <c r="K95" i="22"/>
  <c r="L95" i="22"/>
  <c r="B96" i="22"/>
  <c r="C96" i="22"/>
  <c r="D96" i="22"/>
  <c r="E96" i="22"/>
  <c r="F96" i="22"/>
  <c r="G96" i="22"/>
  <c r="H96" i="22"/>
  <c r="I96" i="22"/>
  <c r="J96" i="22"/>
  <c r="K96" i="22"/>
  <c r="L96" i="22"/>
  <c r="B97" i="22"/>
  <c r="C97" i="22"/>
  <c r="D97" i="22"/>
  <c r="E97" i="22"/>
  <c r="F97" i="22"/>
  <c r="G97" i="22"/>
  <c r="H97" i="22"/>
  <c r="I97" i="22"/>
  <c r="J97" i="22"/>
  <c r="K97" i="22"/>
  <c r="L97" i="22"/>
  <c r="B98" i="22"/>
  <c r="C98" i="22"/>
  <c r="D98" i="22"/>
  <c r="E98" i="22"/>
  <c r="F98" i="22"/>
  <c r="G98" i="22"/>
  <c r="H98" i="22"/>
  <c r="I98" i="22"/>
  <c r="J98" i="22"/>
  <c r="K98" i="22"/>
  <c r="L98" i="22"/>
  <c r="B99" i="22"/>
  <c r="C99" i="22"/>
  <c r="D99" i="22"/>
  <c r="E99" i="22"/>
  <c r="F99" i="22"/>
  <c r="G99" i="22"/>
  <c r="H99" i="22"/>
  <c r="I99" i="22"/>
  <c r="J99" i="22"/>
  <c r="K99" i="22"/>
  <c r="L99" i="22"/>
  <c r="B100" i="22"/>
  <c r="C100" i="22"/>
  <c r="D100" i="22"/>
  <c r="E100" i="22"/>
  <c r="F100" i="22"/>
  <c r="G100" i="22"/>
  <c r="H100" i="22"/>
  <c r="I100" i="22"/>
  <c r="J100" i="22"/>
  <c r="K100" i="22"/>
  <c r="L100" i="22"/>
  <c r="B101" i="22"/>
  <c r="C101" i="22"/>
  <c r="D101" i="22"/>
  <c r="E101" i="22"/>
  <c r="F101" i="22"/>
  <c r="G101" i="22"/>
  <c r="H101" i="22"/>
  <c r="I101" i="22"/>
  <c r="J101" i="22"/>
  <c r="K101" i="22"/>
  <c r="L101" i="22"/>
  <c r="B102" i="22"/>
  <c r="C102" i="22"/>
  <c r="D102" i="22"/>
  <c r="E102" i="22"/>
  <c r="F102" i="22"/>
  <c r="G102" i="22"/>
  <c r="H102" i="22"/>
  <c r="I102" i="22"/>
  <c r="J102" i="22"/>
  <c r="K102" i="22"/>
  <c r="L102" i="22"/>
  <c r="B103" i="22"/>
  <c r="C103" i="22"/>
  <c r="D103" i="22"/>
  <c r="E103" i="22"/>
  <c r="F103" i="22"/>
  <c r="G103" i="22"/>
  <c r="H103" i="22"/>
  <c r="I103" i="22"/>
  <c r="J103" i="22"/>
  <c r="K103" i="22"/>
  <c r="L103" i="22"/>
  <c r="B104" i="22"/>
  <c r="C104" i="22"/>
  <c r="D104" i="22"/>
  <c r="E104" i="22"/>
  <c r="F104" i="22"/>
  <c r="G104" i="22"/>
  <c r="H104" i="22"/>
  <c r="I104" i="22"/>
  <c r="J104" i="22"/>
  <c r="K104" i="22"/>
  <c r="L104" i="22"/>
  <c r="B105" i="22"/>
  <c r="C105" i="22"/>
  <c r="D105" i="22"/>
  <c r="E105" i="22"/>
  <c r="F105" i="22"/>
  <c r="G105" i="22"/>
  <c r="H105" i="22"/>
  <c r="I105" i="22"/>
  <c r="J105" i="22"/>
  <c r="K105" i="22"/>
  <c r="L105" i="22"/>
  <c r="B106" i="22"/>
  <c r="C106" i="22"/>
  <c r="D106" i="22"/>
  <c r="E106" i="22"/>
  <c r="F106" i="22"/>
  <c r="G106" i="22"/>
  <c r="H106" i="22"/>
  <c r="I106" i="22"/>
  <c r="J106" i="22"/>
  <c r="K106" i="22"/>
  <c r="L106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I42" i="22"/>
  <c r="J42" i="22"/>
  <c r="K42" i="22"/>
  <c r="L42" i="22"/>
  <c r="I43" i="22"/>
  <c r="J43" i="22"/>
  <c r="K43" i="22"/>
  <c r="L43" i="22"/>
  <c r="I44" i="22"/>
  <c r="J44" i="22"/>
  <c r="K44" i="22"/>
  <c r="L44" i="22"/>
  <c r="I45" i="22"/>
  <c r="J45" i="22"/>
  <c r="K45" i="22"/>
  <c r="L45" i="22"/>
  <c r="I46" i="22"/>
  <c r="J46" i="22"/>
  <c r="K46" i="22"/>
  <c r="L46" i="22"/>
  <c r="I47" i="22"/>
  <c r="J47" i="22"/>
  <c r="K47" i="22"/>
  <c r="L47" i="22"/>
  <c r="I48" i="22"/>
  <c r="J48" i="22"/>
  <c r="K48" i="22"/>
  <c r="L48" i="22"/>
  <c r="I49" i="22"/>
  <c r="J49" i="22"/>
  <c r="K49" i="22"/>
  <c r="L49" i="22"/>
  <c r="I50" i="22"/>
  <c r="J50" i="22"/>
  <c r="K50" i="22"/>
  <c r="L50" i="22"/>
  <c r="I51" i="22"/>
  <c r="J51" i="22"/>
  <c r="K51" i="22"/>
  <c r="L51" i="22"/>
  <c r="I52" i="22"/>
  <c r="J52" i="22"/>
  <c r="K52" i="22"/>
  <c r="L52" i="22"/>
  <c r="I53" i="22"/>
  <c r="J53" i="22"/>
  <c r="K53" i="22"/>
  <c r="L53" i="22"/>
  <c r="I54" i="22"/>
  <c r="J54" i="22"/>
  <c r="K54" i="22"/>
  <c r="L54" i="22"/>
  <c r="I55" i="22"/>
  <c r="J55" i="22"/>
  <c r="K55" i="22"/>
  <c r="L55" i="22"/>
  <c r="I56" i="22"/>
  <c r="J56" i="22"/>
  <c r="K56" i="22"/>
  <c r="L56" i="22"/>
  <c r="I57" i="22"/>
  <c r="J57" i="22"/>
  <c r="K57" i="22"/>
  <c r="L57" i="22"/>
  <c r="I58" i="22"/>
  <c r="J58" i="22"/>
  <c r="K58" i="22"/>
  <c r="L58" i="22"/>
  <c r="I59" i="22"/>
  <c r="J59" i="22"/>
  <c r="K59" i="22"/>
  <c r="L59" i="22"/>
  <c r="I60" i="22"/>
  <c r="J60" i="22"/>
  <c r="K60" i="22"/>
  <c r="L60" i="22"/>
  <c r="I61" i="22"/>
  <c r="J61" i="22"/>
  <c r="K61" i="22"/>
  <c r="L61" i="22"/>
  <c r="I62" i="22"/>
  <c r="J62" i="22"/>
  <c r="K62" i="22"/>
  <c r="L62" i="22"/>
  <c r="I63" i="22"/>
  <c r="J63" i="22"/>
  <c r="K63" i="22"/>
  <c r="L63" i="22"/>
  <c r="I64" i="22"/>
  <c r="J64" i="22"/>
  <c r="K64" i="22"/>
  <c r="L64" i="22"/>
  <c r="I65" i="22"/>
  <c r="J65" i="22"/>
  <c r="K65" i="22"/>
  <c r="L65" i="22"/>
  <c r="I66" i="22"/>
  <c r="J66" i="22"/>
  <c r="K66" i="22"/>
  <c r="L66" i="22"/>
  <c r="I67" i="22"/>
  <c r="J67" i="22"/>
  <c r="K67" i="22"/>
  <c r="L67" i="22"/>
  <c r="I68" i="22"/>
  <c r="J68" i="22"/>
  <c r="K68" i="22"/>
  <c r="L68" i="22"/>
  <c r="I69" i="22"/>
  <c r="J69" i="22"/>
  <c r="K69" i="22"/>
  <c r="L69" i="22"/>
  <c r="I70" i="22"/>
  <c r="J70" i="22"/>
  <c r="K70" i="22"/>
  <c r="L70" i="22"/>
  <c r="I71" i="22"/>
  <c r="J71" i="22"/>
  <c r="K71" i="22"/>
  <c r="L71" i="22"/>
  <c r="I72" i="22"/>
  <c r="J72" i="22"/>
  <c r="K72" i="22"/>
  <c r="L72" i="22"/>
  <c r="C42" i="22"/>
  <c r="D42" i="22"/>
  <c r="E42" i="22"/>
  <c r="F42" i="22"/>
  <c r="G42" i="22"/>
  <c r="H42" i="22"/>
  <c r="C43" i="22"/>
  <c r="D43" i="22"/>
  <c r="E43" i="22"/>
  <c r="F43" i="22"/>
  <c r="G43" i="22"/>
  <c r="H43" i="22"/>
  <c r="C44" i="22"/>
  <c r="D44" i="22"/>
  <c r="E44" i="22"/>
  <c r="F44" i="22"/>
  <c r="G44" i="22"/>
  <c r="H44" i="22"/>
  <c r="C45" i="22"/>
  <c r="D45" i="22"/>
  <c r="E45" i="22"/>
  <c r="F45" i="22"/>
  <c r="G45" i="22"/>
  <c r="H45" i="22"/>
  <c r="C46" i="22"/>
  <c r="D46" i="22"/>
  <c r="E46" i="22"/>
  <c r="F46" i="22"/>
  <c r="G46" i="22"/>
  <c r="H46" i="22"/>
  <c r="C47" i="22"/>
  <c r="D47" i="22"/>
  <c r="E47" i="22"/>
  <c r="F47" i="22"/>
  <c r="G47" i="22"/>
  <c r="H47" i="22"/>
  <c r="C48" i="22"/>
  <c r="D48" i="22"/>
  <c r="E48" i="22"/>
  <c r="F48" i="22"/>
  <c r="G48" i="22"/>
  <c r="H48" i="22"/>
  <c r="C49" i="22"/>
  <c r="D49" i="22"/>
  <c r="E49" i="22"/>
  <c r="F49" i="22"/>
  <c r="G49" i="22"/>
  <c r="H49" i="22"/>
  <c r="C50" i="22"/>
  <c r="D50" i="22"/>
  <c r="E50" i="22"/>
  <c r="F50" i="22"/>
  <c r="G50" i="22"/>
  <c r="H50" i="22"/>
  <c r="C51" i="22"/>
  <c r="D51" i="22"/>
  <c r="E51" i="22"/>
  <c r="F51" i="22"/>
  <c r="G51" i="22"/>
  <c r="H51" i="22"/>
  <c r="C52" i="22"/>
  <c r="D52" i="22"/>
  <c r="E52" i="22"/>
  <c r="F52" i="22"/>
  <c r="G52" i="22"/>
  <c r="H52" i="22"/>
  <c r="C53" i="22"/>
  <c r="D53" i="22"/>
  <c r="E53" i="22"/>
  <c r="F53" i="22"/>
  <c r="G53" i="22"/>
  <c r="H53" i="22"/>
  <c r="C54" i="22"/>
  <c r="D54" i="22"/>
  <c r="E54" i="22"/>
  <c r="F54" i="22"/>
  <c r="G54" i="22"/>
  <c r="H54" i="22"/>
  <c r="C55" i="22"/>
  <c r="D55" i="22"/>
  <c r="E55" i="22"/>
  <c r="F55" i="22"/>
  <c r="G55" i="22"/>
  <c r="H55" i="22"/>
  <c r="C56" i="22"/>
  <c r="D56" i="22"/>
  <c r="E56" i="22"/>
  <c r="F56" i="22"/>
  <c r="G56" i="22"/>
  <c r="H56" i="22"/>
  <c r="C57" i="22"/>
  <c r="D57" i="22"/>
  <c r="E57" i="22"/>
  <c r="F57" i="22"/>
  <c r="G57" i="22"/>
  <c r="H57" i="22"/>
  <c r="C58" i="22"/>
  <c r="D58" i="22"/>
  <c r="E58" i="22"/>
  <c r="F58" i="22"/>
  <c r="G58" i="22"/>
  <c r="H58" i="22"/>
  <c r="C59" i="22"/>
  <c r="D59" i="22"/>
  <c r="E59" i="22"/>
  <c r="F59" i="22"/>
  <c r="G59" i="22"/>
  <c r="H59" i="22"/>
  <c r="C60" i="22"/>
  <c r="D60" i="22"/>
  <c r="E60" i="22"/>
  <c r="F60" i="22"/>
  <c r="G60" i="22"/>
  <c r="H60" i="22"/>
  <c r="C61" i="22"/>
  <c r="D61" i="22"/>
  <c r="E61" i="22"/>
  <c r="F61" i="22"/>
  <c r="G61" i="22"/>
  <c r="H61" i="22"/>
  <c r="C62" i="22"/>
  <c r="D62" i="22"/>
  <c r="E62" i="22"/>
  <c r="F62" i="22"/>
  <c r="G62" i="22"/>
  <c r="H62" i="22"/>
  <c r="C63" i="22"/>
  <c r="D63" i="22"/>
  <c r="E63" i="22"/>
  <c r="F63" i="22"/>
  <c r="G63" i="22"/>
  <c r="H63" i="22"/>
  <c r="C64" i="22"/>
  <c r="D64" i="22"/>
  <c r="E64" i="22"/>
  <c r="F64" i="22"/>
  <c r="G64" i="22"/>
  <c r="H64" i="22"/>
  <c r="C65" i="22"/>
  <c r="D65" i="22"/>
  <c r="E65" i="22"/>
  <c r="F65" i="22"/>
  <c r="G65" i="22"/>
  <c r="H65" i="22"/>
  <c r="C66" i="22"/>
  <c r="D66" i="22"/>
  <c r="E66" i="22"/>
  <c r="F66" i="22"/>
  <c r="G66" i="22"/>
  <c r="H66" i="22"/>
  <c r="C67" i="22"/>
  <c r="D67" i="22"/>
  <c r="E67" i="22"/>
  <c r="F67" i="22"/>
  <c r="G67" i="22"/>
  <c r="H67" i="22"/>
  <c r="C68" i="22"/>
  <c r="D68" i="22"/>
  <c r="E68" i="22"/>
  <c r="F68" i="22"/>
  <c r="G68" i="22"/>
  <c r="H68" i="22"/>
  <c r="C69" i="22"/>
  <c r="D69" i="22"/>
  <c r="E69" i="22"/>
  <c r="F69" i="22"/>
  <c r="G69" i="22"/>
  <c r="H69" i="22"/>
  <c r="C70" i="22"/>
  <c r="D70" i="22"/>
  <c r="E70" i="22"/>
  <c r="F70" i="22"/>
  <c r="G70" i="22"/>
  <c r="H70" i="22"/>
  <c r="C71" i="22"/>
  <c r="D71" i="22"/>
  <c r="E71" i="22"/>
  <c r="F71" i="22"/>
  <c r="G71" i="22"/>
  <c r="H71" i="22"/>
  <c r="C72" i="22"/>
  <c r="D72" i="22"/>
  <c r="E72" i="22"/>
  <c r="F72" i="22"/>
  <c r="G72" i="22"/>
  <c r="H72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4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N4" i="22" l="1"/>
  <c r="AB4" i="22" l="1"/>
  <c r="C4" i="22"/>
  <c r="O4" i="22" s="1"/>
  <c r="AC4" i="22" s="1"/>
  <c r="D4" i="22"/>
  <c r="P4" i="22" s="1"/>
  <c r="AD4" i="22" s="1"/>
  <c r="E4" i="22"/>
  <c r="Q4" i="22" s="1"/>
  <c r="AE4" i="22" s="1"/>
  <c r="F4" i="22"/>
  <c r="R4" i="22" s="1"/>
  <c r="AF4" i="22" s="1"/>
  <c r="G4" i="22"/>
  <c r="S4" i="22" s="1"/>
  <c r="AG4" i="22" s="1"/>
  <c r="H4" i="22"/>
  <c r="T4" i="22" s="1"/>
  <c r="AH4" i="22" s="1"/>
  <c r="I4" i="22"/>
  <c r="U4" i="22" s="1"/>
  <c r="AI4" i="22" s="1"/>
  <c r="J4" i="22"/>
  <c r="V4" i="22" s="1"/>
  <c r="AJ4" i="22" s="1"/>
  <c r="K4" i="22"/>
  <c r="W4" i="22" s="1"/>
  <c r="AK4" i="22" s="1"/>
  <c r="L4" i="22"/>
  <c r="X4" i="22" s="1"/>
  <c r="AL4" i="22" s="1"/>
  <c r="B5" i="22"/>
  <c r="N5" i="22" s="1"/>
  <c r="C5" i="22"/>
  <c r="O5" i="22" s="1"/>
  <c r="D5" i="22"/>
  <c r="P5" i="22" s="1"/>
  <c r="E5" i="22"/>
  <c r="Q5" i="22" s="1"/>
  <c r="F5" i="22"/>
  <c r="R5" i="22" s="1"/>
  <c r="G5" i="22"/>
  <c r="S5" i="22" s="1"/>
  <c r="H5" i="22"/>
  <c r="T5" i="22" s="1"/>
  <c r="I5" i="22"/>
  <c r="U5" i="22" s="1"/>
  <c r="J5" i="22"/>
  <c r="V5" i="22" s="1"/>
  <c r="K5" i="22"/>
  <c r="W5" i="22" s="1"/>
  <c r="L5" i="22"/>
  <c r="X5" i="22" s="1"/>
  <c r="B6" i="22"/>
  <c r="N6" i="22" s="1"/>
  <c r="C6" i="22"/>
  <c r="O6" i="22" s="1"/>
  <c r="D6" i="22"/>
  <c r="P6" i="22" s="1"/>
  <c r="E6" i="22"/>
  <c r="Q6" i="22" s="1"/>
  <c r="F6" i="22"/>
  <c r="R6" i="22" s="1"/>
  <c r="G6" i="22"/>
  <c r="S6" i="22" s="1"/>
  <c r="H6" i="22"/>
  <c r="T6" i="22" s="1"/>
  <c r="I6" i="22"/>
  <c r="U6" i="22" s="1"/>
  <c r="J6" i="22"/>
  <c r="V6" i="22" s="1"/>
  <c r="K6" i="22"/>
  <c r="W6" i="22" s="1"/>
  <c r="L6" i="22"/>
  <c r="X6" i="22" s="1"/>
  <c r="B7" i="22"/>
  <c r="N7" i="22" s="1"/>
  <c r="C7" i="22"/>
  <c r="O7" i="22" s="1"/>
  <c r="D7" i="22"/>
  <c r="P7" i="22" s="1"/>
  <c r="E7" i="22"/>
  <c r="Q7" i="22" s="1"/>
  <c r="F7" i="22"/>
  <c r="R7" i="22" s="1"/>
  <c r="G7" i="22"/>
  <c r="S7" i="22" s="1"/>
  <c r="H7" i="22"/>
  <c r="T7" i="22" s="1"/>
  <c r="I7" i="22"/>
  <c r="U7" i="22" s="1"/>
  <c r="J7" i="22"/>
  <c r="V7" i="22" s="1"/>
  <c r="K7" i="22"/>
  <c r="W7" i="22" s="1"/>
  <c r="L7" i="22"/>
  <c r="X7" i="22" s="1"/>
  <c r="B8" i="22"/>
  <c r="N8" i="22" s="1"/>
  <c r="C8" i="22"/>
  <c r="O8" i="22" s="1"/>
  <c r="D8" i="22"/>
  <c r="P8" i="22" s="1"/>
  <c r="E8" i="22"/>
  <c r="Q8" i="22" s="1"/>
  <c r="F8" i="22"/>
  <c r="R8" i="22" s="1"/>
  <c r="G8" i="22"/>
  <c r="S8" i="22" s="1"/>
  <c r="H8" i="22"/>
  <c r="T8" i="22" s="1"/>
  <c r="I8" i="22"/>
  <c r="U8" i="22" s="1"/>
  <c r="J8" i="22"/>
  <c r="V8" i="22" s="1"/>
  <c r="K8" i="22"/>
  <c r="W8" i="22" s="1"/>
  <c r="L8" i="22"/>
  <c r="X8" i="22" s="1"/>
  <c r="B9" i="22"/>
  <c r="C9" i="22"/>
  <c r="D9" i="22"/>
  <c r="E9" i="22"/>
  <c r="F9" i="22"/>
  <c r="G9" i="22"/>
  <c r="H9" i="22"/>
  <c r="I9" i="22"/>
  <c r="J9" i="22"/>
  <c r="K9" i="22"/>
  <c r="L9" i="22"/>
  <c r="B10" i="22"/>
  <c r="N10" i="22" s="1"/>
  <c r="C10" i="22"/>
  <c r="O10" i="22" s="1"/>
  <c r="D10" i="22"/>
  <c r="P10" i="22" s="1"/>
  <c r="E10" i="22"/>
  <c r="Q10" i="22" s="1"/>
  <c r="F10" i="22"/>
  <c r="R10" i="22" s="1"/>
  <c r="G10" i="22"/>
  <c r="S10" i="22" s="1"/>
  <c r="H10" i="22"/>
  <c r="T10" i="22" s="1"/>
  <c r="I10" i="22"/>
  <c r="U10" i="22" s="1"/>
  <c r="J10" i="22"/>
  <c r="V10" i="22" s="1"/>
  <c r="K10" i="22"/>
  <c r="W10" i="22" s="1"/>
  <c r="L10" i="22"/>
  <c r="X10" i="22" s="1"/>
  <c r="B11" i="22"/>
  <c r="N11" i="22" s="1"/>
  <c r="C11" i="22"/>
  <c r="O11" i="22" s="1"/>
  <c r="D11" i="22"/>
  <c r="P11" i="22" s="1"/>
  <c r="E11" i="22"/>
  <c r="Q11" i="22" s="1"/>
  <c r="F11" i="22"/>
  <c r="R11" i="22" s="1"/>
  <c r="G11" i="22"/>
  <c r="S11" i="22" s="1"/>
  <c r="H11" i="22"/>
  <c r="T11" i="22" s="1"/>
  <c r="I11" i="22"/>
  <c r="U11" i="22" s="1"/>
  <c r="J11" i="22"/>
  <c r="V11" i="22" s="1"/>
  <c r="K11" i="22"/>
  <c r="W11" i="22" s="1"/>
  <c r="L11" i="22"/>
  <c r="X11" i="22" s="1"/>
  <c r="B12" i="22"/>
  <c r="N12" i="22" s="1"/>
  <c r="C12" i="22"/>
  <c r="O12" i="22" s="1"/>
  <c r="D12" i="22"/>
  <c r="P12" i="22" s="1"/>
  <c r="E12" i="22"/>
  <c r="Q12" i="22" s="1"/>
  <c r="F12" i="22"/>
  <c r="R12" i="22" s="1"/>
  <c r="G12" i="22"/>
  <c r="S12" i="22" s="1"/>
  <c r="H12" i="22"/>
  <c r="T12" i="22" s="1"/>
  <c r="I12" i="22"/>
  <c r="U12" i="22" s="1"/>
  <c r="J12" i="22"/>
  <c r="V12" i="22" s="1"/>
  <c r="K12" i="22"/>
  <c r="W12" i="22" s="1"/>
  <c r="L12" i="22"/>
  <c r="X12" i="22" s="1"/>
  <c r="B13" i="22"/>
  <c r="N13" i="22" s="1"/>
  <c r="C13" i="22"/>
  <c r="O13" i="22" s="1"/>
  <c r="D13" i="22"/>
  <c r="P13" i="22" s="1"/>
  <c r="E13" i="22"/>
  <c r="Q13" i="22" s="1"/>
  <c r="F13" i="22"/>
  <c r="R13" i="22" s="1"/>
  <c r="G13" i="22"/>
  <c r="S13" i="22" s="1"/>
  <c r="H13" i="22"/>
  <c r="T13" i="22" s="1"/>
  <c r="I13" i="22"/>
  <c r="U13" i="22" s="1"/>
  <c r="J13" i="22"/>
  <c r="V13" i="22" s="1"/>
  <c r="K13" i="22"/>
  <c r="W13" i="22" s="1"/>
  <c r="L13" i="22"/>
  <c r="X13" i="22" s="1"/>
  <c r="B14" i="22"/>
  <c r="C14" i="22"/>
  <c r="D14" i="22"/>
  <c r="E14" i="22"/>
  <c r="F14" i="22"/>
  <c r="G14" i="22"/>
  <c r="H14" i="22"/>
  <c r="I14" i="22"/>
  <c r="J14" i="22"/>
  <c r="K14" i="22"/>
  <c r="L14" i="22"/>
  <c r="B15" i="22"/>
  <c r="N15" i="22" s="1"/>
  <c r="C15" i="22"/>
  <c r="O15" i="22" s="1"/>
  <c r="D15" i="22"/>
  <c r="P15" i="22" s="1"/>
  <c r="E15" i="22"/>
  <c r="Q15" i="22" s="1"/>
  <c r="F15" i="22"/>
  <c r="R15" i="22" s="1"/>
  <c r="G15" i="22"/>
  <c r="S15" i="22" s="1"/>
  <c r="H15" i="22"/>
  <c r="T15" i="22" s="1"/>
  <c r="I15" i="22"/>
  <c r="U15" i="22" s="1"/>
  <c r="J15" i="22"/>
  <c r="V15" i="22" s="1"/>
  <c r="K15" i="22"/>
  <c r="W15" i="22" s="1"/>
  <c r="L15" i="22"/>
  <c r="X15" i="22" s="1"/>
  <c r="B16" i="22"/>
  <c r="N16" i="22" s="1"/>
  <c r="C16" i="22"/>
  <c r="O16" i="22" s="1"/>
  <c r="D16" i="22"/>
  <c r="P16" i="22" s="1"/>
  <c r="E16" i="22"/>
  <c r="Q16" i="22" s="1"/>
  <c r="F16" i="22"/>
  <c r="R16" i="22" s="1"/>
  <c r="G16" i="22"/>
  <c r="S16" i="22" s="1"/>
  <c r="H16" i="22"/>
  <c r="T16" i="22" s="1"/>
  <c r="I16" i="22"/>
  <c r="U16" i="22" s="1"/>
  <c r="J16" i="22"/>
  <c r="V16" i="22" s="1"/>
  <c r="K16" i="22"/>
  <c r="W16" i="22" s="1"/>
  <c r="L16" i="22"/>
  <c r="X16" i="22" s="1"/>
  <c r="B17" i="22"/>
  <c r="N17" i="22" s="1"/>
  <c r="C17" i="22"/>
  <c r="O17" i="22" s="1"/>
  <c r="D17" i="22"/>
  <c r="P17" i="22" s="1"/>
  <c r="E17" i="22"/>
  <c r="Q17" i="22" s="1"/>
  <c r="F17" i="22"/>
  <c r="R17" i="22" s="1"/>
  <c r="G17" i="22"/>
  <c r="S17" i="22" s="1"/>
  <c r="H17" i="22"/>
  <c r="T17" i="22" s="1"/>
  <c r="I17" i="22"/>
  <c r="U17" i="22" s="1"/>
  <c r="J17" i="22"/>
  <c r="V17" i="22" s="1"/>
  <c r="K17" i="22"/>
  <c r="W17" i="22" s="1"/>
  <c r="L17" i="22"/>
  <c r="X17" i="22" s="1"/>
  <c r="B18" i="22"/>
  <c r="N18" i="22" s="1"/>
  <c r="C18" i="22"/>
  <c r="O18" i="22" s="1"/>
  <c r="D18" i="22"/>
  <c r="P18" i="22" s="1"/>
  <c r="E18" i="22"/>
  <c r="Q18" i="22" s="1"/>
  <c r="F18" i="22"/>
  <c r="R18" i="22" s="1"/>
  <c r="G18" i="22"/>
  <c r="S18" i="22" s="1"/>
  <c r="H18" i="22"/>
  <c r="T18" i="22" s="1"/>
  <c r="I18" i="22"/>
  <c r="U18" i="22" s="1"/>
  <c r="J18" i="22"/>
  <c r="V18" i="22" s="1"/>
  <c r="K18" i="22"/>
  <c r="W18" i="22" s="1"/>
  <c r="L18" i="22"/>
  <c r="X18" i="22" s="1"/>
  <c r="B19" i="22"/>
  <c r="C19" i="22"/>
  <c r="D19" i="22"/>
  <c r="E19" i="22"/>
  <c r="F19" i="22"/>
  <c r="G19" i="22"/>
  <c r="H19" i="22"/>
  <c r="I19" i="22"/>
  <c r="J19" i="22"/>
  <c r="K19" i="22"/>
  <c r="L19" i="22"/>
  <c r="B20" i="22"/>
  <c r="N20" i="22" s="1"/>
  <c r="C20" i="22"/>
  <c r="O20" i="22" s="1"/>
  <c r="D20" i="22"/>
  <c r="P20" i="22" s="1"/>
  <c r="E20" i="22"/>
  <c r="Q20" i="22" s="1"/>
  <c r="F20" i="22"/>
  <c r="R20" i="22" s="1"/>
  <c r="G20" i="22"/>
  <c r="S20" i="22" s="1"/>
  <c r="H20" i="22"/>
  <c r="T20" i="22" s="1"/>
  <c r="I20" i="22"/>
  <c r="U20" i="22" s="1"/>
  <c r="J20" i="22"/>
  <c r="V20" i="22" s="1"/>
  <c r="K20" i="22"/>
  <c r="W20" i="22" s="1"/>
  <c r="L20" i="22"/>
  <c r="X20" i="22" s="1"/>
  <c r="B21" i="22"/>
  <c r="N21" i="22" s="1"/>
  <c r="C21" i="22"/>
  <c r="O21" i="22" s="1"/>
  <c r="D21" i="22"/>
  <c r="P21" i="22" s="1"/>
  <c r="E21" i="22"/>
  <c r="Q21" i="22" s="1"/>
  <c r="F21" i="22"/>
  <c r="R21" i="22" s="1"/>
  <c r="G21" i="22"/>
  <c r="S21" i="22" s="1"/>
  <c r="H21" i="22"/>
  <c r="T21" i="22" s="1"/>
  <c r="I21" i="22"/>
  <c r="U21" i="22" s="1"/>
  <c r="J21" i="22"/>
  <c r="V21" i="22" s="1"/>
  <c r="K21" i="22"/>
  <c r="W21" i="22" s="1"/>
  <c r="L21" i="22"/>
  <c r="X21" i="22" s="1"/>
  <c r="B22" i="22"/>
  <c r="N22" i="22" s="1"/>
  <c r="C22" i="22"/>
  <c r="O22" i="22" s="1"/>
  <c r="D22" i="22"/>
  <c r="P22" i="22" s="1"/>
  <c r="E22" i="22"/>
  <c r="Q22" i="22" s="1"/>
  <c r="F22" i="22"/>
  <c r="R22" i="22" s="1"/>
  <c r="G22" i="22"/>
  <c r="S22" i="22" s="1"/>
  <c r="H22" i="22"/>
  <c r="T22" i="22" s="1"/>
  <c r="I22" i="22"/>
  <c r="U22" i="22" s="1"/>
  <c r="J22" i="22"/>
  <c r="V22" i="22" s="1"/>
  <c r="K22" i="22"/>
  <c r="W22" i="22" s="1"/>
  <c r="L22" i="22"/>
  <c r="X22" i="22" s="1"/>
  <c r="B23" i="22"/>
  <c r="N23" i="22" s="1"/>
  <c r="C23" i="22"/>
  <c r="O23" i="22" s="1"/>
  <c r="D23" i="22"/>
  <c r="P23" i="22" s="1"/>
  <c r="E23" i="22"/>
  <c r="Q23" i="22" s="1"/>
  <c r="F23" i="22"/>
  <c r="R23" i="22" s="1"/>
  <c r="G23" i="22"/>
  <c r="S23" i="22" s="1"/>
  <c r="H23" i="22"/>
  <c r="T23" i="22" s="1"/>
  <c r="I23" i="22"/>
  <c r="U23" i="22" s="1"/>
  <c r="J23" i="22"/>
  <c r="V23" i="22" s="1"/>
  <c r="K23" i="22"/>
  <c r="W23" i="22" s="1"/>
  <c r="L23" i="22"/>
  <c r="X23" i="22" s="1"/>
  <c r="B24" i="22"/>
  <c r="C24" i="22"/>
  <c r="D24" i="22"/>
  <c r="E24" i="22"/>
  <c r="F24" i="22"/>
  <c r="G24" i="22"/>
  <c r="H24" i="22"/>
  <c r="I24" i="22"/>
  <c r="J24" i="22"/>
  <c r="K24" i="22"/>
  <c r="L24" i="22"/>
  <c r="B25" i="22"/>
  <c r="N25" i="22" s="1"/>
  <c r="C25" i="22"/>
  <c r="O25" i="22" s="1"/>
  <c r="D25" i="22"/>
  <c r="P25" i="22" s="1"/>
  <c r="E25" i="22"/>
  <c r="Q25" i="22" s="1"/>
  <c r="F25" i="22"/>
  <c r="R25" i="22" s="1"/>
  <c r="G25" i="22"/>
  <c r="S25" i="22" s="1"/>
  <c r="H25" i="22"/>
  <c r="T25" i="22" s="1"/>
  <c r="I25" i="22"/>
  <c r="U25" i="22" s="1"/>
  <c r="J25" i="22"/>
  <c r="V25" i="22" s="1"/>
  <c r="K25" i="22"/>
  <c r="W25" i="22" s="1"/>
  <c r="L25" i="22"/>
  <c r="X25" i="22" s="1"/>
  <c r="B26" i="22"/>
  <c r="N26" i="22" s="1"/>
  <c r="C26" i="22"/>
  <c r="O26" i="22" s="1"/>
  <c r="D26" i="22"/>
  <c r="P26" i="22" s="1"/>
  <c r="E26" i="22"/>
  <c r="Q26" i="22" s="1"/>
  <c r="F26" i="22"/>
  <c r="R26" i="22" s="1"/>
  <c r="G26" i="22"/>
  <c r="S26" i="22" s="1"/>
  <c r="H26" i="22"/>
  <c r="T26" i="22" s="1"/>
  <c r="I26" i="22"/>
  <c r="U26" i="22" s="1"/>
  <c r="J26" i="22"/>
  <c r="V26" i="22" s="1"/>
  <c r="K26" i="22"/>
  <c r="W26" i="22" s="1"/>
  <c r="L26" i="22"/>
  <c r="X26" i="22" s="1"/>
  <c r="B27" i="22"/>
  <c r="N27" i="22" s="1"/>
  <c r="C27" i="22"/>
  <c r="O27" i="22" s="1"/>
  <c r="D27" i="22"/>
  <c r="P27" i="22" s="1"/>
  <c r="E27" i="22"/>
  <c r="Q27" i="22" s="1"/>
  <c r="F27" i="22"/>
  <c r="R27" i="22" s="1"/>
  <c r="G27" i="22"/>
  <c r="S27" i="22" s="1"/>
  <c r="H27" i="22"/>
  <c r="T27" i="22" s="1"/>
  <c r="I27" i="22"/>
  <c r="U27" i="22" s="1"/>
  <c r="J27" i="22"/>
  <c r="V27" i="22" s="1"/>
  <c r="K27" i="22"/>
  <c r="W27" i="22" s="1"/>
  <c r="L27" i="22"/>
  <c r="X27" i="22" s="1"/>
  <c r="B28" i="22"/>
  <c r="N28" i="22" s="1"/>
  <c r="C28" i="22"/>
  <c r="O28" i="22" s="1"/>
  <c r="D28" i="22"/>
  <c r="P28" i="22" s="1"/>
  <c r="E28" i="22"/>
  <c r="Q28" i="22" s="1"/>
  <c r="F28" i="22"/>
  <c r="R28" i="22" s="1"/>
  <c r="G28" i="22"/>
  <c r="S28" i="22" s="1"/>
  <c r="H28" i="22"/>
  <c r="T28" i="22" s="1"/>
  <c r="I28" i="22"/>
  <c r="U28" i="22" s="1"/>
  <c r="J28" i="22"/>
  <c r="V28" i="22" s="1"/>
  <c r="K28" i="22"/>
  <c r="W28" i="22" s="1"/>
  <c r="L28" i="22"/>
  <c r="X28" i="22" s="1"/>
  <c r="B29" i="22"/>
  <c r="C29" i="22"/>
  <c r="D29" i="22"/>
  <c r="E29" i="22"/>
  <c r="F29" i="22"/>
  <c r="G29" i="22"/>
  <c r="H29" i="22"/>
  <c r="I29" i="22"/>
  <c r="J29" i="22"/>
  <c r="K29" i="22"/>
  <c r="L29" i="22"/>
  <c r="B30" i="22"/>
  <c r="N30" i="22" s="1"/>
  <c r="C30" i="22"/>
  <c r="O30" i="22" s="1"/>
  <c r="D30" i="22"/>
  <c r="P30" i="22" s="1"/>
  <c r="E30" i="22"/>
  <c r="Q30" i="22" s="1"/>
  <c r="F30" i="22"/>
  <c r="R30" i="22" s="1"/>
  <c r="G30" i="22"/>
  <c r="S30" i="22" s="1"/>
  <c r="H30" i="22"/>
  <c r="T30" i="22" s="1"/>
  <c r="I30" i="22"/>
  <c r="U30" i="22" s="1"/>
  <c r="J30" i="22"/>
  <c r="V30" i="22" s="1"/>
  <c r="K30" i="22"/>
  <c r="W30" i="22" s="1"/>
  <c r="L30" i="22"/>
  <c r="X30" i="22" s="1"/>
  <c r="B31" i="22"/>
  <c r="N31" i="22" s="1"/>
  <c r="C31" i="22"/>
  <c r="O31" i="22" s="1"/>
  <c r="D31" i="22"/>
  <c r="P31" i="22" s="1"/>
  <c r="E31" i="22"/>
  <c r="Q31" i="22" s="1"/>
  <c r="F31" i="22"/>
  <c r="R31" i="22" s="1"/>
  <c r="G31" i="22"/>
  <c r="S31" i="22" s="1"/>
  <c r="H31" i="22"/>
  <c r="T31" i="22" s="1"/>
  <c r="I31" i="22"/>
  <c r="U31" i="22" s="1"/>
  <c r="J31" i="22"/>
  <c r="V31" i="22" s="1"/>
  <c r="K31" i="22"/>
  <c r="W31" i="22" s="1"/>
  <c r="L31" i="22"/>
  <c r="X31" i="22" s="1"/>
  <c r="B32" i="22"/>
  <c r="N32" i="22" s="1"/>
  <c r="C32" i="22"/>
  <c r="O32" i="22" s="1"/>
  <c r="D32" i="22"/>
  <c r="P32" i="22" s="1"/>
  <c r="E32" i="22"/>
  <c r="Q32" i="22" s="1"/>
  <c r="F32" i="22"/>
  <c r="R32" i="22" s="1"/>
  <c r="G32" i="22"/>
  <c r="S32" i="22" s="1"/>
  <c r="H32" i="22"/>
  <c r="T32" i="22" s="1"/>
  <c r="I32" i="22"/>
  <c r="U32" i="22" s="1"/>
  <c r="J32" i="22"/>
  <c r="V32" i="22" s="1"/>
  <c r="K32" i="22"/>
  <c r="W32" i="22" s="1"/>
  <c r="L32" i="22"/>
  <c r="X32" i="22" s="1"/>
  <c r="B33" i="22"/>
  <c r="N33" i="22" s="1"/>
  <c r="C33" i="22"/>
  <c r="O33" i="22" s="1"/>
  <c r="D33" i="22"/>
  <c r="P33" i="22" s="1"/>
  <c r="E33" i="22"/>
  <c r="Q33" i="22" s="1"/>
  <c r="F33" i="22"/>
  <c r="R33" i="22" s="1"/>
  <c r="G33" i="22"/>
  <c r="S33" i="22" s="1"/>
  <c r="H33" i="22"/>
  <c r="T33" i="22" s="1"/>
  <c r="I33" i="22"/>
  <c r="U33" i="22" s="1"/>
  <c r="J33" i="22"/>
  <c r="V33" i="22" s="1"/>
  <c r="K33" i="22"/>
  <c r="W33" i="22" s="1"/>
  <c r="L33" i="22"/>
  <c r="X33" i="22" s="1"/>
  <c r="B34" i="22"/>
  <c r="C34" i="22"/>
  <c r="D34" i="22"/>
  <c r="E34" i="22"/>
  <c r="F34" i="22"/>
  <c r="G34" i="22"/>
  <c r="H34" i="22"/>
  <c r="I34" i="22"/>
  <c r="J34" i="22"/>
  <c r="K34" i="22"/>
  <c r="L34" i="22"/>
  <c r="B35" i="22"/>
  <c r="N35" i="22" s="1"/>
  <c r="C35" i="22"/>
  <c r="O35" i="22" s="1"/>
  <c r="D35" i="22"/>
  <c r="P35" i="22" s="1"/>
  <c r="E35" i="22"/>
  <c r="Q35" i="22" s="1"/>
  <c r="F35" i="22"/>
  <c r="R35" i="22" s="1"/>
  <c r="G35" i="22"/>
  <c r="S35" i="22" s="1"/>
  <c r="H35" i="22"/>
  <c r="T35" i="22" s="1"/>
  <c r="I35" i="22"/>
  <c r="U35" i="22" s="1"/>
  <c r="J35" i="22"/>
  <c r="V35" i="22" s="1"/>
  <c r="K35" i="22"/>
  <c r="W35" i="22" s="1"/>
  <c r="L35" i="22"/>
  <c r="X35" i="22" s="1"/>
  <c r="B36" i="22"/>
  <c r="N36" i="22" s="1"/>
  <c r="C36" i="22"/>
  <c r="O36" i="22" s="1"/>
  <c r="D36" i="22"/>
  <c r="P36" i="22" s="1"/>
  <c r="E36" i="22"/>
  <c r="Q36" i="22" s="1"/>
  <c r="F36" i="22"/>
  <c r="R36" i="22" s="1"/>
  <c r="G36" i="22"/>
  <c r="S36" i="22" s="1"/>
  <c r="H36" i="22"/>
  <c r="T36" i="22" s="1"/>
  <c r="I36" i="22"/>
  <c r="U36" i="22" s="1"/>
  <c r="J36" i="22"/>
  <c r="V36" i="22" s="1"/>
  <c r="K36" i="22"/>
  <c r="W36" i="22" s="1"/>
  <c r="L36" i="22"/>
  <c r="X36" i="22" s="1"/>
  <c r="B37" i="22"/>
  <c r="N37" i="22" s="1"/>
  <c r="C37" i="22"/>
  <c r="O37" i="22" s="1"/>
  <c r="D37" i="22"/>
  <c r="P37" i="22" s="1"/>
  <c r="E37" i="22"/>
  <c r="Q37" i="22" s="1"/>
  <c r="F37" i="22"/>
  <c r="R37" i="22" s="1"/>
  <c r="G37" i="22"/>
  <c r="S37" i="22" s="1"/>
  <c r="H37" i="22"/>
  <c r="T37" i="22" s="1"/>
  <c r="I37" i="22"/>
  <c r="U37" i="22" s="1"/>
  <c r="J37" i="22"/>
  <c r="V37" i="22" s="1"/>
  <c r="K37" i="22"/>
  <c r="W37" i="22" s="1"/>
  <c r="L37" i="22"/>
  <c r="X37" i="22" s="1"/>
  <c r="B38" i="22"/>
  <c r="N38" i="22" s="1"/>
  <c r="C38" i="22"/>
  <c r="O38" i="22" s="1"/>
  <c r="D38" i="22"/>
  <c r="P38" i="22" s="1"/>
  <c r="E38" i="22"/>
  <c r="Q38" i="22" s="1"/>
  <c r="F38" i="22"/>
  <c r="R38" i="22" s="1"/>
  <c r="G38" i="22"/>
  <c r="S38" i="22" s="1"/>
  <c r="H38" i="22"/>
  <c r="T38" i="22" s="1"/>
  <c r="I38" i="22"/>
  <c r="U38" i="22" s="1"/>
  <c r="J38" i="22"/>
  <c r="V38" i="22" s="1"/>
  <c r="K38" i="22"/>
  <c r="W38" i="22" s="1"/>
  <c r="L38" i="22"/>
  <c r="X38" i="22" s="1"/>
  <c r="B39" i="22"/>
  <c r="C39" i="22"/>
  <c r="D39" i="22"/>
  <c r="E39" i="22"/>
  <c r="F39" i="22"/>
  <c r="G39" i="22"/>
  <c r="H39" i="22"/>
  <c r="I39" i="22"/>
  <c r="J39" i="22"/>
  <c r="K39" i="22"/>
  <c r="L39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T39" i="22" l="1"/>
  <c r="AH11" i="22" s="1"/>
  <c r="O14" i="22"/>
  <c r="AC6" i="22" s="1"/>
  <c r="AF11" i="22"/>
  <c r="R39" i="22"/>
  <c r="Q34" i="22"/>
  <c r="AE10" i="22" s="1"/>
  <c r="X29" i="22"/>
  <c r="AL9" i="22" s="1"/>
  <c r="P29" i="22"/>
  <c r="AD9" i="22" s="1"/>
  <c r="AK8" i="22"/>
  <c r="W24" i="22"/>
  <c r="O24" i="22"/>
  <c r="AC8" i="22" s="1"/>
  <c r="V19" i="22"/>
  <c r="AJ7" i="22" s="1"/>
  <c r="N19" i="22"/>
  <c r="AB7" i="22" s="1"/>
  <c r="AI6" i="22"/>
  <c r="U14" i="22"/>
  <c r="T9" i="22"/>
  <c r="AH5" i="22" s="1"/>
  <c r="P19" i="22"/>
  <c r="AD7" i="22" s="1"/>
  <c r="N9" i="22"/>
  <c r="AB5" i="22" s="1"/>
  <c r="AF10" i="22"/>
  <c r="R34" i="22"/>
  <c r="Q39" i="22"/>
  <c r="AE11" i="22" s="1"/>
  <c r="X34" i="22"/>
  <c r="AL10" i="22" s="1"/>
  <c r="P34" i="22"/>
  <c r="AD10" i="22" s="1"/>
  <c r="AK9" i="22"/>
  <c r="W29" i="22"/>
  <c r="O29" i="22"/>
  <c r="AC9" i="22" s="1"/>
  <c r="V24" i="22"/>
  <c r="AJ8" i="22" s="1"/>
  <c r="N24" i="22"/>
  <c r="AB8" i="22" s="1"/>
  <c r="AI7" i="22"/>
  <c r="U19" i="22"/>
  <c r="T14" i="22"/>
  <c r="AH6" i="22" s="1"/>
  <c r="S9" i="22"/>
  <c r="AG5" i="22" s="1"/>
  <c r="S34" i="22"/>
  <c r="AG10" i="22" s="1"/>
  <c r="AJ5" i="22"/>
  <c r="V9" i="22"/>
  <c r="X24" i="22"/>
  <c r="AL8" i="22" s="1"/>
  <c r="X39" i="22"/>
  <c r="AL11" i="22" s="1"/>
  <c r="P39" i="22"/>
  <c r="AD11" i="22" s="1"/>
  <c r="AK10" i="22"/>
  <c r="W34" i="22"/>
  <c r="O34" i="22"/>
  <c r="AC10" i="22" s="1"/>
  <c r="V29" i="22"/>
  <c r="AJ9" i="22" s="1"/>
  <c r="N29" i="22"/>
  <c r="AB9" i="22" s="1"/>
  <c r="U24" i="22"/>
  <c r="AI8" i="22" s="1"/>
  <c r="T19" i="22"/>
  <c r="AH7" i="22" s="1"/>
  <c r="S14" i="22"/>
  <c r="AG6" i="22" s="1"/>
  <c r="R9" i="22"/>
  <c r="AF5" i="22" s="1"/>
  <c r="AK7" i="22"/>
  <c r="W19" i="22"/>
  <c r="W39" i="22"/>
  <c r="AK11" i="22" s="1"/>
  <c r="O39" i="22"/>
  <c r="AC11" i="22" s="1"/>
  <c r="V34" i="22"/>
  <c r="AJ10" i="22" s="1"/>
  <c r="N34" i="22"/>
  <c r="AB10" i="22" s="1"/>
  <c r="U29" i="22"/>
  <c r="AI9" i="22" s="1"/>
  <c r="T24" i="22"/>
  <c r="AH8" i="22" s="1"/>
  <c r="S19" i="22"/>
  <c r="AG7" i="22" s="1"/>
  <c r="R14" i="22"/>
  <c r="AF6" i="22" s="1"/>
  <c r="Q9" i="22"/>
  <c r="AE5" i="22" s="1"/>
  <c r="X19" i="22"/>
  <c r="AL7" i="22" s="1"/>
  <c r="W14" i="22"/>
  <c r="AK6" i="22" s="1"/>
  <c r="P24" i="22"/>
  <c r="AD8" i="22" s="1"/>
  <c r="O19" i="22"/>
  <c r="AC7" i="22" s="1"/>
  <c r="V14" i="22"/>
  <c r="AJ6" i="22" s="1"/>
  <c r="U9" i="22"/>
  <c r="AI5" i="22" s="1"/>
  <c r="V39" i="22"/>
  <c r="AJ11" i="22" s="1"/>
  <c r="N39" i="22"/>
  <c r="AB11" i="22" s="1"/>
  <c r="U34" i="22"/>
  <c r="AI10" i="22" s="1"/>
  <c r="T29" i="22"/>
  <c r="AH9" i="22" s="1"/>
  <c r="S24" i="22"/>
  <c r="AG8" i="22" s="1"/>
  <c r="R19" i="22"/>
  <c r="AF7" i="22" s="1"/>
  <c r="Q14" i="22"/>
  <c r="AE6" i="22" s="1"/>
  <c r="X9" i="22"/>
  <c r="AL5" i="22" s="1"/>
  <c r="P9" i="22"/>
  <c r="AD5" i="22" s="1"/>
  <c r="R29" i="22"/>
  <c r="AF9" i="22" s="1"/>
  <c r="Q24" i="22"/>
  <c r="AE8" i="22" s="1"/>
  <c r="S39" i="22"/>
  <c r="AG11" i="22" s="1"/>
  <c r="Q29" i="22"/>
  <c r="AE9" i="22" s="1"/>
  <c r="N14" i="22"/>
  <c r="AB6" i="22" s="1"/>
  <c r="U39" i="22"/>
  <c r="AI11" i="22" s="1"/>
  <c r="T34" i="22"/>
  <c r="AH10" i="22" s="1"/>
  <c r="S29" i="22"/>
  <c r="AG9" i="22" s="1"/>
  <c r="R24" i="22"/>
  <c r="AF8" i="22" s="1"/>
  <c r="Q19" i="22"/>
  <c r="AE7" i="22" s="1"/>
  <c r="X14" i="22"/>
  <c r="AL6" i="22" s="1"/>
  <c r="P14" i="22"/>
  <c r="AD6" i="22" s="1"/>
  <c r="W9" i="22"/>
  <c r="AK5" i="22" s="1"/>
  <c r="O9" i="22"/>
  <c r="AC5" i="22" s="1"/>
  <c r="C27" i="17"/>
  <c r="F27" i="17"/>
  <c r="I27" i="17"/>
  <c r="L27" i="17"/>
  <c r="O27" i="17"/>
  <c r="R27" i="17"/>
  <c r="U27" i="17"/>
  <c r="X27" i="17"/>
  <c r="AA27" i="17"/>
  <c r="AD27" i="17"/>
  <c r="AG27" i="17"/>
  <c r="I3" i="22" l="1"/>
  <c r="I41" i="22" s="1"/>
  <c r="I80" i="22" s="1"/>
  <c r="U3" i="22"/>
  <c r="AI3" i="22" s="1"/>
  <c r="T3" i="22"/>
  <c r="AH3" i="22" s="1"/>
  <c r="H3" i="22"/>
  <c r="H41" i="22" s="1"/>
  <c r="H80" i="22" s="1"/>
  <c r="S3" i="22"/>
  <c r="AG3" i="22" s="1"/>
  <c r="G3" i="22"/>
  <c r="G41" i="22" s="1"/>
  <c r="G80" i="22" s="1"/>
  <c r="R3" i="22"/>
  <c r="AF3" i="22" s="1"/>
  <c r="F3" i="22"/>
  <c r="F41" i="22" s="1"/>
  <c r="F80" i="22" s="1"/>
  <c r="Q3" i="22"/>
  <c r="AE3" i="22" s="1"/>
  <c r="E3" i="22"/>
  <c r="E41" i="22" s="1"/>
  <c r="E80" i="22" s="1"/>
  <c r="X3" i="22"/>
  <c r="AL3" i="22" s="1"/>
  <c r="L3" i="22"/>
  <c r="L41" i="22" s="1"/>
  <c r="L80" i="22" s="1"/>
  <c r="P3" i="22"/>
  <c r="AD3" i="22" s="1"/>
  <c r="D3" i="22"/>
  <c r="D41" i="22" s="1"/>
  <c r="D80" i="22" s="1"/>
  <c r="W3" i="22"/>
  <c r="AK3" i="22" s="1"/>
  <c r="K3" i="22"/>
  <c r="K41" i="22" s="1"/>
  <c r="K80" i="22" s="1"/>
  <c r="O3" i="22"/>
  <c r="AC3" i="22" s="1"/>
  <c r="C3" i="22"/>
  <c r="C41" i="22" s="1"/>
  <c r="C80" i="22" s="1"/>
  <c r="N3" i="22"/>
  <c r="AB3" i="22" s="1"/>
  <c r="B3" i="22"/>
  <c r="B41" i="22" s="1"/>
  <c r="B80" i="22" s="1"/>
  <c r="V3" i="22"/>
  <c r="AJ3" i="22" s="1"/>
  <c r="J3" i="22"/>
  <c r="J41" i="22" s="1"/>
  <c r="J80" i="22" s="1"/>
  <c r="I14" i="1"/>
  <c r="J287" i="1" l="1"/>
  <c r="J242" i="1"/>
  <c r="I233" i="1"/>
  <c r="I215" i="1"/>
  <c r="I195" i="1"/>
  <c r="J178" i="1"/>
  <c r="I178" i="1"/>
  <c r="J167" i="1"/>
  <c r="I167" i="1"/>
  <c r="J157" i="1"/>
  <c r="I157" i="1"/>
  <c r="J124" i="1"/>
  <c r="I124" i="1"/>
  <c r="J111" i="1"/>
  <c r="I111" i="1"/>
  <c r="J101" i="1"/>
  <c r="I101" i="1"/>
  <c r="J88" i="1"/>
  <c r="I88" i="1"/>
  <c r="J14" i="1"/>
  <c r="J26" i="1"/>
  <c r="I26" i="1"/>
  <c r="J52" i="1"/>
  <c r="I52" i="1"/>
  <c r="J61" i="1"/>
  <c r="I61" i="1"/>
</calcChain>
</file>

<file path=xl/sharedStrings.xml><?xml version="1.0" encoding="utf-8"?>
<sst xmlns="http://schemas.openxmlformats.org/spreadsheetml/2006/main" count="475" uniqueCount="189">
  <si>
    <t>Year</t>
  </si>
  <si>
    <t>Cum GW</t>
  </si>
  <si>
    <t>Cum GWh</t>
  </si>
  <si>
    <t>USD2015/kW</t>
  </si>
  <si>
    <t>USD2015/kWh</t>
  </si>
  <si>
    <t>[1]</t>
  </si>
  <si>
    <t>Data Source</t>
  </si>
  <si>
    <t>Date:</t>
  </si>
  <si>
    <t>Authors:</t>
  </si>
  <si>
    <t>Publication:</t>
  </si>
  <si>
    <t>Data Sources</t>
  </si>
  <si>
    <t>[2]</t>
  </si>
  <si>
    <t>[3]</t>
  </si>
  <si>
    <t>[4]</t>
  </si>
  <si>
    <t>[5]</t>
  </si>
  <si>
    <t>[7]</t>
  </si>
  <si>
    <t>[8]</t>
  </si>
  <si>
    <t>[12]</t>
  </si>
  <si>
    <t>[13]</t>
  </si>
  <si>
    <t>Sandia National Laboratories. DOE Global Energy Storage Database. (2015). Available at: http://www.energystorageexchange.org/. (Accessed: 30th January 2016)</t>
  </si>
  <si>
    <t>D. Wedepohl, Detail BSW-Solar - Bundesverband Solarwirtschaft e.V., (2017). https://www.solarwirtschaft.de/presse/pressemeldungen/pressemeldungen-im-detail/news/ueber-50000-solarbatterien-in-betrieb.html (accessed May 29, 2017).</t>
  </si>
  <si>
    <t>[14]</t>
  </si>
  <si>
    <t>[19]</t>
  </si>
  <si>
    <t>[20]</t>
  </si>
  <si>
    <t>Toyota Motor Corporation. With 8 Million Units Sold, Toyota Proves Hybrids Have Staying Power. (2015). Available at: http://newsroom.toyota.co.jp/en/detail/9163695. (Accessed: 30th April 2016)</t>
  </si>
  <si>
    <t>[21]</t>
  </si>
  <si>
    <t>[22]</t>
  </si>
  <si>
    <t>[23]</t>
  </si>
  <si>
    <t>[25]</t>
  </si>
  <si>
    <t>[26]</t>
  </si>
  <si>
    <t>[27]</t>
  </si>
  <si>
    <t>[32]</t>
  </si>
  <si>
    <t>[33]</t>
  </si>
  <si>
    <t>[34]</t>
  </si>
  <si>
    <t>[35]</t>
  </si>
  <si>
    <t>Rial, P. Sodium-Sulfur Battery Powers NGK’s Unique Wind Energy. (2008). Available at: http://www.bloomberg.com/news/articles/2008-04-10/sodium-sulfur-batteries-power-ngk-insulators-unique-wind-energy. (Accessed: 16th August 2016)</t>
  </si>
  <si>
    <t>NGK Insulator Ltd. History of NAS Battery Development. (2016). Available at: https://www.ngk.co.jp/nas/why/history.html. (Accessed: 16th August 2016)</t>
  </si>
  <si>
    <t xml:space="preserve">NAS Battery Energy Storage System. (NGK Insulators Ltd., 2013). Available at: http://www.eei.org/meetings/Meeting_Documents/Abe.pdf. (Accessed: 16th August 2016) </t>
  </si>
  <si>
    <t>Projected Costs of Generating Electricity - Update 2005. (International Energy Agency/Nuclear Energy Agency/Organisation for Economic Co-Operation and Development, 2005). : page 31</t>
  </si>
  <si>
    <t>Projected Costs of Generating Electricity - 2010 Update. (International Energy Agency/Nuclear Energy Agency/Organisation for Economic Co-Operation and Development, 2010). : page 62</t>
  </si>
  <si>
    <t>Projected Costs of Generating Electricity - 2015 Edition. (International Energy Agency/Nuclear Energy Agency/Organisation for Economic Co-Operation and Development, 2015). : page 45</t>
  </si>
  <si>
    <t>Jamasb, T. Technical Change Theory and Learning Curves: Patterns of Progress in Electricity Generation Technologies. Energy J. 28, 51–71 (2007). : page 60 - 62</t>
  </si>
  <si>
    <t>Huff, G. et al. DOE/EPRI 2013 electricity storage handbook in collaboration with NRECA. Sandia Report (Sandia National Laboratories, 2013). : page B-31</t>
  </si>
  <si>
    <t>Matteson, S. &amp; Williams, E. Residual learning rates in lead-acid batteries: Effects on emerging technologies. Energy Policy 85, 71–79 (2015). : page 75</t>
  </si>
  <si>
    <t>Tepper, M. Solarstromspeicher-Preismonitor Deutschland 2016 [German]. (Bundesverband Solarwirtschaft e.V. und Intersolar Europe, 2016). : page 22</t>
  </si>
  <si>
    <t>Batteries for Stationary Energy Storage in Germany: Market Status &amp; Outlook. (Germany Trade &amp; Invest, 2016). : page 5</t>
  </si>
  <si>
    <t>Pitt, A., Buckland, R., Antonio, P. D., Lorenzen, H. &amp; Edwards, R. Citi GPS: Global Perspectives &amp; Solutions - Investment Themes in 2015. (Citigroup, 2015). : page 54</t>
  </si>
  <si>
    <t>Matteson, S. &amp; Williams, E. Learning dependent subsidies for lithium-ion electric vehicle batteries. Technol. Forecast. Soc. Change 92, 322–331 (2015). : page 326</t>
  </si>
  <si>
    <t>Pillot, C. The Rechargeable Battery Market and Main Trends 2013-2025. 31st International Battery Seminar &amp; Exhibit (2014). : page 18</t>
  </si>
  <si>
    <t>Hocking, M., Kan, J., Young, P., Terry, C. &amp; Begleiter, D. F.I.T.T. for investors: Welcome to the Lithium-ion Age. (Deutsche Bank - Market Research, 2016). : page 5</t>
  </si>
  <si>
    <t>Kalhammer, F. R., Kopf, B. M., Swan, D. H., Roan, V. P. &amp; Walsh, M. P. Status and prospects for zero emissions vehicle technology - Report of the ARB independent expert panel 2007. (State of California Air Resources Board, 2007). : page 49</t>
  </si>
  <si>
    <t>Tortora, A. C. Experiences and Initial results from Terna’s Energy Storage Projects. (Terna, 2015). : page 13</t>
  </si>
  <si>
    <t>Cost Reduction Roadmap for NAS. (NGK Insulators Ltd., 2016). : page 2</t>
  </si>
  <si>
    <t>Mizutani, T. Battery Energy Storage for Increasing Renewable Energy. (NGK Insulators Ltd., 2015). Available at: http://www.nedo.go.jp/content/100639539.pdf (Accessed: 19th August 2016) : page 6, 7</t>
  </si>
  <si>
    <t>Staubly, R. &amp; McHugh, J. Vanadium Redox Battery Demonstration Program. (US Department of Energy, 2013). Available at: https://energy.gov/sites/prod/files/2015/05/f22/VanadiumRedoxBattery-Aug2013.pdf (Accessed: 12th August 2016)</t>
  </si>
  <si>
    <t>Schoots, K., Ferioli, F., Kramer, G. J. &amp; van der Zwaan, B. C. C. Learning curves for hydrogen production technology: An assessment of observed cost reductions. Int. J. Hydrogen Energy 33, 2630–2645 (2008). : page 2640</t>
  </si>
  <si>
    <t>Smolinka, T., Günther, M. &amp; Garche, J. Stand und Entwicklungspotenzial der Wasserelektrolyse zur Herstellung von Wasserstoff aus regenerativen Energien [German]. NOW-Studie (Fraunhofer ISE/FCBAT, 2011). : page 32</t>
  </si>
  <si>
    <t>Steinmüller, H. et al. Power to Gas – eine Systemanalyse. Markt- und Technologiescouting und -analyse [German]. (Johannes Kepler Universität Linz/ Montanunversität Loeben/ TU Wien, 2014). : page 61</t>
  </si>
  <si>
    <t>Staffell, I. &amp; Green, R. The cost of domestic fuel cell micro-CHP systems. Int. J. Hydrogen Energy 38, 1088–1102 (2013).</t>
  </si>
  <si>
    <t>Indicative quotes by two leading manufacturers. Obtained at Energy Storage Europe 2016 Conference (16.03.2016)</t>
  </si>
  <si>
    <t>N. Anderson, J. Rosser, Berenberg Thematics : Battery adoption at the tipping point (Berenberg Bank, 2016). : page 25</t>
  </si>
  <si>
    <t>Liebreich, M. Global Trends in Clean Energy Invesment Clean Energy Ministerial. (Bloomberg New Energy Finance, 2013). : page 15</t>
  </si>
  <si>
    <t>[24]</t>
  </si>
  <si>
    <t>Nykvist, B. &amp; Nilsson, M. Rapidly falling costs of battery packs for electric vehicles. Nat. Clim. Chang. 5, 329–332 (2015). : page 330</t>
  </si>
  <si>
    <t>...</t>
  </si>
  <si>
    <t>Power</t>
  </si>
  <si>
    <t>Energy</t>
  </si>
  <si>
    <t>A</t>
  </si>
  <si>
    <t>b</t>
  </si>
  <si>
    <t>ER</t>
  </si>
  <si>
    <r>
      <t>Pumped hydro</t>
    </r>
    <r>
      <rPr>
        <sz val="10"/>
        <color theme="1"/>
        <rFont val="Arial"/>
        <family val="2"/>
      </rPr>
      <t xml:space="preserve"> (Utility, -1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8%)</t>
    </r>
  </si>
  <si>
    <r>
      <t>Lead-acid</t>
    </r>
    <r>
      <rPr>
        <sz val="10"/>
        <color theme="1"/>
        <rFont val="Arial"/>
        <family val="2"/>
      </rPr>
      <t xml:space="preserve"> (Multiple, 4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6%)</t>
    </r>
  </si>
  <si>
    <r>
      <t xml:space="preserve">Lead-acid </t>
    </r>
    <r>
      <rPr>
        <sz val="10"/>
        <color theme="1"/>
        <rFont val="Arial"/>
        <family val="2"/>
      </rPr>
      <t>(Residential, 13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5%)</t>
    </r>
  </si>
  <si>
    <r>
      <t>Nickel-metal hydride</t>
    </r>
    <r>
      <rPr>
        <sz val="10"/>
        <color theme="1"/>
        <rFont val="Arial"/>
        <family val="2"/>
      </rPr>
      <t xml:space="preserve"> (HEV, 11±1%)</t>
    </r>
  </si>
  <si>
    <r>
      <t xml:space="preserve">Sodium-sulfur </t>
    </r>
    <r>
      <rPr>
        <sz val="10"/>
        <color theme="1"/>
        <rFont val="Arial"/>
        <family val="2"/>
      </rPr>
      <t>(Utility, -)</t>
    </r>
  </si>
  <si>
    <r>
      <t xml:space="preserve">Electrolysis </t>
    </r>
    <r>
      <rPr>
        <sz val="10"/>
        <color theme="1"/>
        <rFont val="Arial"/>
        <family val="2"/>
      </rPr>
      <t>(Utility, 18±6%)</t>
    </r>
  </si>
  <si>
    <t>2nd legend</t>
  </si>
  <si>
    <t>System</t>
  </si>
  <si>
    <t>Pack</t>
  </si>
  <si>
    <t>Module</t>
  </si>
  <si>
    <t>Battery</t>
  </si>
  <si>
    <t>X and Y axis</t>
  </si>
  <si>
    <t>Secondary Axes</t>
  </si>
  <si>
    <t>σ</t>
  </si>
  <si>
    <t>Capacity, Price and Experience Curve Regression Data for Electrical Energy Storage Technologies</t>
  </si>
  <si>
    <t>Liebreich, M. Keynote - Bloomberg New Energy Finance Summit 2016. (Bloomberg New Energy Finance, 2016).</t>
  </si>
  <si>
    <t>Fraunhofer. Current and Future Cost of Photovoltaics. Long-term Scenarios for Market Development, System Prices and LCOE of Utility-Scale PV Systems. (Fraunhofer ISE/ Agora Energiewende, 2015).</t>
  </si>
  <si>
    <t>Nickel-metal-hydride (HEV, 11±1%)</t>
  </si>
  <si>
    <t>Lead-acid (Residential, 13±5%)</t>
  </si>
  <si>
    <t>Lead-acid (Multiple, 4±6%)</t>
  </si>
  <si>
    <t>Pumped hydro (Utility, -1±8%)</t>
  </si>
  <si>
    <t>Electrolysis (Utility, 18±6%)</t>
  </si>
  <si>
    <r>
      <t xml:space="preserve">Lithium-ion </t>
    </r>
    <r>
      <rPr>
        <sz val="10"/>
        <color theme="1"/>
        <rFont val="Arial"/>
        <family val="2"/>
      </rPr>
      <t>(Electronics, 21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3%)</t>
    </r>
  </si>
  <si>
    <r>
      <t xml:space="preserve">Lithium-ion </t>
    </r>
    <r>
      <rPr>
        <sz val="10"/>
        <color theme="1"/>
        <rFont val="Arial"/>
        <family val="2"/>
      </rPr>
      <t>(EV, 9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1%)</t>
    </r>
  </si>
  <si>
    <t>Cell</t>
  </si>
  <si>
    <t xml:space="preserve"> </t>
  </si>
  <si>
    <t>Retail Power</t>
  </si>
  <si>
    <t>LCOS</t>
  </si>
  <si>
    <t>cents/mile</t>
  </si>
  <si>
    <r>
      <t xml:space="preserve">Lithium-ion </t>
    </r>
    <r>
      <rPr>
        <sz val="10"/>
        <color theme="1"/>
        <rFont val="Arial"/>
        <family val="2"/>
      </rPr>
      <t>(18650 cell, 19</t>
    </r>
    <r>
      <rPr>
        <sz val="10"/>
        <color theme="1"/>
        <rFont val="Calibri"/>
        <family val="2"/>
      </rPr>
      <t>±</t>
    </r>
    <r>
      <rPr>
        <sz val="10"/>
        <color theme="1"/>
        <rFont val="Arial"/>
        <family val="2"/>
      </rPr>
      <t>3%)</t>
    </r>
  </si>
  <si>
    <t>Two column</t>
  </si>
  <si>
    <t>Central Experience Rate</t>
  </si>
  <si>
    <t>High Experience Rate</t>
  </si>
  <si>
    <t>Low Experience Rate</t>
  </si>
  <si>
    <t>Product Price</t>
  </si>
  <si>
    <t>Experience Rate Uncertainty</t>
  </si>
  <si>
    <t>+ Growth Rate uncertainty</t>
  </si>
  <si>
    <t>US$/kWh</t>
  </si>
  <si>
    <t>Cost of Ownership</t>
  </si>
  <si>
    <t>Electric vehicle transportation</t>
  </si>
  <si>
    <t xml:space="preserve">Residential energy storage </t>
  </si>
  <si>
    <t>EV</t>
  </si>
  <si>
    <t>ICEV</t>
  </si>
  <si>
    <t>Res EES</t>
  </si>
  <si>
    <t>X</t>
  </si>
  <si>
    <t>Secondary axis</t>
  </si>
  <si>
    <t>ER, S</t>
  </si>
  <si>
    <r>
      <t xml:space="preserve">Supplementary Figure 2. </t>
    </r>
    <r>
      <rPr>
        <sz val="8"/>
        <color theme="1"/>
        <rFont val="Arial"/>
        <family val="2"/>
      </rPr>
      <t xml:space="preserve">Experience curves for EES technologies in power terms. </t>
    </r>
  </si>
  <si>
    <r>
      <t xml:space="preserve">Supplementary Figure 3. </t>
    </r>
    <r>
      <rPr>
        <sz val="8"/>
        <color theme="1"/>
        <rFont val="Arial"/>
        <family val="2"/>
      </rPr>
      <t>Lithium-ion experience curves for varying technology scopes.</t>
    </r>
  </si>
  <si>
    <t xml:space="preserve">Figure 5. Applicability of experience curve based cost projections to application-specific levelised cost analyses. </t>
  </si>
  <si>
    <t>Figure 1. Experience curves for EES technologies.</t>
  </si>
  <si>
    <t xml:space="preserve">Figure 2. Future cost of EES technologies at 1 TWh cumulative capacity. </t>
  </si>
  <si>
    <t xml:space="preserve">Figure 3. Future cost of EES technologies relative to time. </t>
  </si>
  <si>
    <t xml:space="preserve">Figure 4. Impact of cumulative investment in EES deployment on future cost of EES. </t>
  </si>
  <si>
    <t>Capacity and product price data</t>
  </si>
  <si>
    <t>Experience curve regression parameters</t>
  </si>
  <si>
    <t>[9]</t>
  </si>
  <si>
    <t>[10]</t>
  </si>
  <si>
    <t>[11]</t>
  </si>
  <si>
    <t>[2] - [5]</t>
  </si>
  <si>
    <t>[6]</t>
  </si>
  <si>
    <t>[7], [8]</t>
  </si>
  <si>
    <t>[15]</t>
  </si>
  <si>
    <t>[16]</t>
  </si>
  <si>
    <t>[17]</t>
  </si>
  <si>
    <t>[18], [19]</t>
  </si>
  <si>
    <t>[18]</t>
  </si>
  <si>
    <t>[20] - [24]</t>
  </si>
  <si>
    <t>[27] - [29]</t>
  </si>
  <si>
    <t xml:space="preserve">[27] </t>
  </si>
  <si>
    <t>[28]</t>
  </si>
  <si>
    <t>[29]</t>
  </si>
  <si>
    <t>[30]</t>
  </si>
  <si>
    <t>[31]</t>
  </si>
  <si>
    <r>
      <t xml:space="preserve">Fuel Cells </t>
    </r>
    <r>
      <rPr>
        <sz val="10"/>
        <color theme="1"/>
        <rFont val="Arial"/>
        <family val="2"/>
      </rPr>
      <t>(Residential, 16±2%)</t>
    </r>
  </si>
  <si>
    <t>[10], [11], [37]</t>
  </si>
  <si>
    <t>[14], [37]</t>
  </si>
  <si>
    <t>C-rate</t>
  </si>
  <si>
    <r>
      <t xml:space="preserve">Lithium-ion </t>
    </r>
    <r>
      <rPr>
        <sz val="10"/>
        <color theme="1"/>
        <rFont val="Arial"/>
        <family val="2"/>
      </rPr>
      <t>(Residential, 15±4%)</t>
    </r>
  </si>
  <si>
    <r>
      <t xml:space="preserve">Lithium-ion </t>
    </r>
    <r>
      <rPr>
        <sz val="10"/>
        <color theme="1"/>
        <rFont val="Arial"/>
        <family val="2"/>
      </rPr>
      <t>(Electronics, 30</t>
    </r>
    <r>
      <rPr>
        <sz val="10"/>
        <color theme="1"/>
        <rFont val="Calibri"/>
        <family val="2"/>
      </rPr>
      <t>±2</t>
    </r>
    <r>
      <rPr>
        <sz val="10"/>
        <color theme="1"/>
        <rFont val="Arial"/>
        <family val="2"/>
      </rPr>
      <t>%)</t>
    </r>
  </si>
  <si>
    <t>[7], [8], [38]</t>
  </si>
  <si>
    <t>[9], [39]</t>
  </si>
  <si>
    <r>
      <t xml:space="preserve">Lithium-ion </t>
    </r>
    <r>
      <rPr>
        <sz val="10"/>
        <color theme="1"/>
        <rFont val="Arial"/>
        <family val="2"/>
      </rPr>
      <t>(Utility, 16±5%)</t>
    </r>
  </si>
  <si>
    <t>[15], [40], [41]</t>
  </si>
  <si>
    <t>[36]</t>
  </si>
  <si>
    <t>[37]</t>
  </si>
  <si>
    <r>
      <t xml:space="preserve">Pillot, C. (2017). </t>
    </r>
    <r>
      <rPr>
        <i/>
        <sz val="11"/>
        <color theme="1"/>
        <rFont val="Calibri"/>
        <family val="2"/>
        <scheme val="minor"/>
      </rPr>
      <t>The Rechargeable Battery Market and Main Trends 2016-2025</t>
    </r>
    <r>
      <rPr>
        <sz val="11"/>
        <color theme="1"/>
        <rFont val="Calibri"/>
        <family val="2"/>
        <scheme val="minor"/>
      </rPr>
      <t>. Retrieved from http://cii-resource.com/cet/FBC-TUT8/Presentations/Pillot_Christophe.pdf</t>
    </r>
  </si>
  <si>
    <t>[38]</t>
  </si>
  <si>
    <r>
      <t xml:space="preserve">Figgener, J., Haberschusz, D., Kairies, K.-P., Wessels, O., Tepe, B., Ebbert, M., … Sauer, D. U. (2017). </t>
    </r>
    <r>
      <rPr>
        <i/>
        <sz val="11"/>
        <color theme="1"/>
        <rFont val="Calibri"/>
        <family val="2"/>
        <scheme val="minor"/>
      </rPr>
      <t>Wissenschaftliches Mess-und Evaluierungsprogramm Solarstromspeicher 2.0</t>
    </r>
    <r>
      <rPr>
        <sz val="11"/>
        <color theme="1"/>
        <rFont val="Calibri"/>
        <family val="2"/>
        <scheme val="minor"/>
      </rPr>
      <t>. Retrieved from http://www.speichermonitoring.de/fileadmin/user_upload/Speichermonitoring_Jahresbericht_2017_ISEA_RWTH_Aachen.pdf</t>
    </r>
  </si>
  <si>
    <t>[39]</t>
  </si>
  <si>
    <r>
      <t xml:space="preserve">Tepper, M. (2017). </t>
    </r>
    <r>
      <rPr>
        <i/>
        <sz val="11"/>
        <color theme="1"/>
        <rFont val="Calibri"/>
        <family val="2"/>
        <scheme val="minor"/>
      </rPr>
      <t>Solarstromspeicher-Preismonitor Deutschland 2017 [German]</t>
    </r>
    <r>
      <rPr>
        <sz val="11"/>
        <color theme="1"/>
        <rFont val="Calibri"/>
        <family val="2"/>
        <scheme val="minor"/>
      </rPr>
      <t>.</t>
    </r>
  </si>
  <si>
    <t>[40]</t>
  </si>
  <si>
    <t>Frith, J. 2017 Storage system cost: More than just a battery. (Bloomberg New Energy Finance, 2017).</t>
  </si>
  <si>
    <t>[41]</t>
  </si>
  <si>
    <t>Curry, C. 2017 Lithium-ion Battery Price Survey. (Bloomberg New Energy Finance, 2017). : page 1</t>
  </si>
  <si>
    <t>Global EV Outlook 2018. (International Energy Agency, 2018). : page 113</t>
  </si>
  <si>
    <r>
      <t xml:space="preserve">Lithium-ion </t>
    </r>
    <r>
      <rPr>
        <sz val="10"/>
        <color theme="1"/>
        <rFont val="Arial"/>
        <family val="2"/>
      </rPr>
      <t>(EV, 19</t>
    </r>
    <r>
      <rPr>
        <sz val="10"/>
        <color theme="1"/>
        <rFont val="Calibri"/>
        <family val="2"/>
      </rPr>
      <t>±5</t>
    </r>
    <r>
      <rPr>
        <sz val="10"/>
        <color theme="1"/>
        <rFont val="Arial"/>
        <family val="2"/>
      </rPr>
      <t>%)</t>
    </r>
  </si>
  <si>
    <t>[42]</t>
  </si>
  <si>
    <t>Lazard’s levelized cost of storage analysis - version 2.0. (Lazard, 2016). Available at: https://www.lazard.com/media/438042/lazard-levelized-cost-of-storage-v20.pdf. (Accessed: 26th January 2017)</t>
  </si>
  <si>
    <t>140 MWh German Energy Storage Project Coming From LG Chem | CleanTechnica. (2015). Available at: https://cleantechnica.com/2015/11/25/140-mwh-german-energy-storage-project-coming-lg-chem/. (Accessed: 18th July 2018)</t>
  </si>
  <si>
    <r>
      <t xml:space="preserve">Zhang, H. Rechargeables: Vanadium batteries will be cost-effective. </t>
    </r>
    <r>
      <rPr>
        <i/>
        <sz val="11"/>
        <color theme="1"/>
        <rFont val="Calibri"/>
        <family val="2"/>
        <scheme val="minor"/>
      </rPr>
      <t>Nat. 2014 5087496</t>
    </r>
    <r>
      <rPr>
        <sz val="11"/>
        <color theme="1"/>
        <rFont val="Calibri"/>
        <family val="2"/>
        <scheme val="minor"/>
      </rPr>
      <t xml:space="preserve"> (2014).</t>
    </r>
  </si>
  <si>
    <r>
      <t>PV Modules (-, 23</t>
    </r>
    <r>
      <rPr>
        <b/>
        <sz val="11"/>
        <color theme="1"/>
        <rFont val="Calibri"/>
        <family val="2"/>
      </rPr>
      <t>±2%)</t>
    </r>
  </si>
  <si>
    <r>
      <t>PV Inverters (-, 19</t>
    </r>
    <r>
      <rPr>
        <b/>
        <sz val="10"/>
        <color theme="1"/>
        <rFont val="Calibri"/>
        <family val="2"/>
      </rPr>
      <t>±</t>
    </r>
    <r>
      <rPr>
        <b/>
        <sz val="10"/>
        <color theme="1"/>
        <rFont val="Arial"/>
        <family val="2"/>
      </rPr>
      <t>1%)</t>
    </r>
  </si>
  <si>
    <t>[25], [36], [42]</t>
  </si>
  <si>
    <t>Lithium-ion (Electronics, 30±2%)</t>
  </si>
  <si>
    <t>Lithium-ion (EV, 19±5%)</t>
  </si>
  <si>
    <t>Lithium-ion (Residential, 15±4%)</t>
  </si>
  <si>
    <t>Fuel cells (Residential, 16±2%)</t>
  </si>
  <si>
    <t>Lithium-ion (Utility, 16±5%)</t>
  </si>
  <si>
    <t>Redox-flow (Utility, 13±2%)</t>
  </si>
  <si>
    <t>Cost reduction</t>
  </si>
  <si>
    <t>Uncertainty</t>
  </si>
  <si>
    <r>
      <t>Vanadium redox-flow</t>
    </r>
    <r>
      <rPr>
        <sz val="10"/>
        <color theme="1"/>
        <rFont val="Arial"/>
        <family val="2"/>
      </rPr>
      <t xml:space="preserve"> (Utility, 13±3%)</t>
    </r>
  </si>
  <si>
    <t>Normal</t>
  </si>
  <si>
    <t>High</t>
  </si>
  <si>
    <t>Low</t>
  </si>
  <si>
    <t>27.08.2018</t>
  </si>
  <si>
    <t>Oliver Schmidt, Sylvain Melchior, Adam Hawkes, Iain Staffell</t>
  </si>
  <si>
    <r>
      <t xml:space="preserve">Update to publication: O. Schmidt, A. Hawkes, A. Gambhir &amp; I. Staffell. The future cost of electrial energy storage based on experience rates. </t>
    </r>
    <r>
      <rPr>
        <i/>
        <sz val="10"/>
        <color theme="1"/>
        <rFont val="Arial"/>
        <family val="2"/>
      </rPr>
      <t>Nat. Energy</t>
    </r>
    <r>
      <rPr>
        <sz val="10"/>
        <color theme="1"/>
        <rFont val="Arial"/>
        <family val="2"/>
      </rPr>
      <t xml:space="preserve"> 2, 17110 (2017). DOI: 10.1038/nenergy.2017.110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</si>
</sst>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[$$-409]#,##0"/>
    <numFmt numFmtId="167" formatCode="_-* #,##0.000_-;\-* #,##0.000_-;_-* &quot;-&quot;??_-;_-@_-"/>
    <numFmt numFmtId="168" formatCode="0.000"/>
    <numFmt numFmtId="169" formatCode="[$$-409]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u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43" fontId="2" fillId="0" borderId="0" xfId="1" applyFont="1"/>
    <xf numFmtId="164" fontId="2" fillId="0" borderId="0" xfId="1" applyNumberFormat="1" applyFont="1"/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right"/>
    </xf>
    <xf numFmtId="2" fontId="2" fillId="0" borderId="0" xfId="1" applyNumberFormat="1" applyFont="1"/>
    <xf numFmtId="166" fontId="2" fillId="0" borderId="0" xfId="1" applyNumberFormat="1" applyFont="1"/>
    <xf numFmtId="0" fontId="6" fillId="0" borderId="0" xfId="0" applyFont="1"/>
    <xf numFmtId="43" fontId="7" fillId="0" borderId="0" xfId="1" applyFont="1"/>
    <xf numFmtId="165" fontId="2" fillId="0" borderId="0" xfId="2" applyNumberFormat="1" applyFont="1"/>
    <xf numFmtId="167" fontId="2" fillId="0" borderId="0" xfId="1" applyNumberFormat="1" applyFont="1"/>
    <xf numFmtId="9" fontId="2" fillId="0" borderId="0" xfId="2" applyFont="1" applyAlignment="1">
      <alignment horizontal="right"/>
    </xf>
    <xf numFmtId="1" fontId="2" fillId="0" borderId="0" xfId="1" applyNumberFormat="1" applyFont="1"/>
    <xf numFmtId="168" fontId="2" fillId="0" borderId="0" xfId="1" applyNumberFormat="1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Font="1"/>
    <xf numFmtId="0" fontId="10" fillId="0" borderId="0" xfId="0" applyFont="1"/>
    <xf numFmtId="0" fontId="11" fillId="0" borderId="0" xfId="0" applyFont="1"/>
    <xf numFmtId="166" fontId="2" fillId="0" borderId="0" xfId="0" applyNumberFormat="1" applyFont="1"/>
    <xf numFmtId="2" fontId="2" fillId="0" borderId="0" xfId="0" applyNumberFormat="1" applyFont="1"/>
    <xf numFmtId="0" fontId="2" fillId="0" borderId="0" xfId="0" quotePrefix="1" applyFont="1"/>
    <xf numFmtId="169" fontId="2" fillId="0" borderId="0" xfId="0" applyNumberFormat="1" applyFont="1"/>
    <xf numFmtId="4" fontId="2" fillId="0" borderId="0" xfId="0" applyNumberFormat="1" applyFont="1"/>
    <xf numFmtId="1" fontId="6" fillId="0" borderId="0" xfId="0" applyNumberFormat="1" applyFont="1"/>
    <xf numFmtId="43" fontId="6" fillId="0" borderId="0" xfId="1" applyFont="1"/>
    <xf numFmtId="0" fontId="6" fillId="0" borderId="0" xfId="0" applyNumberFormat="1" applyFont="1"/>
    <xf numFmtId="3" fontId="6" fillId="0" borderId="0" xfId="1" applyNumberFormat="1" applyFon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094414241716E-2"/>
          <c:y val="2.7438271604938273E-2"/>
          <c:w val="0.6057205144961455"/>
          <c:h val="0.8218209876543209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Data!$B$10</c:f>
              <c:strCache>
                <c:ptCount val="1"/>
                <c:pt idx="0">
                  <c:v>Pumped hydro (Utility, -1±8%)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385198802315262E-2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FED9988E-8C99-4F1D-8FE1-AAEBC9E9843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A-40B1-A559-885259021764}"/>
                </c:ext>
              </c:extLst>
            </c:dLbl>
            <c:dLbl>
              <c:idx val="6"/>
              <c:layout>
                <c:manualLayout>
                  <c:x val="-5.919502431715476E-3"/>
                  <c:y val="-3.5277777777777852E-2"/>
                </c:manualLayout>
              </c:layout>
              <c:tx>
                <c:rich>
                  <a:bodyPr/>
                  <a:lstStyle/>
                  <a:p>
                    <a:fld id="{D425DE2B-2E89-433D-B5A5-788F2562593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rgbClr val="00B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Data!$C$12:$C$18</c:f>
              <c:numCache>
                <c:formatCode>0.00</c:formatCode>
                <c:ptCount val="7"/>
                <c:pt idx="0">
                  <c:v>550.13225792792787</c:v>
                </c:pt>
                <c:pt idx="1">
                  <c:v>783.51802680180174</c:v>
                </c:pt>
                <c:pt idx="2">
                  <c:v>825.00045495495488</c:v>
                </c:pt>
                <c:pt idx="3">
                  <c:v>957.6562983333331</c:v>
                </c:pt>
                <c:pt idx="4">
                  <c:v>1052.9618816666666</c:v>
                </c:pt>
                <c:pt idx="5">
                  <c:v>1188.7311827927927</c:v>
                </c:pt>
                <c:pt idx="6">
                  <c:v>1388.7935607139639</c:v>
                </c:pt>
              </c:numCache>
            </c:numRef>
          </c:xVal>
          <c:yVal>
            <c:numRef>
              <c:f>Data!$D$12:$D$18</c:f>
              <c:numCache>
                <c:formatCode>[$$-409]#,##0</c:formatCode>
                <c:ptCount val="7"/>
                <c:pt idx="0">
                  <c:v>280.66280205306833</c:v>
                </c:pt>
                <c:pt idx="1">
                  <c:v>276.55297003866787</c:v>
                </c:pt>
                <c:pt idx="2">
                  <c:v>275.95846109653803</c:v>
                </c:pt>
                <c:pt idx="3">
                  <c:v>274.24391688684807</c:v>
                </c:pt>
                <c:pt idx="4">
                  <c:v>308.00509511966089</c:v>
                </c:pt>
                <c:pt idx="5">
                  <c:v>276.33952605087876</c:v>
                </c:pt>
                <c:pt idx="6">
                  <c:v>280.75570249032285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Data!$B$12:$B$18</c15:f>
                <c15:dlblRangeCache>
                  <c:ptCount val="7"/>
                  <c:pt idx="0">
                    <c:v>1983</c:v>
                  </c:pt>
                  <c:pt idx="1">
                    <c:v>1988</c:v>
                  </c:pt>
                  <c:pt idx="2">
                    <c:v>1993</c:v>
                  </c:pt>
                  <c:pt idx="3">
                    <c:v>1998</c:v>
                  </c:pt>
                  <c:pt idx="4">
                    <c:v>2003</c:v>
                  </c:pt>
                  <c:pt idx="5">
                    <c:v>2008</c:v>
                  </c:pt>
                  <c:pt idx="6">
                    <c:v>2013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AAEA-40B1-A559-885259021764}"/>
            </c:ext>
          </c:extLst>
        </c:ser>
        <c:ser>
          <c:idx val="1"/>
          <c:order val="1"/>
          <c:tx>
            <c:strRef>
              <c:f>Data!$B$22</c:f>
              <c:strCache>
                <c:ptCount val="1"/>
                <c:pt idx="0">
                  <c:v>Lead-acid (Multiple, 4±6%)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422642521764287E-2"/>
                  <c:y val="-3.5277777777777922E-2"/>
                </c:manualLayout>
              </c:layout>
              <c:tx>
                <c:rich>
                  <a:bodyPr/>
                  <a:lstStyle/>
                  <a:p>
                    <a:fld id="{D2F54D9F-9D52-407A-98A7-6B71B5350E4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A-40B1-A559-885259021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A-40B1-A559-885259021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A-40B1-A559-8852590217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A-40B1-A559-8852590217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A-40B1-A559-88525902176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A-40B1-A559-8852590217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A-40B1-A559-88525902176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A-40B1-A559-88525902176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A-40B1-A559-88525902176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A-40B1-A559-88525902176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A-40B1-A559-88525902176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A-40B1-A559-88525902176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A-40B1-A559-88525902176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A-40B1-A559-885259021764}"/>
                </c:ext>
              </c:extLst>
            </c:dLbl>
            <c:dLbl>
              <c:idx val="20"/>
              <c:layout>
                <c:manualLayout>
                  <c:x val="-1.3783326369091553E-2"/>
                  <c:y val="-3.9197530864197534E-2"/>
                </c:manualLayout>
              </c:layout>
              <c:tx>
                <c:rich>
                  <a:bodyPr/>
                  <a:lstStyle/>
                  <a:p>
                    <a:fld id="{5B42834A-BD6A-423F-873C-4C9D6A7A4C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Data!$C$24:$C$44</c:f>
              <c:numCache>
                <c:formatCode>0.00</c:formatCode>
                <c:ptCount val="21"/>
                <c:pt idx="0">
                  <c:v>1971.3748455865721</c:v>
                </c:pt>
                <c:pt idx="1">
                  <c:v>2306.0576054577773</c:v>
                </c:pt>
                <c:pt idx="2">
                  <c:v>2533.5572154821803</c:v>
                </c:pt>
                <c:pt idx="3">
                  <c:v>2867.4418357968752</c:v>
                </c:pt>
                <c:pt idx="4">
                  <c:v>3283.0423288493253</c:v>
                </c:pt>
                <c:pt idx="5">
                  <c:v>3577.2787835059357</c:v>
                </c:pt>
                <c:pt idx="6">
                  <c:v>3923.7063687011419</c:v>
                </c:pt>
                <c:pt idx="7">
                  <c:v>4296.5845261684026</c:v>
                </c:pt>
                <c:pt idx="8">
                  <c:v>4529.628915348555</c:v>
                </c:pt>
                <c:pt idx="9">
                  <c:v>4895.0222355812684</c:v>
                </c:pt>
                <c:pt idx="10">
                  <c:v>5485.5156408173525</c:v>
                </c:pt>
                <c:pt idx="11">
                  <c:v>5859.9179909455679</c:v>
                </c:pt>
                <c:pt idx="12">
                  <c:v>6427.3988505322704</c:v>
                </c:pt>
                <c:pt idx="13">
                  <c:v>6798.4235656057235</c:v>
                </c:pt>
                <c:pt idx="14">
                  <c:v>7444.4922095405436</c:v>
                </c:pt>
                <c:pt idx="15">
                  <c:v>8098.3125170342792</c:v>
                </c:pt>
                <c:pt idx="16">
                  <c:v>8246.6944641851987</c:v>
                </c:pt>
                <c:pt idx="17">
                  <c:v>8370.1178449214694</c:v>
                </c:pt>
                <c:pt idx="18">
                  <c:v>8867.9123714049983</c:v>
                </c:pt>
                <c:pt idx="19">
                  <c:v>9395.3121430222564</c:v>
                </c:pt>
                <c:pt idx="20">
                  <c:v>10390.565539267482</c:v>
                </c:pt>
              </c:numCache>
            </c:numRef>
          </c:xVal>
          <c:yVal>
            <c:numRef>
              <c:f>Data!$D$24:$D$44</c:f>
              <c:numCache>
                <c:formatCode>[$$-409]#,##0</c:formatCode>
                <c:ptCount val="21"/>
                <c:pt idx="0">
                  <c:v>156.90464400492931</c:v>
                </c:pt>
                <c:pt idx="1">
                  <c:v>152.25637823444902</c:v>
                </c:pt>
                <c:pt idx="2">
                  <c:v>168.12067209054342</c:v>
                </c:pt>
                <c:pt idx="3">
                  <c:v>173.17001795538962</c:v>
                </c:pt>
                <c:pt idx="4">
                  <c:v>169.93174352967054</c:v>
                </c:pt>
                <c:pt idx="5">
                  <c:v>157.73880431997972</c:v>
                </c:pt>
                <c:pt idx="6">
                  <c:v>152.65575508932596</c:v>
                </c:pt>
                <c:pt idx="7">
                  <c:v>152.18861813010352</c:v>
                </c:pt>
                <c:pt idx="8">
                  <c:v>139.30861396440238</c:v>
                </c:pt>
                <c:pt idx="9">
                  <c:v>136.47863342869408</c:v>
                </c:pt>
                <c:pt idx="10">
                  <c:v>128.19256253880093</c:v>
                </c:pt>
                <c:pt idx="11">
                  <c:v>139.73236309211987</c:v>
                </c:pt>
                <c:pt idx="12">
                  <c:v>139.30257756410575</c:v>
                </c:pt>
                <c:pt idx="13">
                  <c:v>130.77342976564896</c:v>
                </c:pt>
                <c:pt idx="14">
                  <c:v>127.8194167981711</c:v>
                </c:pt>
                <c:pt idx="15">
                  <c:v>134.04471555054201</c:v>
                </c:pt>
                <c:pt idx="16">
                  <c:v>149.26270756053788</c:v>
                </c:pt>
                <c:pt idx="17">
                  <c:v>167.68149657740773</c:v>
                </c:pt>
                <c:pt idx="18">
                  <c:v>168.69783919235141</c:v>
                </c:pt>
                <c:pt idx="19">
                  <c:v>153.22992221342037</c:v>
                </c:pt>
                <c:pt idx="20">
                  <c:v>156.48490439877503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Data!$B$24:$B$44</c15:f>
                <c15:dlblRangeCache>
                  <c:ptCount val="21"/>
                  <c:pt idx="0">
                    <c:v>1989</c:v>
                  </c:pt>
                  <c:pt idx="1">
                    <c:v>1991</c:v>
                  </c:pt>
                  <c:pt idx="2">
                    <c:v>1992</c:v>
                  </c:pt>
                  <c:pt idx="3">
                    <c:v>1993</c:v>
                  </c:pt>
                  <c:pt idx="4">
                    <c:v>1995</c:v>
                  </c:pt>
                  <c:pt idx="5">
                    <c:v>1996</c:v>
                  </c:pt>
                  <c:pt idx="6">
                    <c:v>1997</c:v>
                  </c:pt>
                  <c:pt idx="7">
                    <c:v>1998</c:v>
                  </c:pt>
                  <c:pt idx="8">
                    <c:v>1999</c:v>
                  </c:pt>
                  <c:pt idx="9">
                    <c:v>2000</c:v>
                  </c:pt>
                  <c:pt idx="10">
                    <c:v>2002</c:v>
                  </c:pt>
                  <c:pt idx="11">
                    <c:v>2003</c:v>
                  </c:pt>
                  <c:pt idx="12">
                    <c:v>2004</c:v>
                  </c:pt>
                  <c:pt idx="13">
                    <c:v>2005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AAEA-40B1-A559-885259021764}"/>
            </c:ext>
          </c:extLst>
        </c:ser>
        <c:ser>
          <c:idx val="2"/>
          <c:order val="2"/>
          <c:tx>
            <c:strRef>
              <c:f>Data!$B$48</c:f>
              <c:strCache>
                <c:ptCount val="1"/>
                <c:pt idx="0">
                  <c:v>Lead-acid (Residential, 13±5%)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9229054688974046E-2"/>
                  <c:y val="-1.6854689940117115E-2"/>
                </c:manualLayout>
              </c:layout>
              <c:tx>
                <c:rich>
                  <a:bodyPr/>
                  <a:lstStyle/>
                  <a:p>
                    <a:fld id="{8B881E9F-591A-4CE0-A99B-FFE13987C6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EA-40B1-A559-885259021764}"/>
                </c:ext>
              </c:extLst>
            </c:dLbl>
            <c:dLbl>
              <c:idx val="3"/>
              <c:layout>
                <c:manualLayout>
                  <c:x val="-1.6057877339488061E-2"/>
                  <c:y val="1.9598908588699903E-2"/>
                </c:manualLayout>
              </c:layout>
              <c:tx>
                <c:rich>
                  <a:bodyPr/>
                  <a:lstStyle/>
                  <a:p>
                    <a:fld id="{F9D33D41-B44D-47A1-8783-81FBC0018A5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Data!$C$50:$C$53</c:f>
              <c:numCache>
                <c:formatCode>0.00</c:formatCode>
                <c:ptCount val="4"/>
                <c:pt idx="0">
                  <c:v>3.8699999999999998E-2</c:v>
                </c:pt>
                <c:pt idx="1">
                  <c:v>0.11609999999999999</c:v>
                </c:pt>
                <c:pt idx="2">
                  <c:v>0.27089999999999997</c:v>
                </c:pt>
                <c:pt idx="3">
                  <c:v>0.33862500000000001</c:v>
                </c:pt>
              </c:numCache>
            </c:numRef>
          </c:xVal>
          <c:yVal>
            <c:numRef>
              <c:f>Data!$D$50:$D$53</c:f>
              <c:numCache>
                <c:formatCode>[$$-409]#,##0</c:formatCode>
                <c:ptCount val="4"/>
                <c:pt idx="0">
                  <c:v>2055.1439744462868</c:v>
                </c:pt>
                <c:pt idx="1">
                  <c:v>1847.9622784184612</c:v>
                </c:pt>
                <c:pt idx="2">
                  <c:v>1374.7852859724858</c:v>
                </c:pt>
                <c:pt idx="3">
                  <c:v>1409.0779793865738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Data!$B$50:$B$53</c15:f>
                <c15:dlblRangeCache>
                  <c:ptCount val="4"/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AAEA-40B1-A559-885259021764}"/>
            </c:ext>
          </c:extLst>
        </c:ser>
        <c:ser>
          <c:idx val="3"/>
          <c:order val="3"/>
          <c:tx>
            <c:strRef>
              <c:f>Data!$B$57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7287480291951891E-2"/>
                  <c:y val="-3.6557329440708039E-2"/>
                </c:manualLayout>
              </c:layout>
              <c:tx>
                <c:rich>
                  <a:bodyPr/>
                  <a:lstStyle/>
                  <a:p>
                    <a:fld id="{503265F8-64DA-46DB-A760-BA9A9204870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EA-40B1-A559-885259021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EA-40B1-A559-885259021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EA-40B1-A559-8852590217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EA-40B1-A559-8852590217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EA-40B1-A559-88525902176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EA-40B1-A559-8852590217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AEA-40B1-A559-88525902176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EA-40B1-A559-88525902176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EA-40B1-A559-88525902176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EA-40B1-A559-88525902176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EA-40B1-A559-88525902176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AEA-40B1-A559-88525902176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AEA-40B1-A559-88525902176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AEA-40B1-A559-88525902176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AEA-40B1-A559-885259021764}"/>
                </c:ext>
              </c:extLst>
            </c:dLbl>
            <c:dLbl>
              <c:idx val="21"/>
              <c:layout>
                <c:manualLayout>
                  <c:x val="-9.8124948136715396E-3"/>
                  <c:y val="3.6557329440708039E-2"/>
                </c:manualLayout>
              </c:layout>
              <c:tx>
                <c:rich>
                  <a:bodyPr/>
                  <a:lstStyle/>
                  <a:p>
                    <a:fld id="{051E4D85-D774-4CC4-BE81-3069A0A8FBC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Data!$C$59:$C$80</c:f>
              <c:numCache>
                <c:formatCode>0.00</c:formatCode>
                <c:ptCount val="22"/>
                <c:pt idx="0">
                  <c:v>0.9</c:v>
                </c:pt>
                <c:pt idx="1">
                  <c:v>2.1</c:v>
                </c:pt>
                <c:pt idx="2">
                  <c:v>3.6</c:v>
                </c:pt>
                <c:pt idx="3">
                  <c:v>6.2</c:v>
                </c:pt>
                <c:pt idx="4">
                  <c:v>10</c:v>
                </c:pt>
                <c:pt idx="5">
                  <c:v>12.17665615141955</c:v>
                </c:pt>
                <c:pt idx="6">
                  <c:v>14.858044164037841</c:v>
                </c:pt>
                <c:pt idx="7">
                  <c:v>18.61198738170345</c:v>
                </c:pt>
                <c:pt idx="8">
                  <c:v>24.069400630914799</c:v>
                </c:pt>
                <c:pt idx="9">
                  <c:v>31.419558359621419</c:v>
                </c:pt>
                <c:pt idx="10">
                  <c:v>40.410094637223935</c:v>
                </c:pt>
                <c:pt idx="11">
                  <c:v>52.239747634069332</c:v>
                </c:pt>
                <c:pt idx="12">
                  <c:v>66.214511041009331</c:v>
                </c:pt>
                <c:pt idx="13">
                  <c:v>83.406940063091326</c:v>
                </c:pt>
                <c:pt idx="14">
                  <c:v>101.67192429022063</c:v>
                </c:pt>
                <c:pt idx="15">
                  <c:v>122.67192429022063</c:v>
                </c:pt>
                <c:pt idx="16">
                  <c:v>147.17192429022063</c:v>
                </c:pt>
                <c:pt idx="17">
                  <c:v>173.38434913992003</c:v>
                </c:pt>
                <c:pt idx="18">
                  <c:v>202.36230505174365</c:v>
                </c:pt>
                <c:pt idx="19">
                  <c:v>232.24206457078165</c:v>
                </c:pt>
                <c:pt idx="20">
                  <c:v>262.36230505174353</c:v>
                </c:pt>
                <c:pt idx="21">
                  <c:v>293.38434913991983</c:v>
                </c:pt>
              </c:numCache>
            </c:numRef>
          </c:xVal>
          <c:yVal>
            <c:numRef>
              <c:f>Data!$D$59:$D$80</c:f>
              <c:numCache>
                <c:formatCode>[$$-409]#,##0</c:formatCode>
                <c:ptCount val="22"/>
                <c:pt idx="0">
                  <c:v>3185</c:v>
                </c:pt>
                <c:pt idx="1">
                  <c:v>2945</c:v>
                </c:pt>
                <c:pt idx="2">
                  <c:v>2860</c:v>
                </c:pt>
                <c:pt idx="3">
                  <c:v>2485</c:v>
                </c:pt>
                <c:pt idx="4">
                  <c:v>1782</c:v>
                </c:pt>
                <c:pt idx="5">
                  <c:v>1597</c:v>
                </c:pt>
                <c:pt idx="6">
                  <c:v>1369</c:v>
                </c:pt>
                <c:pt idx="7">
                  <c:v>994</c:v>
                </c:pt>
                <c:pt idx="8">
                  <c:v>830</c:v>
                </c:pt>
                <c:pt idx="9">
                  <c:v>820</c:v>
                </c:pt>
                <c:pt idx="10">
                  <c:v>600</c:v>
                </c:pt>
                <c:pt idx="11">
                  <c:v>552</c:v>
                </c:pt>
                <c:pt idx="12">
                  <c:v>538</c:v>
                </c:pt>
                <c:pt idx="13">
                  <c:v>533</c:v>
                </c:pt>
                <c:pt idx="14">
                  <c:v>435</c:v>
                </c:pt>
                <c:pt idx="15">
                  <c:v>366</c:v>
                </c:pt>
                <c:pt idx="16">
                  <c:v>320</c:v>
                </c:pt>
                <c:pt idx="17">
                  <c:v>301.36121817491329</c:v>
                </c:pt>
                <c:pt idx="18">
                  <c:v>280.56421714258119</c:v>
                </c:pt>
                <c:pt idx="19">
                  <c:v>266.74961008655947</c:v>
                </c:pt>
                <c:pt idx="20">
                  <c:v>259.90504198703587</c:v>
                </c:pt>
                <c:pt idx="21">
                  <c:v>246.62744828219294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Data!$B$59:$B$80</c15:f>
                <c15:dlblRangeCache>
                  <c:ptCount val="22"/>
                  <c:pt idx="0">
                    <c:v>1995</c:v>
                  </c:pt>
                  <c:pt idx="1">
                    <c:v>1996</c:v>
                  </c:pt>
                  <c:pt idx="2">
                    <c:v>1997</c:v>
                  </c:pt>
                  <c:pt idx="3">
                    <c:v>1998</c:v>
                  </c:pt>
                  <c:pt idx="4">
                    <c:v>1999</c:v>
                  </c:pt>
                  <c:pt idx="5">
                    <c:v>2000</c:v>
                  </c:pt>
                  <c:pt idx="6">
                    <c:v>2001</c:v>
                  </c:pt>
                  <c:pt idx="7">
                    <c:v>2002</c:v>
                  </c:pt>
                  <c:pt idx="8">
                    <c:v>2003</c:v>
                  </c:pt>
                  <c:pt idx="9">
                    <c:v>2004</c:v>
                  </c:pt>
                  <c:pt idx="10">
                    <c:v>2005</c:v>
                  </c:pt>
                  <c:pt idx="11">
                    <c:v>2006</c:v>
                  </c:pt>
                  <c:pt idx="12">
                    <c:v>2007</c:v>
                  </c:pt>
                  <c:pt idx="13">
                    <c:v>2008</c:v>
                  </c:pt>
                  <c:pt idx="14">
                    <c:v>2009</c:v>
                  </c:pt>
                  <c:pt idx="15">
                    <c:v>2010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2015</c:v>
                  </c:pt>
                  <c:pt idx="21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8-AAEA-40B1-A559-885259021764}"/>
            </c:ext>
          </c:extLst>
        </c:ser>
        <c:ser>
          <c:idx val="4"/>
          <c:order val="4"/>
          <c:tx>
            <c:strRef>
              <c:f>Data!$B$84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2987471993826356E-2"/>
                  <c:y val="6.0990819836121792E-2"/>
                </c:manualLayout>
              </c:layout>
              <c:tx>
                <c:rich>
                  <a:bodyPr/>
                  <a:lstStyle/>
                  <a:p>
                    <a:fld id="{FE8F515E-45D9-4EFD-BE2F-35BF4FDAC2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AEA-40B1-A559-885259021764}"/>
                </c:ext>
              </c:extLst>
            </c:dLbl>
            <c:dLbl>
              <c:idx val="7"/>
              <c:layout>
                <c:manualLayout>
                  <c:x val="-5.4949970956560699E-2"/>
                  <c:y val="8.1477997098236936E-3"/>
                </c:manualLayout>
              </c:layout>
              <c:tx>
                <c:rich>
                  <a:bodyPr/>
                  <a:lstStyle/>
                  <a:p>
                    <a:fld id="{7D442272-1E12-4119-BDBD-F01B9F66879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Data!$C$86:$C$93</c:f>
              <c:numCache>
                <c:formatCode>0.00</c:formatCode>
                <c:ptCount val="8"/>
                <c:pt idx="0">
                  <c:v>0.65179999999999993</c:v>
                </c:pt>
                <c:pt idx="1">
                  <c:v>2.46305</c:v>
                </c:pt>
                <c:pt idx="2">
                  <c:v>5.6676000000000002</c:v>
                </c:pt>
                <c:pt idx="3">
                  <c:v>11.591799999999999</c:v>
                </c:pt>
                <c:pt idx="4">
                  <c:v>21.428799999999999</c:v>
                </c:pt>
                <c:pt idx="5">
                  <c:v>38.071100000000001</c:v>
                </c:pt>
                <c:pt idx="6">
                  <c:v>61.610150000000004</c:v>
                </c:pt>
                <c:pt idx="7">
                  <c:v>99.364300000000014</c:v>
                </c:pt>
              </c:numCache>
            </c:numRef>
          </c:xVal>
          <c:yVal>
            <c:numRef>
              <c:f>Data!$D$86:$D$93</c:f>
              <c:numCache>
                <c:formatCode>[$$-409]#,##0</c:formatCode>
                <c:ptCount val="8"/>
                <c:pt idx="0">
                  <c:v>1000</c:v>
                </c:pt>
                <c:pt idx="1">
                  <c:v>800</c:v>
                </c:pt>
                <c:pt idx="2">
                  <c:v>642</c:v>
                </c:pt>
                <c:pt idx="3">
                  <c:v>599</c:v>
                </c:pt>
                <c:pt idx="4">
                  <c:v>540</c:v>
                </c:pt>
                <c:pt idx="5">
                  <c:v>350</c:v>
                </c:pt>
                <c:pt idx="6">
                  <c:v>269.59875439505032</c:v>
                </c:pt>
                <c:pt idx="7">
                  <c:v>202.09125481711851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Data!$B$86:$B$93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A-AAEA-40B1-A559-885259021764}"/>
            </c:ext>
          </c:extLst>
        </c:ser>
        <c:ser>
          <c:idx val="5"/>
          <c:order val="5"/>
          <c:tx>
            <c:strRef>
              <c:f>Data!$B$97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3769737462685018E-2"/>
                  <c:y val="-6.6635802469135835E-2"/>
                </c:manualLayout>
              </c:layout>
              <c:tx>
                <c:rich>
                  <a:bodyPr/>
                  <a:lstStyle/>
                  <a:p>
                    <a:fld id="{CF246AD7-B850-4271-95E1-C410F5C677E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EA-40B1-A559-885259021764}"/>
                </c:ext>
              </c:extLst>
            </c:dLbl>
            <c:dLbl>
              <c:idx val="4"/>
              <c:layout>
                <c:manualLayout>
                  <c:x val="3.9249979254685442E-3"/>
                  <c:y val="-4.0619254934120049E-3"/>
                </c:manualLayout>
              </c:layout>
              <c:tx>
                <c:rich>
                  <a:bodyPr/>
                  <a:lstStyle/>
                  <a:p>
                    <a:fld id="{A05C13DB-5A8C-4E64-A299-DB76F72A1F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Data!$C$99:$C$103</c:f>
              <c:numCache>
                <c:formatCode>0.00</c:formatCode>
                <c:ptCount val="5"/>
                <c:pt idx="0">
                  <c:v>5.1299999999999991E-2</c:v>
                </c:pt>
                <c:pt idx="1">
                  <c:v>0.15389999999999998</c:v>
                </c:pt>
                <c:pt idx="2">
                  <c:v>0.35909999999999997</c:v>
                </c:pt>
                <c:pt idx="3">
                  <c:v>0.6284249999999999</c:v>
                </c:pt>
                <c:pt idx="4">
                  <c:v>1.26</c:v>
                </c:pt>
              </c:numCache>
            </c:numRef>
          </c:xVal>
          <c:yVal>
            <c:numRef>
              <c:f>Data!$D$99:$D$103</c:f>
              <c:numCache>
                <c:formatCode>[$$-409]#,##0</c:formatCode>
                <c:ptCount val="5"/>
                <c:pt idx="0">
                  <c:v>2703.3510190223224</c:v>
                </c:pt>
                <c:pt idx="1">
                  <c:v>2401.2681646832139</c:v>
                </c:pt>
                <c:pt idx="2">
                  <c:v>1963.6599141743463</c:v>
                </c:pt>
                <c:pt idx="3">
                  <c:v>1659.274329377196</c:v>
                </c:pt>
                <c:pt idx="4">
                  <c:v>1294.0555999771684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Data!$B$99:$B$103</c15:f>
                <c15:dlblRangeCache>
                  <c:ptCount val="5"/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AAEA-40B1-A559-885259021764}"/>
            </c:ext>
          </c:extLst>
        </c:ser>
        <c:ser>
          <c:idx val="6"/>
          <c:order val="6"/>
          <c:tx>
            <c:strRef>
              <c:f>Data!$B$107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033415794346181E-2"/>
                  <c:y val="-3.1211084209727472E-2"/>
                </c:manualLayout>
              </c:layout>
              <c:tx>
                <c:rich>
                  <a:bodyPr/>
                  <a:lstStyle/>
                  <a:p>
                    <a:fld id="{4CC4F9F8-DEEE-472C-830A-D00FDDB3DDD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AEA-40B1-A559-885259021764}"/>
                </c:ext>
              </c:extLst>
            </c:dLbl>
            <c:dLbl>
              <c:idx val="7"/>
              <c:layout>
                <c:manualLayout>
                  <c:x val="1.9624989627342361E-3"/>
                  <c:y val="-2.8433478453884106E-2"/>
                </c:manualLayout>
              </c:layout>
              <c:tx>
                <c:rich>
                  <a:bodyPr/>
                  <a:lstStyle/>
                  <a:p>
                    <a:fld id="{A1264F16-4113-406B-AF21-56BE4765B0E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Data!$C$109:$C$116</c:f>
              <c:numCache>
                <c:formatCode>0.00</c:formatCode>
                <c:ptCount val="8"/>
                <c:pt idx="0">
                  <c:v>4.7628709999999998E-2</c:v>
                </c:pt>
                <c:pt idx="1">
                  <c:v>0.18804126999999998</c:v>
                </c:pt>
                <c:pt idx="2">
                  <c:v>0.29199153000000005</c:v>
                </c:pt>
                <c:pt idx="3">
                  <c:v>0.39924692000000001</c:v>
                </c:pt>
                <c:pt idx="4">
                  <c:v>0.61696191</c:v>
                </c:pt>
                <c:pt idx="5">
                  <c:v>0.97164880000000009</c:v>
                </c:pt>
                <c:pt idx="6">
                  <c:v>1.5968314200000002</c:v>
                </c:pt>
                <c:pt idx="7">
                  <c:v>2.1735474400000001</c:v>
                </c:pt>
              </c:numCache>
            </c:numRef>
          </c:xVal>
          <c:yVal>
            <c:numRef>
              <c:f>Data!$D$109:$D$116</c:f>
              <c:numCache>
                <c:formatCode>[$$-409]#,##0</c:formatCode>
                <c:ptCount val="8"/>
                <c:pt idx="0">
                  <c:v>2119.5661500000001</c:v>
                </c:pt>
                <c:pt idx="1">
                  <c:v>1831.3201514587504</c:v>
                </c:pt>
                <c:pt idx="2">
                  <c:v>1677.538191591914</c:v>
                </c:pt>
                <c:pt idx="3">
                  <c:v>1618.7279559465264</c:v>
                </c:pt>
                <c:pt idx="4">
                  <c:v>1473.7463296824353</c:v>
                </c:pt>
                <c:pt idx="5">
                  <c:v>1266</c:v>
                </c:pt>
                <c:pt idx="6">
                  <c:v>942.10696192550085</c:v>
                </c:pt>
                <c:pt idx="7">
                  <c:v>775.48892996808161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Data!$B$109:$B$116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8-AAEA-40B1-A559-885259021764}"/>
            </c:ext>
          </c:extLst>
        </c:ser>
        <c:ser>
          <c:idx val="7"/>
          <c:order val="7"/>
          <c:tx>
            <c:strRef>
              <c:f>Data!$B$120</c:f>
              <c:strCache>
                <c:ptCount val="1"/>
                <c:pt idx="0">
                  <c:v>Nickel-metal hydride (HEV, 11±1%)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3600672565392569E-2"/>
                  <c:y val="3.9197496965188768E-2"/>
                </c:manualLayout>
              </c:layout>
              <c:tx>
                <c:rich>
                  <a:bodyPr/>
                  <a:lstStyle/>
                  <a:p>
                    <a:fld id="{06D85890-99BB-4D18-85D6-78EED80D1B6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AEA-40B1-A559-885259021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AEA-40B1-A559-885259021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AEA-40B1-A559-8852590217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AEA-40B1-A559-8852590217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AEA-40B1-A559-88525902176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AEA-40B1-A559-8852590217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AEA-40B1-A559-88525902176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AEA-40B1-A559-88525902176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AEA-40B1-A559-88525902176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AEA-40B1-A559-88525902176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AEA-40B1-A559-885259021764}"/>
                </c:ext>
              </c:extLst>
            </c:dLbl>
            <c:dLbl>
              <c:idx val="17"/>
              <c:layout>
                <c:manualLayout>
                  <c:x val="-5.1154003474704855E-2"/>
                  <c:y val="2.758532134416113E-2"/>
                </c:manualLayout>
              </c:layout>
              <c:tx>
                <c:rich>
                  <a:bodyPr/>
                  <a:lstStyle/>
                  <a:p>
                    <a:fld id="{462CF76B-0D96-4DB3-AB7F-3C0CE74671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Data!$C$122:$C$139</c:f>
              <c:numCache>
                <c:formatCode>0.00</c:formatCode>
                <c:ptCount val="18"/>
                <c:pt idx="0">
                  <c:v>1.5696000000000002E-3</c:v>
                </c:pt>
                <c:pt idx="1">
                  <c:v>6.3481599999999999E-2</c:v>
                </c:pt>
                <c:pt idx="2">
                  <c:v>0.1170224</c:v>
                </c:pt>
                <c:pt idx="3">
                  <c:v>0.1838176</c:v>
                </c:pt>
                <c:pt idx="4">
                  <c:v>0.31979331999999999</c:v>
                </c:pt>
                <c:pt idx="5">
                  <c:v>0.47192056000000004</c:v>
                </c:pt>
                <c:pt idx="6">
                  <c:v>0.66809739999999995</c:v>
                </c:pt>
                <c:pt idx="7">
                  <c:v>1.1630773599999999</c:v>
                </c:pt>
                <c:pt idx="8">
                  <c:v>1.7959325679999998</c:v>
                </c:pt>
                <c:pt idx="9">
                  <c:v>2.6376807679999996</c:v>
                </c:pt>
                <c:pt idx="10">
                  <c:v>3.7941144159999993</c:v>
                </c:pt>
                <c:pt idx="11">
                  <c:v>4.9513556399999992</c:v>
                </c:pt>
                <c:pt idx="12">
                  <c:v>6.3788656319999992</c:v>
                </c:pt>
                <c:pt idx="13">
                  <c:v>8.2373520159999991</c:v>
                </c:pt>
                <c:pt idx="14">
                  <c:v>9.849725455999998</c:v>
                </c:pt>
                <c:pt idx="15">
                  <c:v>12.974265551999997</c:v>
                </c:pt>
                <c:pt idx="16">
                  <c:v>16.252815503999997</c:v>
                </c:pt>
                <c:pt idx="17">
                  <c:v>19.497539663999998</c:v>
                </c:pt>
              </c:numCache>
            </c:numRef>
          </c:xVal>
          <c:yVal>
            <c:numRef>
              <c:f>Data!$D$122:$D$139</c:f>
              <c:numCache>
                <c:formatCode>0.00</c:formatCode>
                <c:ptCount val="18"/>
                <c:pt idx="0">
                  <c:v>1615.2456429594213</c:v>
                </c:pt>
                <c:pt idx="1">
                  <c:v>991.2993258174871</c:v>
                </c:pt>
                <c:pt idx="2">
                  <c:v>985.01884035180456</c:v>
                </c:pt>
                <c:pt idx="3">
                  <c:v>920.5001644229917</c:v>
                </c:pt>
                <c:pt idx="4">
                  <c:v>818.70086491064581</c:v>
                </c:pt>
                <c:pt idx="5">
                  <c:v>782.83027187254936</c:v>
                </c:pt>
                <c:pt idx="6">
                  <c:v>737.28674125017699</c:v>
                </c:pt>
                <c:pt idx="7">
                  <c:v>630.43081591373186</c:v>
                </c:pt>
                <c:pt idx="8">
                  <c:v>590.97535769170702</c:v>
                </c:pt>
                <c:pt idx="9">
                  <c:v>546.22452261707099</c:v>
                </c:pt>
                <c:pt idx="10">
                  <c:v>506.83556595213975</c:v>
                </c:pt>
                <c:pt idx="11">
                  <c:v>485.16858226240078</c:v>
                </c:pt>
                <c:pt idx="12">
                  <c:v>471.92039722380952</c:v>
                </c:pt>
                <c:pt idx="13">
                  <c:v>445.40655926163157</c:v>
                </c:pt>
                <c:pt idx="14">
                  <c:v>437.80744385870702</c:v>
                </c:pt>
                <c:pt idx="15">
                  <c:v>390.55660467850277</c:v>
                </c:pt>
                <c:pt idx="16">
                  <c:v>375.79614956249213</c:v>
                </c:pt>
                <c:pt idx="17">
                  <c:v>372.50507833575347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Data!$B$122:$B$139</c15:f>
                <c15:dlblRangeCache>
                  <c:ptCount val="18"/>
                  <c:pt idx="0">
                    <c:v>1997</c:v>
                  </c:pt>
                  <c:pt idx="1">
                    <c:v>1998</c:v>
                  </c:pt>
                  <c:pt idx="2">
                    <c:v>1999</c:v>
                  </c:pt>
                  <c:pt idx="3">
                    <c:v>2000</c:v>
                  </c:pt>
                  <c:pt idx="4">
                    <c:v>2001</c:v>
                  </c:pt>
                  <c:pt idx="5">
                    <c:v>2002</c:v>
                  </c:pt>
                  <c:pt idx="6">
                    <c:v>2003</c:v>
                  </c:pt>
                  <c:pt idx="7">
                    <c:v>2004</c:v>
                  </c:pt>
                  <c:pt idx="8">
                    <c:v>2005</c:v>
                  </c:pt>
                  <c:pt idx="9">
                    <c:v>2006</c:v>
                  </c:pt>
                  <c:pt idx="10">
                    <c:v>2007</c:v>
                  </c:pt>
                  <c:pt idx="11">
                    <c:v>2008</c:v>
                  </c:pt>
                  <c:pt idx="12">
                    <c:v>2009</c:v>
                  </c:pt>
                  <c:pt idx="13">
                    <c:v>2010</c:v>
                  </c:pt>
                  <c:pt idx="14">
                    <c:v>2011</c:v>
                  </c:pt>
                  <c:pt idx="15">
                    <c:v>2012</c:v>
                  </c:pt>
                  <c:pt idx="16">
                    <c:v>2013</c:v>
                  </c:pt>
                  <c:pt idx="17">
                    <c:v>2014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C-AAEA-40B1-A559-885259021764}"/>
            </c:ext>
          </c:extLst>
        </c:ser>
        <c:ser>
          <c:idx val="8"/>
          <c:order val="8"/>
          <c:tx>
            <c:strRef>
              <c:f>Data!$B$143</c:f>
              <c:strCache>
                <c:ptCount val="1"/>
                <c:pt idx="0">
                  <c:v>Sodium-sulfur (Utility, -)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7180935228681269E-2"/>
                  <c:y val="1.5679012345679012E-2"/>
                </c:manualLayout>
              </c:layout>
              <c:tx>
                <c:rich>
                  <a:bodyPr/>
                  <a:lstStyle/>
                  <a:p>
                    <a:fld id="{3394EC6C-FD80-412D-8B01-11B6FD2383F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AEA-40B1-A559-885259021764}"/>
                </c:ext>
              </c:extLst>
            </c:dLbl>
            <c:dLbl>
              <c:idx val="4"/>
              <c:layout>
                <c:manualLayout>
                  <c:x val="-3.147368562899433E-2"/>
                  <c:y val="3.5277777777777707E-2"/>
                </c:manualLayout>
              </c:layout>
              <c:tx>
                <c:rich>
                  <a:bodyPr/>
                  <a:lstStyle/>
                  <a:p>
                    <a:fld id="{55EFB651-46F6-42D8-AC16-8B7E9A6312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Data!$C$145:$C$149</c:f>
              <c:numCache>
                <c:formatCode>0.00</c:formatCode>
                <c:ptCount val="5"/>
                <c:pt idx="0">
                  <c:v>1.5835399432581734</c:v>
                </c:pt>
                <c:pt idx="1">
                  <c:v>1.8959999999999999</c:v>
                </c:pt>
                <c:pt idx="2">
                  <c:v>1.8959999999999999</c:v>
                </c:pt>
                <c:pt idx="3">
                  <c:v>2.448</c:v>
                </c:pt>
                <c:pt idx="4">
                  <c:v>3.7</c:v>
                </c:pt>
              </c:numCache>
            </c:numRef>
          </c:xVal>
          <c:yVal>
            <c:numRef>
              <c:f>Data!$D$145:$D$149</c:f>
              <c:numCache>
                <c:formatCode>[$$-409]#,##0</c:formatCode>
                <c:ptCount val="5"/>
                <c:pt idx="0">
                  <c:v>490.47854295994995</c:v>
                </c:pt>
                <c:pt idx="1">
                  <c:v>458.88733513352781</c:v>
                </c:pt>
                <c:pt idx="2">
                  <c:v>505.69018509338582</c:v>
                </c:pt>
                <c:pt idx="3">
                  <c:v>699.32358878348487</c:v>
                </c:pt>
                <c:pt idx="4">
                  <c:v>475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Data!$B$145:$B$149</c15:f>
                <c15:dlblRangeCache>
                  <c:ptCount val="5"/>
                  <c:pt idx="0">
                    <c:v>2007</c:v>
                  </c:pt>
                  <c:pt idx="1">
                    <c:v>2010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AAEA-40B1-A559-885259021764}"/>
            </c:ext>
          </c:extLst>
        </c:ser>
        <c:ser>
          <c:idx val="9"/>
          <c:order val="9"/>
          <c:tx>
            <c:strRef>
              <c:f>Data!$B$153</c:f>
              <c:strCache>
                <c:ptCount val="1"/>
                <c:pt idx="0">
                  <c:v>Vanadium redox-flow (Utility, 13±3%)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7099975105623415E-2"/>
                  <c:y val="4.0951939669458112E-3"/>
                </c:manualLayout>
              </c:layout>
              <c:tx>
                <c:rich>
                  <a:bodyPr/>
                  <a:lstStyle/>
                  <a:p>
                    <a:fld id="{8B37882D-6F52-4B5D-9D9E-060FCB0A09A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AEA-40B1-A559-885259021764}"/>
                </c:ext>
              </c:extLst>
            </c:dLbl>
            <c:dLbl>
              <c:idx val="4"/>
              <c:layout>
                <c:manualLayout>
                  <c:x val="-5.8874968882029243E-3"/>
                  <c:y val="1.2185675690993936E-2"/>
                </c:manualLayout>
              </c:layout>
              <c:tx>
                <c:rich>
                  <a:bodyPr/>
                  <a:lstStyle/>
                  <a:p>
                    <a:fld id="{5B4B453E-A056-48CD-ACA2-C6BBE920116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rgbClr val="7030A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Data!$C$155:$C$159</c:f>
              <c:numCache>
                <c:formatCode>0.00</c:formatCode>
                <c:ptCount val="5"/>
                <c:pt idx="0">
                  <c:v>9.7300000000000008E-3</c:v>
                </c:pt>
                <c:pt idx="1">
                  <c:v>4.2595149999999998E-2</c:v>
                </c:pt>
                <c:pt idx="2">
                  <c:v>0.26201495000000002</c:v>
                </c:pt>
                <c:pt idx="3">
                  <c:v>0.48033495000000004</c:v>
                </c:pt>
                <c:pt idx="4">
                  <c:v>0.71401495000000015</c:v>
                </c:pt>
              </c:numCache>
            </c:numRef>
          </c:xVal>
          <c:yVal>
            <c:numRef>
              <c:f>Data!$D$155:$D$159</c:f>
              <c:numCache>
                <c:formatCode>[$$-409]#,##0</c:formatCode>
                <c:ptCount val="5"/>
                <c:pt idx="0">
                  <c:v>2242.2145693826919</c:v>
                </c:pt>
                <c:pt idx="1">
                  <c:v>1582.7396960348412</c:v>
                </c:pt>
                <c:pt idx="2">
                  <c:v>1318.9497466957012</c:v>
                </c:pt>
                <c:pt idx="3">
                  <c:v>1000</c:v>
                </c:pt>
                <c:pt idx="4">
                  <c:v>886.65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Data!$B$155:$B$159</c15:f>
                <c15:dlblRangeCache>
                  <c:ptCount val="5"/>
                  <c:pt idx="0">
                    <c:v>2008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8-AAEA-40B1-A559-885259021764}"/>
            </c:ext>
          </c:extLst>
        </c:ser>
        <c:ser>
          <c:idx val="10"/>
          <c:order val="10"/>
          <c:tx>
            <c:strRef>
              <c:f>Data!$B$163</c:f>
              <c:strCache>
                <c:ptCount val="1"/>
                <c:pt idx="0">
                  <c:v>Electrolysis (Utility, 18±6%)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1464567668940555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F54D6EE6-ABB1-4121-990A-EC875DED48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AEA-40B1-A559-885259021764}"/>
                </c:ext>
              </c:extLst>
            </c:dLbl>
            <c:dLbl>
              <c:idx val="5"/>
              <c:layout>
                <c:manualLayout>
                  <c:x val="-1.577200150633392E-2"/>
                  <c:y val="4.3117179194241767E-2"/>
                </c:manualLayout>
              </c:layout>
              <c:tx>
                <c:rich>
                  <a:bodyPr/>
                  <a:lstStyle/>
                  <a:p>
                    <a:fld id="{7691B0BF-3B85-45B4-9946-DB325C86A07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Data!$C$165:$C$170</c:f>
              <c:numCache>
                <c:formatCode>0.00</c:formatCode>
                <c:ptCount val="6"/>
                <c:pt idx="0">
                  <c:v>24.052042356700138</c:v>
                </c:pt>
                <c:pt idx="1">
                  <c:v>98.015023653274582</c:v>
                </c:pt>
                <c:pt idx="2">
                  <c:v>113.82563973585756</c:v>
                </c:pt>
                <c:pt idx="3">
                  <c:v>171.30520253453028</c:v>
                </c:pt>
                <c:pt idx="4">
                  <c:v>192.89010203367633</c:v>
                </c:pt>
                <c:pt idx="5">
                  <c:v>198.40391773336677</c:v>
                </c:pt>
              </c:numCache>
            </c:numRef>
          </c:xVal>
          <c:yVal>
            <c:numRef>
              <c:f>Data!$D$165:$D$170</c:f>
              <c:numCache>
                <c:formatCode>[$$-409]#,##0</c:formatCode>
                <c:ptCount val="6"/>
                <c:pt idx="0">
                  <c:v>307.29870857786722</c:v>
                </c:pt>
                <c:pt idx="1">
                  <c:v>180.89567968034891</c:v>
                </c:pt>
                <c:pt idx="2">
                  <c:v>172.46224443985685</c:v>
                </c:pt>
                <c:pt idx="3">
                  <c:v>191.80380311389422</c:v>
                </c:pt>
                <c:pt idx="4">
                  <c:v>164.19861080807257</c:v>
                </c:pt>
                <c:pt idx="5">
                  <c:v>163.22634796272408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Data!$B$165:$B$170</c15:f>
                <c15:dlblRangeCache>
                  <c:ptCount val="6"/>
                  <c:pt idx="0">
                    <c:v>1956</c:v>
                  </c:pt>
                  <c:pt idx="1">
                    <c:v>1980</c:v>
                  </c:pt>
                  <c:pt idx="2">
                    <c:v>1990</c:v>
                  </c:pt>
                  <c:pt idx="3">
                    <c:v>2000</c:v>
                  </c:pt>
                  <c:pt idx="4">
                    <c:v>2005</c:v>
                  </c:pt>
                  <c:pt idx="5">
                    <c:v>2014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0-AAEA-40B1-A559-885259021764}"/>
            </c:ext>
          </c:extLst>
        </c:ser>
        <c:ser>
          <c:idx val="11"/>
          <c:order val="11"/>
          <c:tx>
            <c:strRef>
              <c:f>Data!$B$174</c:f>
              <c:strCache>
                <c:ptCount val="1"/>
                <c:pt idx="0">
                  <c:v>Fuel Cells (Residential, 16±2%)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1.9534388931058953E-3"/>
                  <c:y val="0"/>
                </c:manualLayout>
              </c:layout>
              <c:tx>
                <c:rich>
                  <a:bodyPr/>
                  <a:lstStyle/>
                  <a:p>
                    <a:fld id="{2568F6AA-80C8-4D6F-83C9-B0E741A2AC6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AAEA-40B1-A559-885259021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AEA-40B1-A559-885259021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AEA-40B1-A559-885259021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AEA-40B1-A559-885259021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AEA-40B1-A559-8852590217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AEA-40B1-A559-885259021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AEA-40B1-A559-885259021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AEA-40B1-A559-885259021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AEA-40B1-A559-8852590217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AEA-40B1-A559-8852590217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AEA-40B1-A559-885259021764}"/>
                </c:ext>
              </c:extLst>
            </c:dLbl>
            <c:dLbl>
              <c:idx val="11"/>
              <c:layout>
                <c:manualLayout>
                  <c:x val="3.9115137459296272E-3"/>
                  <c:y val="-7.1861309769712849E-17"/>
                </c:manualLayout>
              </c:layout>
              <c:tx>
                <c:rich>
                  <a:bodyPr/>
                  <a:lstStyle/>
                  <a:p>
                    <a:fld id="{8F4F6329-EB35-4F2A-98C2-9C69670C0D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AAEA-40B1-A559-885259021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Data!$C$176:$C$187</c:f>
              <c:numCache>
                <c:formatCode>0.00</c:formatCode>
                <c:ptCount val="12"/>
                <c:pt idx="0">
                  <c:v>9.0743149156696562E-4</c:v>
                </c:pt>
                <c:pt idx="1">
                  <c:v>2.9554220520309898E-3</c:v>
                </c:pt>
                <c:pt idx="2">
                  <c:v>8.7142360112498641E-3</c:v>
                </c:pt>
                <c:pt idx="3">
                  <c:v>1.6474500082429296E-2</c:v>
                </c:pt>
                <c:pt idx="4">
                  <c:v>2.5687442369044834E-2</c:v>
                </c:pt>
                <c:pt idx="5">
                  <c:v>4.8758083638733643E-2</c:v>
                </c:pt>
                <c:pt idx="6">
                  <c:v>9.2544456486513965E-2</c:v>
                </c:pt>
                <c:pt idx="7">
                  <c:v>0.16814341179686224</c:v>
                </c:pt>
                <c:pt idx="8">
                  <c:v>0.29077493895503337</c:v>
                </c:pt>
                <c:pt idx="9">
                  <c:v>0.46993811601395524</c:v>
                </c:pt>
                <c:pt idx="10">
                  <c:v>0.72145480124173078</c:v>
                </c:pt>
                <c:pt idx="11">
                  <c:v>1.0771860057994171</c:v>
                </c:pt>
              </c:numCache>
            </c:numRef>
          </c:xVal>
          <c:yVal>
            <c:numRef>
              <c:f>Data!$D$176:$D$187</c:f>
              <c:numCache>
                <c:formatCode>[$$-409]#,##0</c:formatCode>
                <c:ptCount val="12"/>
                <c:pt idx="0">
                  <c:v>12255.105296519641</c:v>
                </c:pt>
                <c:pt idx="1">
                  <c:v>7731.3781164417805</c:v>
                </c:pt>
                <c:pt idx="2">
                  <c:v>5829.185483424927</c:v>
                </c:pt>
                <c:pt idx="3">
                  <c:v>4814.6975339537948</c:v>
                </c:pt>
                <c:pt idx="4">
                  <c:v>3248.3850088379222</c:v>
                </c:pt>
                <c:pt idx="5">
                  <c:v>3291.263745009067</c:v>
                </c:pt>
                <c:pt idx="6">
                  <c:v>3315.1319896878722</c:v>
                </c:pt>
                <c:pt idx="7">
                  <c:v>2918.5067681056007</c:v>
                </c:pt>
                <c:pt idx="8">
                  <c:v>2719.0961252471357</c:v>
                </c:pt>
                <c:pt idx="9">
                  <c:v>2420.2764280515034</c:v>
                </c:pt>
                <c:pt idx="10">
                  <c:v>2139.4496704549679</c:v>
                </c:pt>
                <c:pt idx="11">
                  <c:v>1724.3623518216118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Data!$B$176:$B$187</c15:f>
                <c15:dlblRangeCache>
                  <c:ptCount val="12"/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E-AAEA-40B1-A559-885259021764}"/>
            </c:ext>
          </c:extLst>
        </c:ser>
        <c:ser>
          <c:idx val="12"/>
          <c:order val="12"/>
          <c:tx>
            <c:strRef>
              <c:f>'Figure 1'!$M$8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1'!$M$9:$M$17</c:f>
              <c:numCache>
                <c:formatCode>General</c:formatCode>
                <c:ptCount val="9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</c:numCache>
            </c:numRef>
          </c:xVal>
          <c:yVal>
            <c:numRef>
              <c:f>'Figure 1'!$N$9:$N$17</c:f>
              <c:numCache>
                <c:formatCode>General</c:formatCode>
                <c:ptCount val="9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5000</c:v>
                </c:pt>
                <c:pt idx="7">
                  <c:v>10000</c:v>
                </c:pt>
                <c:pt idx="8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F-AAEA-40B1-A559-885259021764}"/>
            </c:ext>
          </c:extLst>
        </c:ser>
        <c:ser>
          <c:idx val="13"/>
          <c:order val="13"/>
          <c:tx>
            <c:strRef>
              <c:f>'Figure 1'!$M$8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1'!$M$19:$M$26</c:f>
              <c:numCache>
                <c:formatCode>General</c:formatCode>
                <c:ptCount val="8"/>
                <c:pt idx="0">
                  <c:v>1E-3</c:v>
                </c:pt>
                <c:pt idx="1">
                  <c:v>0.01</c:v>
                </c:pt>
                <c:pt idx="2">
                  <c:v>0.1</c:v>
                </c:pt>
                <c:pt idx="3">
                  <c:v>1</c:v>
                </c:pt>
                <c:pt idx="4">
                  <c:v>10</c:v>
                </c:pt>
                <c:pt idx="5">
                  <c:v>100</c:v>
                </c:pt>
                <c:pt idx="6">
                  <c:v>1000</c:v>
                </c:pt>
                <c:pt idx="7">
                  <c:v>10000</c:v>
                </c:pt>
              </c:numCache>
            </c:numRef>
          </c:xVal>
          <c:yVal>
            <c:numRef>
              <c:f>'Figure 1'!$N$19:$N$26</c:f>
              <c:numCache>
                <c:formatCode>General</c:formatCode>
                <c:ptCount val="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0-AAEA-40B1-A559-885259021764}"/>
            </c:ext>
          </c:extLst>
        </c:ser>
        <c:ser>
          <c:idx val="14"/>
          <c:order val="14"/>
          <c:tx>
            <c:strRef>
              <c:f>'Figure 1'!$M$28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'Figure 1'!$M$29:$M$45</c:f>
              <c:numCache>
                <c:formatCode>General</c:formatCode>
                <c:ptCount val="17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30000</c:v>
                </c:pt>
                <c:pt idx="6">
                  <c:v>30000</c:v>
                </c:pt>
                <c:pt idx="7">
                  <c:v>30000</c:v>
                </c:pt>
                <c:pt idx="8">
                  <c:v>30000</c:v>
                </c:pt>
                <c:pt idx="9">
                  <c:v>1E-3</c:v>
                </c:pt>
                <c:pt idx="10">
                  <c:v>0.01</c:v>
                </c:pt>
                <c:pt idx="11">
                  <c:v>0.1</c:v>
                </c:pt>
                <c:pt idx="12">
                  <c:v>1</c:v>
                </c:pt>
                <c:pt idx="13">
                  <c:v>10</c:v>
                </c:pt>
                <c:pt idx="14">
                  <c:v>100</c:v>
                </c:pt>
                <c:pt idx="15">
                  <c:v>1000</c:v>
                </c:pt>
                <c:pt idx="16">
                  <c:v>10000</c:v>
                </c:pt>
              </c:numCache>
            </c:numRef>
          </c:xVal>
          <c:yVal>
            <c:numRef>
              <c:f>'Figure 1'!$N$29:$N$45</c:f>
              <c:numCache>
                <c:formatCode>General</c:formatCode>
                <c:ptCount val="17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5000</c:v>
                </c:pt>
                <c:pt idx="7">
                  <c:v>10000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1-AAEA-40B1-A559-885259021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038552"/>
        <c:axId val="275038944"/>
      </c:scatterChart>
      <c:valAx>
        <c:axId val="275038552"/>
        <c:scaling>
          <c:logBase val="10"/>
          <c:orientation val="minMax"/>
          <c:max val="30000"/>
          <c:min val="8.0000000000000026E-4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Cumulative Installed Nominal Capacity (GWh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8157156848152012"/>
              <c:y val="0.92373456790123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crossAx val="275038944"/>
        <c:crosses val="autoZero"/>
        <c:crossBetween val="midCat"/>
      </c:valAx>
      <c:valAx>
        <c:axId val="275038944"/>
        <c:scaling>
          <c:logBase val="10"/>
          <c:orientation val="minMax"/>
          <c:max val="200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Product Price (US$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2015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/kWh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5.6758554932189462E-3"/>
              <c:y val="0.22972962962962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" sourceLinked="1"/>
        <c:majorTickMark val="none"/>
        <c:minorTickMark val="none"/>
        <c:tickLblPos val="nextTo"/>
        <c:crossAx val="275038552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ayout>
        <c:manualLayout>
          <c:xMode val="edge"/>
          <c:yMode val="edge"/>
          <c:x val="0.70766567523536661"/>
          <c:y val="0.11949567901234566"/>
          <c:w val="0.27856458271725598"/>
          <c:h val="0.73939320987654322"/>
        </c:manualLayout>
      </c:layout>
      <c:overlay val="0"/>
      <c:spPr>
        <a:noFill/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69160353535353"/>
          <c:y val="5.5436507936507937E-2"/>
          <c:w val="0.71737342171717156"/>
          <c:h val="0.77595238095238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5'!$P$28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B7F-4FD9-AE49-CB027940B076}"/>
              </c:ext>
            </c:extLst>
          </c:dPt>
          <c:xVal>
            <c:numRef>
              <c:f>'Figure 5'!$O$30:$O$60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5'!$P$30:$P$60</c:f>
              <c:numCache>
                <c:formatCode>[$$-409]#,##0.00</c:formatCode>
                <c:ptCount val="31"/>
                <c:pt idx="3">
                  <c:v>2.2762331976297578</c:v>
                </c:pt>
                <c:pt idx="4">
                  <c:v>1.7906312790115866</c:v>
                </c:pt>
                <c:pt idx="5">
                  <c:v>1.4872539191255678</c:v>
                </c:pt>
                <c:pt idx="6">
                  <c:v>1.3171135126928795</c:v>
                </c:pt>
                <c:pt idx="7">
                  <c:v>1.1344399366883222</c:v>
                </c:pt>
                <c:pt idx="8">
                  <c:v>1.037331931212877</c:v>
                </c:pt>
                <c:pt idx="9">
                  <c:v>0.94226054066331699</c:v>
                </c:pt>
                <c:pt idx="10">
                  <c:v>0.85235130652659152</c:v>
                </c:pt>
                <c:pt idx="11">
                  <c:v>0.76939270107983715</c:v>
                </c:pt>
                <c:pt idx="12">
                  <c:v>0.69418364898965856</c:v>
                </c:pt>
                <c:pt idx="13">
                  <c:v>0.62691046312138288</c:v>
                </c:pt>
                <c:pt idx="14">
                  <c:v>0.56743625455154678</c:v>
                </c:pt>
                <c:pt idx="15">
                  <c:v>0.5154802368478586</c:v>
                </c:pt>
                <c:pt idx="16">
                  <c:v>0.47069591745229167</c:v>
                </c:pt>
                <c:pt idx="17">
                  <c:v>0.43266678624473326</c:v>
                </c:pt>
                <c:pt idx="18">
                  <c:v>0.40085599410016526</c:v>
                </c:pt>
                <c:pt idx="19">
                  <c:v>0.37457050646441814</c:v>
                </c:pt>
                <c:pt idx="20">
                  <c:v>0.35299170791291717</c:v>
                </c:pt>
                <c:pt idx="21">
                  <c:v>0.33526701733260705</c:v>
                </c:pt>
                <c:pt idx="22">
                  <c:v>0.32060773746994176</c:v>
                </c:pt>
                <c:pt idx="23">
                  <c:v>0.30834792642265896</c:v>
                </c:pt>
                <c:pt idx="24">
                  <c:v>0.29795841928324429</c:v>
                </c:pt>
                <c:pt idx="25">
                  <c:v>0.28903312049809549</c:v>
                </c:pt>
                <c:pt idx="26">
                  <c:v>0.2812652697154619</c:v>
                </c:pt>
                <c:pt idx="27">
                  <c:v>0.2744238653969473</c:v>
                </c:pt>
                <c:pt idx="28">
                  <c:v>0.26833412330848327</c:v>
                </c:pt>
                <c:pt idx="29">
                  <c:v>0.26286255412914306</c:v>
                </c:pt>
                <c:pt idx="30">
                  <c:v>0.25790600343332781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44-46F8-99A1-35ED0DB63EEF}"/>
            </c:ext>
          </c:extLst>
        </c:ser>
        <c:ser>
          <c:idx val="1"/>
          <c:order val="1"/>
          <c:tx>
            <c:strRef>
              <c:f>'Figure 5'!$R$28</c:f>
              <c:strCache>
                <c:ptCount val="1"/>
                <c:pt idx="0">
                  <c:v>Experience Rate Uncertainty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'Figure 5'!$O$30:$O$60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5'!$R$30:$R$60</c:f>
              <c:numCache>
                <c:formatCode>[$$-409]#,##0.00</c:formatCode>
                <c:ptCount val="31"/>
                <c:pt idx="3">
                  <c:v>2.273112183137449</c:v>
                </c:pt>
                <c:pt idx="4">
                  <c:v>1.7892885722743428</c:v>
                </c:pt>
                <c:pt idx="5">
                  <c:v>1.4872539191255678</c:v>
                </c:pt>
                <c:pt idx="6">
                  <c:v>1.3177960095689354</c:v>
                </c:pt>
                <c:pt idx="7">
                  <c:v>1.1357742870571075</c:v>
                </c:pt>
                <c:pt idx="8">
                  <c:v>1.0617076638087424</c:v>
                </c:pt>
                <c:pt idx="9">
                  <c:v>0.98755146872046884</c:v>
                </c:pt>
                <c:pt idx="10">
                  <c:v>0.91570540438177017</c:v>
                </c:pt>
                <c:pt idx="11">
                  <c:v>0.84771536573504758</c:v>
                </c:pt>
                <c:pt idx="12">
                  <c:v>0.78445751497664951</c:v>
                </c:pt>
                <c:pt idx="13">
                  <c:v>0.72637286223841191</c:v>
                </c:pt>
                <c:pt idx="14">
                  <c:v>0.67366315269717769</c:v>
                </c:pt>
                <c:pt idx="15">
                  <c:v>0.6264192521953087</c:v>
                </c:pt>
                <c:pt idx="16">
                  <c:v>0.58467506775922873</c:v>
                </c:pt>
                <c:pt idx="17">
                  <c:v>0.54838922030176418</c:v>
                </c:pt>
                <c:pt idx="18">
                  <c:v>0.51737826024471856</c:v>
                </c:pt>
                <c:pt idx="19">
                  <c:v>0.49125838844484671</c:v>
                </c:pt>
                <c:pt idx="20">
                  <c:v>0.46945581967876793</c:v>
                </c:pt>
                <c:pt idx="21">
                  <c:v>0.45129157626486682</c:v>
                </c:pt>
                <c:pt idx="22">
                  <c:v>0.43608798076895139</c:v>
                </c:pt>
                <c:pt idx="23">
                  <c:v>0.42324414659239967</c:v>
                </c:pt>
                <c:pt idx="24">
                  <c:v>0.41226632229428689</c:v>
                </c:pt>
                <c:pt idx="25">
                  <c:v>0.40276633838324843</c:v>
                </c:pt>
                <c:pt idx="26">
                  <c:v>0.39444564360765827</c:v>
                </c:pt>
                <c:pt idx="27">
                  <c:v>0.38707627666983641</c:v>
                </c:pt>
                <c:pt idx="28">
                  <c:v>0.3804838533110475</c:v>
                </c:pt>
                <c:pt idx="29">
                  <c:v>0.37453400665015063</c:v>
                </c:pt>
                <c:pt idx="30">
                  <c:v>0.36912214548537353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44-46F8-99A1-35ED0DB63EEF}"/>
            </c:ext>
          </c:extLst>
        </c:ser>
        <c:ser>
          <c:idx val="2"/>
          <c:order val="2"/>
          <c:tx>
            <c:strRef>
              <c:f>'Figure 5'!$R$28</c:f>
              <c:strCache>
                <c:ptCount val="1"/>
                <c:pt idx="0">
                  <c:v>Experience Rate Uncertainty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5'!$S$30:$S$60</c:f>
              <c:numCache>
                <c:formatCode>[$$-409]#,##0.00</c:formatCode>
                <c:ptCount val="31"/>
                <c:pt idx="3">
                  <c:v>2.2794078788849692</c:v>
                </c:pt>
                <c:pt idx="4">
                  <c:v>1.79198499974992</c:v>
                </c:pt>
                <c:pt idx="5">
                  <c:v>1.4872539191255678</c:v>
                </c:pt>
                <c:pt idx="6">
                  <c:v>1.316434327442586</c:v>
                </c:pt>
                <c:pt idx="7">
                  <c:v>1.1331190458405598</c:v>
                </c:pt>
                <c:pt idx="8">
                  <c:v>1.01352354212277</c:v>
                </c:pt>
                <c:pt idx="9">
                  <c:v>0.89912749228988831</c:v>
                </c:pt>
                <c:pt idx="10">
                  <c:v>0.79360486709656164</c:v>
                </c:pt>
                <c:pt idx="11">
                  <c:v>0.69873264514662581</c:v>
                </c:pt>
                <c:pt idx="12">
                  <c:v>0.61497016123390247</c:v>
                </c:pt>
                <c:pt idx="13">
                  <c:v>0.54201515935984712</c:v>
                </c:pt>
                <c:pt idx="14">
                  <c:v>0.47920036324440707</c:v>
                </c:pt>
                <c:pt idx="15">
                  <c:v>0.42572597330251294</c:v>
                </c:pt>
                <c:pt idx="16">
                  <c:v>0.38076144620383123</c:v>
                </c:pt>
                <c:pt idx="17">
                  <c:v>0.34345530831912258</c:v>
                </c:pt>
                <c:pt idx="18">
                  <c:v>0.31290114238922662</c:v>
                </c:pt>
                <c:pt idx="19">
                  <c:v>0.28811948446443297</c:v>
                </c:pt>
                <c:pt idx="20">
                  <c:v>0.26809685593150051</c:v>
                </c:pt>
                <c:pt idx="21">
                  <c:v>0.25186848575054499</c:v>
                </c:pt>
                <c:pt idx="22">
                  <c:v>0.23859426558150895</c:v>
                </c:pt>
                <c:pt idx="23">
                  <c:v>0.22759379238796335</c:v>
                </c:pt>
                <c:pt idx="24">
                  <c:v>0.21834220206495028</c:v>
                </c:pt>
                <c:pt idx="25">
                  <c:v>0.21044536316334636</c:v>
                </c:pt>
                <c:pt idx="26">
                  <c:v>0.20361038827337938</c:v>
                </c:pt>
                <c:pt idx="27">
                  <c:v>0.19761948682513164</c:v>
                </c:pt>
                <c:pt idx="28">
                  <c:v>0.19230949490230292</c:v>
                </c:pt>
                <c:pt idx="29">
                  <c:v>0.18755678134416592</c:v>
                </c:pt>
                <c:pt idx="30">
                  <c:v>0.18326642330019494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44-46F8-99A1-35ED0DB63EEF}"/>
            </c:ext>
          </c:extLst>
        </c:ser>
        <c:ser>
          <c:idx val="3"/>
          <c:order val="3"/>
          <c:tx>
            <c:strRef>
              <c:f>'Figure 5'!$U$28</c:f>
              <c:strCache>
                <c:ptCount val="1"/>
                <c:pt idx="0">
                  <c:v>+ Growth Rate uncertainty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5'!$O$30:$O$60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5'!$U$30:$U$60</c:f>
              <c:numCache>
                <c:formatCode>[$$-409]#,##0.00</c:formatCode>
                <c:ptCount val="31"/>
                <c:pt idx="3">
                  <c:v>2.273112183137449</c:v>
                </c:pt>
                <c:pt idx="4">
                  <c:v>1.7892885722743428</c:v>
                </c:pt>
                <c:pt idx="5">
                  <c:v>1.4872539191255678</c:v>
                </c:pt>
                <c:pt idx="6">
                  <c:v>1.3220195260963239</c:v>
                </c:pt>
                <c:pt idx="7">
                  <c:v>1.143931346593821</c:v>
                </c:pt>
                <c:pt idx="8">
                  <c:v>1.0817862593465595</c:v>
                </c:pt>
                <c:pt idx="9">
                  <c:v>1.0172985592708328</c:v>
                </c:pt>
                <c:pt idx="10">
                  <c:v>0.95273480929382293</c:v>
                </c:pt>
                <c:pt idx="11">
                  <c:v>0.88980856655192597</c:v>
                </c:pt>
                <c:pt idx="12">
                  <c:v>0.82968905583381702</c:v>
                </c:pt>
                <c:pt idx="13">
                  <c:v>0.77312206611530343</c:v>
                </c:pt>
                <c:pt idx="14">
                  <c:v>0.72056878872181074</c:v>
                </c:pt>
                <c:pt idx="15">
                  <c:v>0.67231883591408237</c:v>
                </c:pt>
                <c:pt idx="16">
                  <c:v>0.62856296853932836</c:v>
                </c:pt>
                <c:pt idx="17">
                  <c:v>0.589421261231033</c:v>
                </c:pt>
                <c:pt idx="18">
                  <c:v>0.55492809527418441</c:v>
                </c:pt>
                <c:pt idx="19">
                  <c:v>0.52498897387964283</c:v>
                </c:pt>
                <c:pt idx="20">
                  <c:v>0.49934350581919934</c:v>
                </c:pt>
                <c:pt idx="21">
                  <c:v>0.47757150224048894</c:v>
                </c:pt>
                <c:pt idx="22">
                  <c:v>0.4591495711675051</c:v>
                </c:pt>
                <c:pt idx="23">
                  <c:v>0.44352917053464697</c:v>
                </c:pt>
                <c:pt idx="24">
                  <c:v>0.43020032322151253</c:v>
                </c:pt>
                <c:pt idx="25">
                  <c:v>0.41872533696521286</c:v>
                </c:pt>
                <c:pt idx="26">
                  <c:v>0.40874676814975686</c:v>
                </c:pt>
                <c:pt idx="27">
                  <c:v>0.39998071374884081</c:v>
                </c:pt>
                <c:pt idx="28">
                  <c:v>0.39220454995825815</c:v>
                </c:pt>
                <c:pt idx="29">
                  <c:v>0.38524422825977356</c:v>
                </c:pt>
                <c:pt idx="30">
                  <c:v>0.37896325086103888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44-46F8-99A1-35ED0DB63EEF}"/>
            </c:ext>
          </c:extLst>
        </c:ser>
        <c:ser>
          <c:idx val="4"/>
          <c:order val="4"/>
          <c:tx>
            <c:strRef>
              <c:f>'Figure 5'!$U$28</c:f>
              <c:strCache>
                <c:ptCount val="1"/>
                <c:pt idx="0">
                  <c:v>+ Growth Rate uncertainty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5'!$V$30:$V$60</c:f>
              <c:numCache>
                <c:formatCode>[$$-409]#,##0.00</c:formatCode>
                <c:ptCount val="31"/>
                <c:pt idx="3">
                  <c:v>2.2794078788849692</c:v>
                </c:pt>
                <c:pt idx="4">
                  <c:v>1.79198499974992</c:v>
                </c:pt>
                <c:pt idx="5">
                  <c:v>1.4872539191255678</c:v>
                </c:pt>
                <c:pt idx="6">
                  <c:v>1.3047501231377145</c:v>
                </c:pt>
                <c:pt idx="7">
                  <c:v>1.1154605906327177</c:v>
                </c:pt>
                <c:pt idx="8">
                  <c:v>0.91341016908314565</c:v>
                </c:pt>
                <c:pt idx="9">
                  <c:v>0.75811880239664398</c:v>
                </c:pt>
                <c:pt idx="10">
                  <c:v>0.63508672620524198</c:v>
                </c:pt>
                <c:pt idx="11">
                  <c:v>0.53657469193590468</c:v>
                </c:pt>
                <c:pt idx="12">
                  <c:v>0.45784885465417702</c:v>
                </c:pt>
                <c:pt idx="13">
                  <c:v>0.39567419214078614</c:v>
                </c:pt>
                <c:pt idx="14">
                  <c:v>0.34747958810758989</c:v>
                </c:pt>
                <c:pt idx="15">
                  <c:v>0.31081266843413258</c:v>
                </c:pt>
                <c:pt idx="16">
                  <c:v>0.2831691832954335</c:v>
                </c:pt>
                <c:pt idx="17">
                  <c:v>0.26220324365189962</c:v>
                </c:pt>
                <c:pt idx="18">
                  <c:v>0.24599984974564373</c:v>
                </c:pt>
                <c:pt idx="19">
                  <c:v>0.23315727368248759</c:v>
                </c:pt>
                <c:pt idx="20">
                  <c:v>0.22270942904023139</c:v>
                </c:pt>
                <c:pt idx="21">
                  <c:v>0.21400408716875693</c:v>
                </c:pt>
                <c:pt idx="22">
                  <c:v>0.20659917495827354</c:v>
                </c:pt>
                <c:pt idx="23">
                  <c:v>0.2001899523695721</c:v>
                </c:pt>
                <c:pt idx="24">
                  <c:v>0.19456154390444833</c:v>
                </c:pt>
                <c:pt idx="25">
                  <c:v>0.18955871954760206</c:v>
                </c:pt>
                <c:pt idx="26">
                  <c:v>0.18506664363770559</c:v>
                </c:pt>
                <c:pt idx="27">
                  <c:v>0.18099845544249032</c:v>
                </c:pt>
                <c:pt idx="28">
                  <c:v>0.17728710969425795</c:v>
                </c:pt>
                <c:pt idx="29">
                  <c:v>0.17387990455654662</c:v>
                </c:pt>
                <c:pt idx="30">
                  <c:v>0.17073473360576677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A44-46F8-99A1-35ED0DB63EEF}"/>
            </c:ext>
          </c:extLst>
        </c:ser>
        <c:ser>
          <c:idx val="5"/>
          <c:order val="5"/>
          <c:tx>
            <c:strRef>
              <c:f>'Figure 5'!$W$29</c:f>
              <c:strCache>
                <c:ptCount val="1"/>
                <c:pt idx="0">
                  <c:v>Retail Power</c:v>
                </c:pt>
              </c:strCache>
            </c:strRef>
          </c:tx>
          <c:spPr>
            <a:ln w="63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5'!$O$30:$O$60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5'!$W$30:$W$60</c:f>
              <c:numCache>
                <c:formatCode>[$$-409]#,##0.00</c:formatCode>
                <c:ptCount val="31"/>
                <c:pt idx="0">
                  <c:v>0.32138372467453946</c:v>
                </c:pt>
                <c:pt idx="1">
                  <c:v>0.33392483858991329</c:v>
                </c:pt>
                <c:pt idx="2">
                  <c:v>0.33357423732598707</c:v>
                </c:pt>
                <c:pt idx="3">
                  <c:v>0.37066073930539534</c:v>
                </c:pt>
                <c:pt idx="4">
                  <c:v>0.36840617997095337</c:v>
                </c:pt>
                <c:pt idx="5">
                  <c:v>0.3619659720442403</c:v>
                </c:pt>
                <c:pt idx="6">
                  <c:v>0.35951410816645568</c:v>
                </c:pt>
                <c:pt idx="7">
                  <c:v>0.35951410816645568</c:v>
                </c:pt>
                <c:pt idx="8">
                  <c:v>0.35951410816645568</c:v>
                </c:pt>
                <c:pt idx="9">
                  <c:v>0.35951410816645568</c:v>
                </c:pt>
                <c:pt idx="10">
                  <c:v>0.35951410816645568</c:v>
                </c:pt>
                <c:pt idx="11">
                  <c:v>0.35951410816645568</c:v>
                </c:pt>
                <c:pt idx="12">
                  <c:v>0.35951410816645568</c:v>
                </c:pt>
                <c:pt idx="13">
                  <c:v>0.35951410816645568</c:v>
                </c:pt>
                <c:pt idx="14">
                  <c:v>0.35951410816645568</c:v>
                </c:pt>
                <c:pt idx="15">
                  <c:v>0.35951410816645568</c:v>
                </c:pt>
                <c:pt idx="16">
                  <c:v>0.35951410816645568</c:v>
                </c:pt>
                <c:pt idx="17">
                  <c:v>0.35951410816645568</c:v>
                </c:pt>
                <c:pt idx="18">
                  <c:v>0.35951410816645568</c:v>
                </c:pt>
                <c:pt idx="19">
                  <c:v>0.35951410816645568</c:v>
                </c:pt>
                <c:pt idx="20">
                  <c:v>0.35951410816645568</c:v>
                </c:pt>
                <c:pt idx="21">
                  <c:v>0.35951410816645568</c:v>
                </c:pt>
                <c:pt idx="22">
                  <c:v>0.35951410816645568</c:v>
                </c:pt>
                <c:pt idx="23">
                  <c:v>0.35951410816645568</c:v>
                </c:pt>
                <c:pt idx="24">
                  <c:v>0.35951410816645568</c:v>
                </c:pt>
                <c:pt idx="25">
                  <c:v>0.35951410816645568</c:v>
                </c:pt>
                <c:pt idx="26">
                  <c:v>0.35951410816645568</c:v>
                </c:pt>
                <c:pt idx="27">
                  <c:v>0.35951410816645568</c:v>
                </c:pt>
                <c:pt idx="28">
                  <c:v>0.35951410816645568</c:v>
                </c:pt>
                <c:pt idx="29">
                  <c:v>0.35951410816645568</c:v>
                </c:pt>
                <c:pt idx="30">
                  <c:v>0.35951410816645568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A44-46F8-99A1-35ED0DB63EEF}"/>
            </c:ext>
          </c:extLst>
        </c:ser>
        <c:ser>
          <c:idx val="7"/>
          <c:order val="7"/>
          <c:tx>
            <c:strRef>
              <c:f>'Figure 5'!$P$3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5'!$P$4:$P$19</c:f>
              <c:numCache>
                <c:formatCode>General</c:formatCode>
                <c:ptCount val="16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</c:numCache>
            </c:numRef>
          </c:xVal>
          <c:yVal>
            <c:numRef>
              <c:f>'Figure 5'!$Q$4:$Q$19</c:f>
              <c:numCache>
                <c:formatCode>General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A44-46F8-99A1-35ED0DB63EEF}"/>
            </c:ext>
          </c:extLst>
        </c:ser>
        <c:ser>
          <c:idx val="8"/>
          <c:order val="8"/>
          <c:tx>
            <c:strRef>
              <c:f>'Figure 5'!$P$3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5'!$P$20:$P$26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</c:numCache>
            </c:numRef>
          </c:xVal>
          <c:yVal>
            <c:numRef>
              <c:f>'Figure 5'!$Q$20:$Q$26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A44-46F8-99A1-35ED0DB63EEF}"/>
            </c:ext>
          </c:extLst>
        </c:ser>
        <c:ser>
          <c:idx val="9"/>
          <c:order val="9"/>
          <c:tx>
            <c:strRef>
              <c:f>'Figure 5'!$R$3</c:f>
              <c:strCache>
                <c:ptCount val="1"/>
                <c:pt idx="0">
                  <c:v>Secondary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D839065-C018-45EC-8358-F58C3BD6CAB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A44-46F8-99A1-35ED0DB63E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136605-07FA-414A-9BAE-116EDB5562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A44-46F8-99A1-35ED0DB63EE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3598F96-E998-479E-925B-2B90F75EB8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A44-46F8-99A1-35ED0DB63EE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5124E7-C4EC-4161-83E1-34862D2C89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A44-46F8-99A1-35ED0DB63EE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5683F7-BDD6-4D99-911A-DAB3E38015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A44-46F8-99A1-35ED0DB63EE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BE3F615-FA6F-4E6A-8C4C-2155A05B2B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A44-46F8-99A1-35ED0DB63EE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227DAE3-E1EF-400E-A3DE-AE3105B6473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A44-46F8-99A1-35ED0DB63EE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58BCEFA-BD19-442F-83C3-41745F206F3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A44-46F8-99A1-35ED0DB63EE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CA5A29D-A3A4-4140-8B08-09027B774D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A44-46F8-99A1-35ED0DB63EE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BF802E5-900A-4647-A3A8-288816E2B0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A44-46F8-99A1-35ED0DB63EE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5'!$S$4:$S$13</c:f>
              <c:numCache>
                <c:formatCode>General</c:formatCode>
                <c:ptCount val="10"/>
                <c:pt idx="0">
                  <c:v>2040</c:v>
                </c:pt>
                <c:pt idx="1">
                  <c:v>2040</c:v>
                </c:pt>
                <c:pt idx="2">
                  <c:v>2040</c:v>
                </c:pt>
                <c:pt idx="3">
                  <c:v>2040</c:v>
                </c:pt>
                <c:pt idx="4">
                  <c:v>2040</c:v>
                </c:pt>
                <c:pt idx="5">
                  <c:v>2040</c:v>
                </c:pt>
                <c:pt idx="6">
                  <c:v>2040</c:v>
                </c:pt>
                <c:pt idx="7">
                  <c:v>2040</c:v>
                </c:pt>
                <c:pt idx="8">
                  <c:v>2040</c:v>
                </c:pt>
                <c:pt idx="9">
                  <c:v>2040</c:v>
                </c:pt>
              </c:numCache>
            </c:numRef>
          </c:xVal>
          <c:yVal>
            <c:numRef>
              <c:f>'Figure 5'!$T$4:$T$13</c:f>
              <c:numCache>
                <c:formatCode>_(* #,##0.00_);_(* \(#,##0.00\);_(* "-"??_);_(@_)</c:formatCode>
                <c:ptCount val="10"/>
                <c:pt idx="0">
                  <c:v>3.1492685868654169E-2</c:v>
                </c:pt>
                <c:pt idx="1">
                  <c:v>0.18804251968108496</c:v>
                </c:pt>
                <c:pt idx="2">
                  <c:v>0.34459235349351575</c:v>
                </c:pt>
                <c:pt idx="3">
                  <c:v>0.50114218730594651</c:v>
                </c:pt>
                <c:pt idx="4">
                  <c:v>0.65769202111837732</c:v>
                </c:pt>
                <c:pt idx="5">
                  <c:v>0.81424185493080814</c:v>
                </c:pt>
                <c:pt idx="6">
                  <c:v>0.97079168874323885</c:v>
                </c:pt>
                <c:pt idx="7">
                  <c:v>1.1273415225556698</c:v>
                </c:pt>
                <c:pt idx="8">
                  <c:v>1.2838913563681005</c:v>
                </c:pt>
                <c:pt idx="9">
                  <c:v>1.4404411901805312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datalabelsRange>
                <c15:f>'Figure 5'!$R$4:$R$13</c15:f>
                <c15:dlblRangeCache>
                  <c:ptCount val="10"/>
                  <c:pt idx="0">
                    <c:v>0</c:v>
                  </c:pt>
                  <c:pt idx="1">
                    <c:v>200</c:v>
                  </c:pt>
                  <c:pt idx="2">
                    <c:v>400</c:v>
                  </c:pt>
                  <c:pt idx="3">
                    <c:v>600</c:v>
                  </c:pt>
                  <c:pt idx="4">
                    <c:v>800</c:v>
                  </c:pt>
                  <c:pt idx="5">
                    <c:v>1,000</c:v>
                  </c:pt>
                  <c:pt idx="6">
                    <c:v>1,200</c:v>
                  </c:pt>
                  <c:pt idx="7">
                    <c:v>1,400</c:v>
                  </c:pt>
                  <c:pt idx="8">
                    <c:v>1,600</c:v>
                  </c:pt>
                  <c:pt idx="9">
                    <c:v>1,800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9A44-46F8-99A1-35ED0DB6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65464"/>
        <c:axId val="475565856"/>
      </c:scatterChart>
      <c:scatterChart>
        <c:scatterStyle val="smoothMarker"/>
        <c:varyColors val="0"/>
        <c:ser>
          <c:idx val="6"/>
          <c:order val="6"/>
          <c:tx>
            <c:strRef>
              <c:f>'Figure 5'!$O$50</c:f>
              <c:strCache>
                <c:ptCount val="1"/>
                <c:pt idx="0">
                  <c:v>2030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'Figure 5'!$O$50</c:f>
              <c:numCache>
                <c:formatCode>General</c:formatCode>
                <c:ptCount val="1"/>
                <c:pt idx="0">
                  <c:v>2030</c:v>
                </c:pt>
              </c:numCache>
            </c:numRef>
          </c:xVal>
          <c:yVal>
            <c:numRef>
              <c:f>'Figure 5'!$P$50</c:f>
              <c:numCache>
                <c:formatCode>[$$-409]#,##0.00</c:formatCode>
                <c:ptCount val="1"/>
                <c:pt idx="0">
                  <c:v>0.35299170791291717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A44-46F8-99A1-35ED0DB6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66640"/>
        <c:axId val="475566248"/>
      </c:scatterChart>
      <c:valAx>
        <c:axId val="475565464"/>
        <c:scaling>
          <c:orientation val="minMax"/>
          <c:max val="2040"/>
          <c:min val="2010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Time</a:t>
                </a:r>
              </a:p>
            </c:rich>
          </c:tx>
          <c:layout>
            <c:manualLayout>
              <c:xMode val="edge"/>
              <c:yMode val="edge"/>
              <c:x val="0.45250694444444445"/>
              <c:y val="0.922103174603174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475565856"/>
        <c:crosses val="autoZero"/>
        <c:crossBetween val="midCat"/>
      </c:valAx>
      <c:valAx>
        <c:axId val="475565856"/>
        <c:scaling>
          <c:orientation val="minMax"/>
          <c:max val="1.5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Levelised cost of storage (US$</a:t>
                </a:r>
                <a:r>
                  <a:rPr lang="en-GB" b="1" baseline="-25000"/>
                  <a:t>2015</a:t>
                </a:r>
                <a:r>
                  <a:rPr lang="en-GB" b="1"/>
                  <a:t>/kWh</a:t>
                </a:r>
                <a:r>
                  <a:rPr lang="en-GB" b="1" baseline="-25000"/>
                  <a:t>e</a:t>
                </a:r>
                <a:r>
                  <a:rPr lang="en-GB" b="1"/>
                  <a:t>)</a:t>
                </a:r>
              </a:p>
            </c:rich>
          </c:tx>
          <c:layout>
            <c:manualLayout>
              <c:xMode val="edge"/>
              <c:yMode val="edge"/>
              <c:x val="2.2083333333333334E-3"/>
              <c:y val="0.1013986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.00" sourceLinked="1"/>
        <c:majorTickMark val="out"/>
        <c:minorTickMark val="none"/>
        <c:tickLblPos val="nextTo"/>
        <c:crossAx val="475565464"/>
        <c:crosses val="autoZero"/>
        <c:crossBetween val="midCat"/>
      </c:valAx>
      <c:valAx>
        <c:axId val="475566248"/>
        <c:scaling>
          <c:orientation val="minMax"/>
          <c:max val="25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Product Price (US$</a:t>
                </a:r>
                <a:r>
                  <a:rPr lang="en-GB" b="1" baseline="-25000"/>
                  <a:t>2015</a:t>
                </a:r>
                <a:r>
                  <a:rPr lang="en-GB" b="1"/>
                  <a:t>/kWh</a:t>
                </a:r>
                <a:r>
                  <a:rPr lang="en-GB" b="1" baseline="-25000"/>
                  <a:t>cap</a:t>
                </a:r>
                <a:r>
                  <a:rPr lang="en-GB" b="1"/>
                  <a:t>)</a:t>
                </a:r>
              </a:p>
            </c:rich>
          </c:tx>
          <c:layout>
            <c:manualLayout>
              <c:xMode val="edge"/>
              <c:yMode val="edge"/>
              <c:x val="0.95229482323232328"/>
              <c:y val="0.15179537037037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.00" sourceLinked="1"/>
        <c:majorTickMark val="out"/>
        <c:minorTickMark val="none"/>
        <c:tickLblPos val="nextTo"/>
        <c:crossAx val="475566640"/>
        <c:crosses val="max"/>
        <c:crossBetween val="midCat"/>
      </c:valAx>
      <c:valAx>
        <c:axId val="4755666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75566248"/>
        <c:crosses val="max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35397727272727275"/>
          <c:y val="5.9979166666666667E-2"/>
          <c:w val="0.48166035353535347"/>
          <c:h val="0.1744856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6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5607638888889"/>
          <c:y val="3.5277777777777776E-2"/>
          <c:w val="0.56444687500000001"/>
          <c:h val="0.82574074074074078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Data!$B$10</c:f>
              <c:strCache>
                <c:ptCount val="1"/>
                <c:pt idx="0">
                  <c:v>Pumped hydro (Utility, -1±8%)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308705588413557E-2"/>
                  <c:y val="-1.9598765432098802E-2"/>
                </c:manualLayout>
              </c:layout>
              <c:tx>
                <c:rich>
                  <a:bodyPr/>
                  <a:lstStyle/>
                  <a:p>
                    <a:fld id="{A4498F10-09A9-4E7B-B529-D370CEF2AE0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6-420F-91FD-B166581A1868}"/>
                </c:ext>
              </c:extLst>
            </c:dLbl>
            <c:dLbl>
              <c:idx val="6"/>
              <c:layout>
                <c:manualLayout>
                  <c:x val="-9.8079737745593934E-3"/>
                  <c:y val="-1.5679012345679047E-2"/>
                </c:manualLayout>
              </c:layout>
              <c:tx>
                <c:rich>
                  <a:bodyPr/>
                  <a:lstStyle/>
                  <a:p>
                    <a:fld id="{3C2F44BA-510C-4231-8CEA-C2B0F9AA3B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rgbClr val="00B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Data!$E$12:$E$18</c:f>
              <c:numCache>
                <c:formatCode>0.00</c:formatCode>
                <c:ptCount val="7"/>
                <c:pt idx="0">
                  <c:v>56.810960000000001</c:v>
                </c:pt>
                <c:pt idx="1">
                  <c:v>80.912199999999999</c:v>
                </c:pt>
                <c:pt idx="2">
                  <c:v>85.195999999999998</c:v>
                </c:pt>
                <c:pt idx="3">
                  <c:v>98.895079999999993</c:v>
                </c:pt>
                <c:pt idx="4">
                  <c:v>108.73708000000001</c:v>
                </c:pt>
                <c:pt idx="5">
                  <c:v>122.75767999999999</c:v>
                </c:pt>
                <c:pt idx="6">
                  <c:v>143.417686</c:v>
                </c:pt>
              </c:numCache>
            </c:numRef>
          </c:xVal>
          <c:yVal>
            <c:numRef>
              <c:f>Data!$F$12:$F$18</c:f>
              <c:numCache>
                <c:formatCode>[$$-409]#,##0</c:formatCode>
                <c:ptCount val="7"/>
                <c:pt idx="0">
                  <c:v>4264.4460570605088</c:v>
                </c:pt>
                <c:pt idx="1">
                  <c:v>4202.0004575696394</c:v>
                </c:pt>
                <c:pt idx="2">
                  <c:v>4192.9673712624863</c:v>
                </c:pt>
                <c:pt idx="3">
                  <c:v>4166.9162478461176</c:v>
                </c:pt>
                <c:pt idx="4">
                  <c:v>4679.8902591631322</c:v>
                </c:pt>
                <c:pt idx="5">
                  <c:v>4198.7573474550381</c:v>
                </c:pt>
                <c:pt idx="6">
                  <c:v>4265.8576046558837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Data!$B$12:$B$18</c15:f>
                <c15:dlblRangeCache>
                  <c:ptCount val="7"/>
                  <c:pt idx="0">
                    <c:v>1983</c:v>
                  </c:pt>
                  <c:pt idx="1">
                    <c:v>1988</c:v>
                  </c:pt>
                  <c:pt idx="2">
                    <c:v>1993</c:v>
                  </c:pt>
                  <c:pt idx="3">
                    <c:v>1998</c:v>
                  </c:pt>
                  <c:pt idx="4">
                    <c:v>2003</c:v>
                  </c:pt>
                  <c:pt idx="5">
                    <c:v>2008</c:v>
                  </c:pt>
                  <c:pt idx="6">
                    <c:v>2013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126-420F-91FD-B166581A1868}"/>
            </c:ext>
          </c:extLst>
        </c:ser>
        <c:ser>
          <c:idx val="1"/>
          <c:order val="1"/>
          <c:tx>
            <c:strRef>
              <c:f>Data!$B$22</c:f>
              <c:strCache>
                <c:ptCount val="1"/>
                <c:pt idx="0">
                  <c:v>Lead-acid (Multiple, 4±6%)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136690620686701E-2"/>
                  <c:y val="-3.1358024691358025E-2"/>
                </c:manualLayout>
              </c:layout>
              <c:tx>
                <c:rich>
                  <a:bodyPr/>
                  <a:lstStyle/>
                  <a:p>
                    <a:fld id="{198B1EBD-EC1C-4F49-B5DD-6003159F005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26-420F-91FD-B166581A18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26-420F-91FD-B166581A18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26-420F-91FD-B166581A186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26-420F-91FD-B166581A18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26-420F-91FD-B166581A18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26-420F-91FD-B166581A18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26-420F-91FD-B166581A186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26-420F-91FD-B166581A186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26-420F-91FD-B166581A186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26-420F-91FD-B166581A1868}"/>
                </c:ext>
              </c:extLst>
            </c:dLbl>
            <c:dLbl>
              <c:idx val="20"/>
              <c:layout>
                <c:manualLayout>
                  <c:x val="-3.7764558258687381E-2"/>
                  <c:y val="-2.7438271604938273E-2"/>
                </c:manualLayout>
              </c:layout>
              <c:tx>
                <c:rich>
                  <a:bodyPr/>
                  <a:lstStyle/>
                  <a:p>
                    <a:fld id="{692D3206-5BC6-4AA7-9110-37352224538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Data!$E$24:$E$44</c:f>
              <c:numCache>
                <c:formatCode>0.00</c:formatCode>
                <c:ptCount val="21"/>
                <c:pt idx="0">
                  <c:v>418.91715468714654</c:v>
                </c:pt>
                <c:pt idx="1">
                  <c:v>490.03724115977764</c:v>
                </c:pt>
                <c:pt idx="2">
                  <c:v>538.38090828996326</c:v>
                </c:pt>
                <c:pt idx="3">
                  <c:v>609.33139010683601</c:v>
                </c:pt>
                <c:pt idx="4">
                  <c:v>697.64649488048155</c:v>
                </c:pt>
                <c:pt idx="5">
                  <c:v>760.17174149501136</c:v>
                </c:pt>
                <c:pt idx="6">
                  <c:v>833.78760334899266</c:v>
                </c:pt>
                <c:pt idx="7">
                  <c:v>913.02421181078557</c:v>
                </c:pt>
                <c:pt idx="8">
                  <c:v>962.54614451156795</c:v>
                </c:pt>
                <c:pt idx="9">
                  <c:v>1040.1922250610196</c:v>
                </c:pt>
                <c:pt idx="10">
                  <c:v>1165.6720736736875</c:v>
                </c:pt>
                <c:pt idx="11">
                  <c:v>1245.2325730759333</c:v>
                </c:pt>
                <c:pt idx="12">
                  <c:v>1365.8222557381075</c:v>
                </c:pt>
                <c:pt idx="13">
                  <c:v>1444.6650076912163</c:v>
                </c:pt>
                <c:pt idx="14">
                  <c:v>1581.9545945273655</c:v>
                </c:pt>
                <c:pt idx="15">
                  <c:v>1720.8914098697842</c:v>
                </c:pt>
                <c:pt idx="16">
                  <c:v>1752.4225736393546</c:v>
                </c:pt>
                <c:pt idx="17">
                  <c:v>1778.6500420458121</c:v>
                </c:pt>
                <c:pt idx="18">
                  <c:v>1884.4313789235621</c:v>
                </c:pt>
                <c:pt idx="19">
                  <c:v>1996.5038303922295</c:v>
                </c:pt>
                <c:pt idx="20">
                  <c:v>2207.9951770943399</c:v>
                </c:pt>
              </c:numCache>
            </c:numRef>
          </c:xVal>
          <c:yVal>
            <c:numRef>
              <c:f>Data!$F$24:$F$44</c:f>
              <c:numCache>
                <c:formatCode>[$$-409]#,##0</c:formatCode>
                <c:ptCount val="21"/>
                <c:pt idx="0">
                  <c:v>738.37479531731447</c:v>
                </c:pt>
                <c:pt idx="1">
                  <c:v>716.50060345623069</c:v>
                </c:pt>
                <c:pt idx="2">
                  <c:v>791.15610395549845</c:v>
                </c:pt>
                <c:pt idx="3">
                  <c:v>814.91773155477472</c:v>
                </c:pt>
                <c:pt idx="4">
                  <c:v>799.67879308080262</c:v>
                </c:pt>
                <c:pt idx="5">
                  <c:v>742.30025562343405</c:v>
                </c:pt>
                <c:pt idx="6">
                  <c:v>718.38002394976922</c:v>
                </c:pt>
                <c:pt idx="7">
                  <c:v>716.18173237695771</c:v>
                </c:pt>
                <c:pt idx="8">
                  <c:v>655.56994806777595</c:v>
                </c:pt>
                <c:pt idx="9">
                  <c:v>642.25239260561921</c:v>
                </c:pt>
                <c:pt idx="10">
                  <c:v>603.25911782965147</c:v>
                </c:pt>
                <c:pt idx="11">
                  <c:v>657.56406160997585</c:v>
                </c:pt>
                <c:pt idx="12">
                  <c:v>655.54154147814472</c:v>
                </c:pt>
                <c:pt idx="13">
                  <c:v>615.40437536775983</c:v>
                </c:pt>
                <c:pt idx="14">
                  <c:v>601.50313787374637</c:v>
                </c:pt>
                <c:pt idx="15">
                  <c:v>630.79866141431535</c:v>
                </c:pt>
                <c:pt idx="16">
                  <c:v>702.4127414613547</c:v>
                </c:pt>
                <c:pt idx="17">
                  <c:v>789.08939565838932</c:v>
                </c:pt>
                <c:pt idx="18">
                  <c:v>793.87218443459494</c:v>
                </c:pt>
                <c:pt idx="19">
                  <c:v>721.08198688668415</c:v>
                </c:pt>
                <c:pt idx="20">
                  <c:v>736.39955011188249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Data!$B$24:$B$44</c15:f>
                <c15:dlblRangeCache>
                  <c:ptCount val="21"/>
                  <c:pt idx="0">
                    <c:v>1989</c:v>
                  </c:pt>
                  <c:pt idx="1">
                    <c:v>1991</c:v>
                  </c:pt>
                  <c:pt idx="2">
                    <c:v>1992</c:v>
                  </c:pt>
                  <c:pt idx="3">
                    <c:v>1993</c:v>
                  </c:pt>
                  <c:pt idx="4">
                    <c:v>1995</c:v>
                  </c:pt>
                  <c:pt idx="5">
                    <c:v>1996</c:v>
                  </c:pt>
                  <c:pt idx="6">
                    <c:v>1997</c:v>
                  </c:pt>
                  <c:pt idx="7">
                    <c:v>1998</c:v>
                  </c:pt>
                  <c:pt idx="8">
                    <c:v>1999</c:v>
                  </c:pt>
                  <c:pt idx="9">
                    <c:v>2000</c:v>
                  </c:pt>
                  <c:pt idx="10">
                    <c:v>2002</c:v>
                  </c:pt>
                  <c:pt idx="11">
                    <c:v>2003</c:v>
                  </c:pt>
                  <c:pt idx="12">
                    <c:v>2004</c:v>
                  </c:pt>
                  <c:pt idx="13">
                    <c:v>2005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6126-420F-91FD-B166581A1868}"/>
            </c:ext>
          </c:extLst>
        </c:ser>
        <c:ser>
          <c:idx val="2"/>
          <c:order val="2"/>
          <c:tx>
            <c:strRef>
              <c:f>Data!$B$48</c:f>
              <c:strCache>
                <c:ptCount val="1"/>
                <c:pt idx="0">
                  <c:v>Lead-acid (Residential, 13±5%)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3830456624141403E-2"/>
                  <c:y val="2.1175416706657707E-2"/>
                </c:manualLayout>
              </c:layout>
              <c:tx>
                <c:rich>
                  <a:bodyPr/>
                  <a:lstStyle/>
                  <a:p>
                    <a:fld id="{F5CBD19A-DD14-4542-BCCD-D46434117CC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26-420F-91FD-B166581A1868}"/>
                </c:ext>
              </c:extLst>
            </c:dLbl>
            <c:dLbl>
              <c:idx val="3"/>
              <c:layout>
                <c:manualLayout>
                  <c:x val="-5.4329324868280661E-2"/>
                  <c:y val="7.227565025434303E-2"/>
                </c:manualLayout>
              </c:layout>
              <c:tx>
                <c:rich>
                  <a:bodyPr/>
                  <a:lstStyle/>
                  <a:p>
                    <a:fld id="{A513C846-572D-4A92-8CA1-C80B8B3C725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Data!$E$50:$E$53</c:f>
              <c:numCache>
                <c:formatCode>0.00</c:formatCode>
                <c:ptCount val="4"/>
                <c:pt idx="0">
                  <c:v>1.2899999999999998E-2</c:v>
                </c:pt>
                <c:pt idx="1">
                  <c:v>3.8699999999999998E-2</c:v>
                </c:pt>
                <c:pt idx="2">
                  <c:v>9.0299999999999991E-2</c:v>
                </c:pt>
                <c:pt idx="3">
                  <c:v>0.112875</c:v>
                </c:pt>
              </c:numCache>
            </c:numRef>
          </c:xVal>
          <c:yVal>
            <c:numRef>
              <c:f>Data!$F$50:$F$53</c:f>
              <c:numCache>
                <c:formatCode>[$$-409]#,##0</c:formatCode>
                <c:ptCount val="4"/>
                <c:pt idx="0">
                  <c:v>6165.4319233388605</c:v>
                </c:pt>
                <c:pt idx="1">
                  <c:v>5543.8868352553836</c:v>
                </c:pt>
                <c:pt idx="2">
                  <c:v>4124.3558579174578</c:v>
                </c:pt>
                <c:pt idx="3">
                  <c:v>4227.2339381597221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Data!$B$50:$B$53</c15:f>
                <c15:dlblRangeCache>
                  <c:ptCount val="4"/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126-420F-91FD-B166581A1868}"/>
            </c:ext>
          </c:extLst>
        </c:ser>
        <c:ser>
          <c:idx val="3"/>
          <c:order val="3"/>
          <c:tx>
            <c:strRef>
              <c:f>Data!$B$57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9127207920129021E-3"/>
                  <c:y val="-5.0956790123456788E-2"/>
                </c:manualLayout>
              </c:layout>
              <c:tx>
                <c:rich>
                  <a:bodyPr/>
                  <a:lstStyle/>
                  <a:p>
                    <a:fld id="{2711BE8F-4E40-4C57-9D37-0AD34A3C13B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26-420F-91FD-B166581A18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126-420F-91FD-B166581A18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26-420F-91FD-B166581A186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126-420F-91FD-B166581A18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26-420F-91FD-B166581A18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26-420F-91FD-B166581A18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26-420F-91FD-B166581A186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126-420F-91FD-B166581A186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126-420F-91FD-B166581A186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126-420F-91FD-B166581A186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126-420F-91FD-B166581A1868}"/>
                </c:ext>
              </c:extLst>
            </c:dLbl>
            <c:dLbl>
              <c:idx val="21"/>
              <c:layout>
                <c:manualLayout>
                  <c:x val="6.6261849088203916E-3"/>
                  <c:y val="2.8441629075087179E-2"/>
                </c:manualLayout>
              </c:layout>
              <c:tx>
                <c:rich>
                  <a:bodyPr/>
                  <a:lstStyle/>
                  <a:p>
                    <a:fld id="{4FB21F76-45A6-424E-9BC2-D27073939C9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Data!$E$59:$E$80</c:f>
              <c:numCache>
                <c:formatCode>0.00</c:formatCode>
                <c:ptCount val="22"/>
                <c:pt idx="0">
                  <c:v>0.45</c:v>
                </c:pt>
                <c:pt idx="1">
                  <c:v>1.05</c:v>
                </c:pt>
                <c:pt idx="2">
                  <c:v>1.8</c:v>
                </c:pt>
                <c:pt idx="3">
                  <c:v>3.1</c:v>
                </c:pt>
                <c:pt idx="4">
                  <c:v>5</c:v>
                </c:pt>
                <c:pt idx="5">
                  <c:v>6.0883280757097751</c:v>
                </c:pt>
                <c:pt idx="6">
                  <c:v>7.4290220820189203</c:v>
                </c:pt>
                <c:pt idx="7">
                  <c:v>9.3059936908517251</c:v>
                </c:pt>
                <c:pt idx="8">
                  <c:v>12.0347003154574</c:v>
                </c:pt>
                <c:pt idx="9">
                  <c:v>15.70977917981071</c:v>
                </c:pt>
                <c:pt idx="10">
                  <c:v>20.205047318611967</c:v>
                </c:pt>
                <c:pt idx="11">
                  <c:v>26.119873817034666</c:v>
                </c:pt>
                <c:pt idx="12">
                  <c:v>33.107255520504665</c:v>
                </c:pt>
                <c:pt idx="13">
                  <c:v>41.703470031545663</c:v>
                </c:pt>
                <c:pt idx="14">
                  <c:v>50.835962145110315</c:v>
                </c:pt>
                <c:pt idx="15">
                  <c:v>61.335962145110315</c:v>
                </c:pt>
                <c:pt idx="16">
                  <c:v>73.585962145110315</c:v>
                </c:pt>
                <c:pt idx="17">
                  <c:v>86.692174569960017</c:v>
                </c:pt>
                <c:pt idx="18">
                  <c:v>101.18115252587182</c:v>
                </c:pt>
                <c:pt idx="19">
                  <c:v>116.12103228539083</c:v>
                </c:pt>
                <c:pt idx="20">
                  <c:v>131.18115252587177</c:v>
                </c:pt>
                <c:pt idx="21">
                  <c:v>146.69217456995992</c:v>
                </c:pt>
              </c:numCache>
            </c:numRef>
          </c:xVal>
          <c:yVal>
            <c:numRef>
              <c:f>Data!$F$59:$F$80</c:f>
              <c:numCache>
                <c:formatCode>[$$-409]#,##0</c:formatCode>
                <c:ptCount val="22"/>
                <c:pt idx="0">
                  <c:v>6370</c:v>
                </c:pt>
                <c:pt idx="1">
                  <c:v>5890</c:v>
                </c:pt>
                <c:pt idx="2">
                  <c:v>5720</c:v>
                </c:pt>
                <c:pt idx="3">
                  <c:v>4970</c:v>
                </c:pt>
                <c:pt idx="4">
                  <c:v>3564</c:v>
                </c:pt>
                <c:pt idx="5">
                  <c:v>3194</c:v>
                </c:pt>
                <c:pt idx="6">
                  <c:v>2738</c:v>
                </c:pt>
                <c:pt idx="7">
                  <c:v>1988</c:v>
                </c:pt>
                <c:pt idx="8">
                  <c:v>1660</c:v>
                </c:pt>
                <c:pt idx="9">
                  <c:v>1640</c:v>
                </c:pt>
                <c:pt idx="10">
                  <c:v>1200</c:v>
                </c:pt>
                <c:pt idx="11">
                  <c:v>1104</c:v>
                </c:pt>
                <c:pt idx="12">
                  <c:v>1076</c:v>
                </c:pt>
                <c:pt idx="13">
                  <c:v>1066</c:v>
                </c:pt>
                <c:pt idx="14">
                  <c:v>870</c:v>
                </c:pt>
                <c:pt idx="15">
                  <c:v>732</c:v>
                </c:pt>
                <c:pt idx="16">
                  <c:v>640</c:v>
                </c:pt>
                <c:pt idx="17">
                  <c:v>602.72243634982658</c:v>
                </c:pt>
                <c:pt idx="18">
                  <c:v>561.12843428516237</c:v>
                </c:pt>
                <c:pt idx="19">
                  <c:v>533.49922017311894</c:v>
                </c:pt>
                <c:pt idx="20">
                  <c:v>519.81008397407174</c:v>
                </c:pt>
                <c:pt idx="21">
                  <c:v>493.25489656438589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Data!$B$59:$B$80</c15:f>
                <c15:dlblRangeCache>
                  <c:ptCount val="22"/>
                  <c:pt idx="0">
                    <c:v>1995</c:v>
                  </c:pt>
                  <c:pt idx="1">
                    <c:v>1996</c:v>
                  </c:pt>
                  <c:pt idx="2">
                    <c:v>1997</c:v>
                  </c:pt>
                  <c:pt idx="3">
                    <c:v>1998</c:v>
                  </c:pt>
                  <c:pt idx="4">
                    <c:v>1999</c:v>
                  </c:pt>
                  <c:pt idx="5">
                    <c:v>2000</c:v>
                  </c:pt>
                  <c:pt idx="6">
                    <c:v>2001</c:v>
                  </c:pt>
                  <c:pt idx="7">
                    <c:v>2002</c:v>
                  </c:pt>
                  <c:pt idx="8">
                    <c:v>2003</c:v>
                  </c:pt>
                  <c:pt idx="9">
                    <c:v>2004</c:v>
                  </c:pt>
                  <c:pt idx="10">
                    <c:v>2005</c:v>
                  </c:pt>
                  <c:pt idx="11">
                    <c:v>2006</c:v>
                  </c:pt>
                  <c:pt idx="12">
                    <c:v>2007</c:v>
                  </c:pt>
                  <c:pt idx="13">
                    <c:v>2008</c:v>
                  </c:pt>
                  <c:pt idx="14">
                    <c:v>2009</c:v>
                  </c:pt>
                  <c:pt idx="15">
                    <c:v>2010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2015</c:v>
                  </c:pt>
                  <c:pt idx="21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8-6126-420F-91FD-B166581A1868}"/>
            </c:ext>
          </c:extLst>
        </c:ser>
        <c:ser>
          <c:idx val="4"/>
          <c:order val="4"/>
          <c:tx>
            <c:strRef>
              <c:f>Data!$B$84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6374572493680344E-2"/>
                  <c:y val="-7.8395239466360275E-3"/>
                </c:manualLayout>
              </c:layout>
              <c:tx>
                <c:rich>
                  <a:bodyPr/>
                  <a:lstStyle/>
                  <a:p>
                    <a:fld id="{418EC2BE-E21A-439E-910B-239EC6349F9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26-420F-91FD-B166581A18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FE236EC-A935-4DB1-BA0C-ACFB3AB6CA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Data!$E$86:$E$93</c:f>
              <c:numCache>
                <c:formatCode>0.00</c:formatCode>
                <c:ptCount val="8"/>
                <c:pt idx="0">
                  <c:v>2.6071999999999997</c:v>
                </c:pt>
                <c:pt idx="1">
                  <c:v>9.8521999999999998</c:v>
                </c:pt>
                <c:pt idx="2">
                  <c:v>22.670400000000001</c:v>
                </c:pt>
                <c:pt idx="3">
                  <c:v>46.367199999999997</c:v>
                </c:pt>
                <c:pt idx="4">
                  <c:v>85.715199999999996</c:v>
                </c:pt>
                <c:pt idx="5">
                  <c:v>152.28440000000001</c:v>
                </c:pt>
                <c:pt idx="6">
                  <c:v>246.44060000000002</c:v>
                </c:pt>
                <c:pt idx="7">
                  <c:v>397.45720000000006</c:v>
                </c:pt>
              </c:numCache>
            </c:numRef>
          </c:xVal>
          <c:yVal>
            <c:numRef>
              <c:f>Data!$F$86:$F$93</c:f>
              <c:numCache>
                <c:formatCode>[$$-409]#,##0</c:formatCode>
                <c:ptCount val="8"/>
                <c:pt idx="0">
                  <c:v>250</c:v>
                </c:pt>
                <c:pt idx="1">
                  <c:v>200</c:v>
                </c:pt>
                <c:pt idx="2">
                  <c:v>160.5</c:v>
                </c:pt>
                <c:pt idx="3">
                  <c:v>149.75</c:v>
                </c:pt>
                <c:pt idx="4">
                  <c:v>135</c:v>
                </c:pt>
                <c:pt idx="5">
                  <c:v>87.5</c:v>
                </c:pt>
                <c:pt idx="6">
                  <c:v>67.39968859876258</c:v>
                </c:pt>
                <c:pt idx="7">
                  <c:v>50.522813704279628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Data!$B$86:$B$93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1-6126-420F-91FD-B166581A1868}"/>
            </c:ext>
          </c:extLst>
        </c:ser>
        <c:ser>
          <c:idx val="5"/>
          <c:order val="5"/>
          <c:tx>
            <c:strRef>
              <c:f>Data!$B$97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768507882290438E-2"/>
                  <c:y val="-4.7753783152573823E-2"/>
                </c:manualLayout>
              </c:layout>
              <c:tx>
                <c:rich>
                  <a:bodyPr/>
                  <a:lstStyle/>
                  <a:p>
                    <a:fld id="{74D7AD3A-A325-4EB8-96D5-AD6F30CE303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126-420F-91FD-B166581A1868}"/>
                </c:ext>
              </c:extLst>
            </c:dLbl>
            <c:dLbl>
              <c:idx val="4"/>
              <c:layout>
                <c:manualLayout>
                  <c:x val="3.9757109452922268E-2"/>
                  <c:y val="-6.9072527753783183E-2"/>
                </c:manualLayout>
              </c:layout>
              <c:tx>
                <c:rich>
                  <a:bodyPr/>
                  <a:lstStyle/>
                  <a:p>
                    <a:fld id="{0731EF59-CD3D-4CF6-A314-442260ACC79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Data!$E$99:$E$103</c:f>
              <c:numCache>
                <c:formatCode>0.00</c:formatCode>
                <c:ptCount val="5"/>
                <c:pt idx="0">
                  <c:v>1.7099999999999997E-2</c:v>
                </c:pt>
                <c:pt idx="1">
                  <c:v>5.1299999999999991E-2</c:v>
                </c:pt>
                <c:pt idx="2">
                  <c:v>0.11969999999999999</c:v>
                </c:pt>
                <c:pt idx="3">
                  <c:v>0.20947499999999997</c:v>
                </c:pt>
                <c:pt idx="4">
                  <c:v>0.42</c:v>
                </c:pt>
              </c:numCache>
            </c:numRef>
          </c:xVal>
          <c:yVal>
            <c:numRef>
              <c:f>Data!$F$99:$F$103</c:f>
              <c:numCache>
                <c:formatCode>[$$-409]#,##0</c:formatCode>
                <c:ptCount val="5"/>
                <c:pt idx="0">
                  <c:v>8110.0530570669671</c:v>
                </c:pt>
                <c:pt idx="1">
                  <c:v>7203.804494049642</c:v>
                </c:pt>
                <c:pt idx="2">
                  <c:v>5890.979742523039</c:v>
                </c:pt>
                <c:pt idx="3">
                  <c:v>4977.8229881315883</c:v>
                </c:pt>
                <c:pt idx="4">
                  <c:v>3882.1667999315055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Data!$B$99:$B$103</c15:f>
                <c15:dlblRangeCache>
                  <c:ptCount val="5"/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6126-420F-91FD-B166581A1868}"/>
            </c:ext>
          </c:extLst>
        </c:ser>
        <c:ser>
          <c:idx val="6"/>
          <c:order val="6"/>
          <c:tx>
            <c:strRef>
              <c:f>Data!$B$107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7655956653272259E-2"/>
                  <c:y val="2.8441629075087106E-2"/>
                </c:manualLayout>
              </c:layout>
              <c:tx>
                <c:rich>
                  <a:bodyPr/>
                  <a:lstStyle/>
                  <a:p>
                    <a:fld id="{E120161A-C986-4C61-A4D8-27E96996B3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126-420F-91FD-B166581A1868}"/>
                </c:ext>
              </c:extLst>
            </c:dLbl>
            <c:dLbl>
              <c:idx val="7"/>
              <c:layout>
                <c:manualLayout>
                  <c:x val="4.4175435636874634E-3"/>
                  <c:y val="3.85995137089292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50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701DF30-4829-4409-B0B4-7039957D286A}" type="CELLRANGE">
                      <a:rPr lang="en-US"/>
                      <a:pPr>
                        <a:defRPr sz="500">
                          <a:solidFill>
                            <a:schemeClr val="tx1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5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813428546335029E-2"/>
                      <c:h val="3.961512621172856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Data!$E$109:$E$116</c:f>
              <c:numCache>
                <c:formatCode>0.00</c:formatCode>
                <c:ptCount val="8"/>
                <c:pt idx="0">
                  <c:v>2.4950798932695462E-2</c:v>
                </c:pt>
                <c:pt idx="1">
                  <c:v>9.8507390160655184E-2</c:v>
                </c:pt>
                <c:pt idx="2">
                  <c:v>0.1529628233701924</c:v>
                </c:pt>
                <c:pt idx="3">
                  <c:v>0.2091496835714835</c:v>
                </c:pt>
                <c:pt idx="4">
                  <c:v>0.3232019629660714</c:v>
                </c:pt>
                <c:pt idx="5">
                  <c:v>0.50900840778586764</c:v>
                </c:pt>
                <c:pt idx="6">
                  <c:v>0.83651687584716417</c:v>
                </c:pt>
                <c:pt idx="7">
                  <c:v>1.1386356075172928</c:v>
                </c:pt>
              </c:numCache>
            </c:numRef>
          </c:xVal>
          <c:yVal>
            <c:numRef>
              <c:f>Data!$F$109:$F$116</c:f>
              <c:numCache>
                <c:formatCode>[$$-409]#,##0</c:formatCode>
                <c:ptCount val="8"/>
                <c:pt idx="0">
                  <c:v>4046.0508601942597</c:v>
                </c:pt>
                <c:pt idx="1">
                  <c:v>3495.8165726985021</c:v>
                </c:pt>
                <c:pt idx="2">
                  <c:v>3202.2613887748616</c:v>
                </c:pt>
                <c:pt idx="3">
                  <c:v>3089.9982237298605</c:v>
                </c:pt>
                <c:pt idx="4">
                  <c:v>2813.2420424433321</c:v>
                </c:pt>
                <c:pt idx="5">
                  <c:v>2416.6739919893193</c:v>
                </c:pt>
                <c:pt idx="6">
                  <c:v>1798.3928851164533</c:v>
                </c:pt>
                <c:pt idx="7">
                  <c:v>1480.3348563424088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Data!$B$109:$B$116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F-6126-420F-91FD-B166581A1868}"/>
            </c:ext>
          </c:extLst>
        </c:ser>
        <c:ser>
          <c:idx val="7"/>
          <c:order val="7"/>
          <c:tx>
            <c:strRef>
              <c:f>Data!$B$120</c:f>
              <c:strCache>
                <c:ptCount val="1"/>
                <c:pt idx="0">
                  <c:v>Nickel-metal hydride (HEV, 11±1%)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7301766336102641E-2"/>
                  <c:y val="0"/>
                </c:manualLayout>
              </c:layout>
              <c:tx>
                <c:rich>
                  <a:bodyPr/>
                  <a:lstStyle/>
                  <a:p>
                    <a:fld id="{E5DC55A4-1349-4176-90C3-3E449C0CF46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126-420F-91FD-B166581A18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126-420F-91FD-B166581A18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126-420F-91FD-B166581A186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126-420F-91FD-B166581A18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126-420F-91FD-B166581A18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26-420F-91FD-B166581A18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126-420F-91FD-B166581A1868}"/>
                </c:ext>
              </c:extLst>
            </c:dLbl>
            <c:dLbl>
              <c:idx val="17"/>
              <c:layout>
                <c:manualLayout>
                  <c:x val="-7.8836277226838457E-3"/>
                  <c:y val="0"/>
                </c:manualLayout>
              </c:layout>
              <c:tx>
                <c:rich>
                  <a:bodyPr/>
                  <a:lstStyle/>
                  <a:p>
                    <a:fld id="{4688AFE1-8492-4556-B665-8A91AE39364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Data!$E$122:$E$139</c:f>
              <c:numCache>
                <c:formatCode>0.00</c:formatCode>
                <c:ptCount val="18"/>
                <c:pt idx="0">
                  <c:v>1.89E-2</c:v>
                </c:pt>
                <c:pt idx="1">
                  <c:v>0.76439999999999997</c:v>
                </c:pt>
                <c:pt idx="2">
                  <c:v>1.4091</c:v>
                </c:pt>
                <c:pt idx="3">
                  <c:v>2.2133999999999996</c:v>
                </c:pt>
                <c:pt idx="4">
                  <c:v>3.7694999999999994</c:v>
                </c:pt>
                <c:pt idx="5">
                  <c:v>5.5103999999999997</c:v>
                </c:pt>
                <c:pt idx="6">
                  <c:v>7.7552999999999992</c:v>
                </c:pt>
                <c:pt idx="7">
                  <c:v>13.419</c:v>
                </c:pt>
                <c:pt idx="8">
                  <c:v>23.2911</c:v>
                </c:pt>
                <c:pt idx="9">
                  <c:v>36.422399999999996</c:v>
                </c:pt>
                <c:pt idx="10">
                  <c:v>54.463499999999996</c:v>
                </c:pt>
                <c:pt idx="11">
                  <c:v>72.517200000000003</c:v>
                </c:pt>
                <c:pt idx="12">
                  <c:v>94.787700000000001</c:v>
                </c:pt>
                <c:pt idx="13">
                  <c:v>123.7824</c:v>
                </c:pt>
                <c:pt idx="14">
                  <c:v>150.20669999999998</c:v>
                </c:pt>
                <c:pt idx="15">
                  <c:v>201.41519999999997</c:v>
                </c:pt>
                <c:pt idx="16">
                  <c:v>255.14789999999996</c:v>
                </c:pt>
                <c:pt idx="17">
                  <c:v>308.32619999999997</c:v>
                </c:pt>
              </c:numCache>
            </c:numRef>
          </c:xVal>
          <c:yVal>
            <c:numRef>
              <c:f>Data!$F$122:$F$139</c:f>
              <c:numCache>
                <c:formatCode>0.00</c:formatCode>
                <c:ptCount val="18"/>
                <c:pt idx="0">
                  <c:v>103.52647740941249</c:v>
                </c:pt>
                <c:pt idx="1">
                  <c:v>63.535678122728804</c:v>
                </c:pt>
                <c:pt idx="2">
                  <c:v>63.133140874281658</c:v>
                </c:pt>
                <c:pt idx="3">
                  <c:v>58.997923871750942</c:v>
                </c:pt>
                <c:pt idx="4">
                  <c:v>52.473267435006321</c:v>
                </c:pt>
                <c:pt idx="5">
                  <c:v>50.17420155855126</c:v>
                </c:pt>
                <c:pt idx="6">
                  <c:v>47.255164869194672</c:v>
                </c:pt>
                <c:pt idx="7">
                  <c:v>40.406412427964121</c:v>
                </c:pt>
                <c:pt idx="8">
                  <c:v>37.87758059232047</c:v>
                </c:pt>
                <c:pt idx="9">
                  <c:v>35.009350402936803</c:v>
                </c:pt>
                <c:pt idx="10">
                  <c:v>32.484780873759142</c:v>
                </c:pt>
                <c:pt idx="11">
                  <c:v>31.096071665804804</c:v>
                </c:pt>
                <c:pt idx="12">
                  <c:v>30.246951326064696</c:v>
                </c:pt>
                <c:pt idx="13">
                  <c:v>28.547591071608839</c:v>
                </c:pt>
                <c:pt idx="14">
                  <c:v>28.060538435050727</c:v>
                </c:pt>
                <c:pt idx="15">
                  <c:v>25.032074649194168</c:v>
                </c:pt>
                <c:pt idx="16">
                  <c:v>24.086027879291994</c:v>
                </c:pt>
                <c:pt idx="17">
                  <c:v>23.87509215413289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Data!$B$122:$B$139</c15:f>
                <c15:dlblRangeCache>
                  <c:ptCount val="18"/>
                  <c:pt idx="0">
                    <c:v>1997</c:v>
                  </c:pt>
                  <c:pt idx="1">
                    <c:v>1998</c:v>
                  </c:pt>
                  <c:pt idx="2">
                    <c:v>1999</c:v>
                  </c:pt>
                  <c:pt idx="3">
                    <c:v>2000</c:v>
                  </c:pt>
                  <c:pt idx="4">
                    <c:v>2001</c:v>
                  </c:pt>
                  <c:pt idx="5">
                    <c:v>2002</c:v>
                  </c:pt>
                  <c:pt idx="6">
                    <c:v>2003</c:v>
                  </c:pt>
                  <c:pt idx="7">
                    <c:v>2004</c:v>
                  </c:pt>
                  <c:pt idx="8">
                    <c:v>2005</c:v>
                  </c:pt>
                  <c:pt idx="9">
                    <c:v>2006</c:v>
                  </c:pt>
                  <c:pt idx="10">
                    <c:v>2007</c:v>
                  </c:pt>
                  <c:pt idx="11">
                    <c:v>2008</c:v>
                  </c:pt>
                  <c:pt idx="12">
                    <c:v>2009</c:v>
                  </c:pt>
                  <c:pt idx="13">
                    <c:v>2010</c:v>
                  </c:pt>
                  <c:pt idx="14">
                    <c:v>2011</c:v>
                  </c:pt>
                  <c:pt idx="15">
                    <c:v>2012</c:v>
                  </c:pt>
                  <c:pt idx="16">
                    <c:v>2013</c:v>
                  </c:pt>
                  <c:pt idx="17">
                    <c:v>2014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3-6126-420F-91FD-B166581A1868}"/>
            </c:ext>
          </c:extLst>
        </c:ser>
        <c:ser>
          <c:idx val="8"/>
          <c:order val="8"/>
          <c:tx>
            <c:strRef>
              <c:f>Data!$B$143</c:f>
              <c:strCache>
                <c:ptCount val="1"/>
                <c:pt idx="0">
                  <c:v>Sodium-sulfur (Utility, -)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9309946320945576E-2"/>
                  <c:y val="3.8337652365870042E-2"/>
                </c:manualLayout>
              </c:layout>
              <c:tx>
                <c:rich>
                  <a:bodyPr/>
                  <a:lstStyle/>
                  <a:p>
                    <a:fld id="{1BC85531-B1CE-4ADA-8076-55965B3A40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126-420F-91FD-B166581A1868}"/>
                </c:ext>
              </c:extLst>
            </c:dLbl>
            <c:dLbl>
              <c:idx val="4"/>
              <c:layout>
                <c:manualLayout>
                  <c:x val="1.9709069306709432E-3"/>
                  <c:y val="1.9598765432098694E-2"/>
                </c:manualLayout>
              </c:layout>
              <c:tx>
                <c:rich>
                  <a:bodyPr/>
                  <a:lstStyle/>
                  <a:p>
                    <a:fld id="{33BB90D6-DBCC-4333-A7D1-262C6293B0C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Data!$E$145:$E$149</c:f>
              <c:numCache>
                <c:formatCode>0.00</c:formatCode>
                <c:ptCount val="5"/>
                <c:pt idx="0">
                  <c:v>0.26392332387636219</c:v>
                </c:pt>
                <c:pt idx="1">
                  <c:v>0.31599999999999995</c:v>
                </c:pt>
                <c:pt idx="2">
                  <c:v>0.31599999999999995</c:v>
                </c:pt>
                <c:pt idx="3">
                  <c:v>0.40799999999999997</c:v>
                </c:pt>
                <c:pt idx="4">
                  <c:v>0.6166666666666667</c:v>
                </c:pt>
              </c:numCache>
            </c:numRef>
          </c:xVal>
          <c:yVal>
            <c:numRef>
              <c:f>Data!$F$145:$F$149</c:f>
              <c:numCache>
                <c:formatCode>[$$-409]#,##0</c:formatCode>
                <c:ptCount val="5"/>
                <c:pt idx="0">
                  <c:v>2942.8712577596998</c:v>
                </c:pt>
                <c:pt idx="1">
                  <c:v>2753.3240108011669</c:v>
                </c:pt>
                <c:pt idx="2">
                  <c:v>3034.1411105603152</c:v>
                </c:pt>
                <c:pt idx="3">
                  <c:v>4195.9415327009092</c:v>
                </c:pt>
                <c:pt idx="4">
                  <c:v>2850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Data!$B$145:$B$149</c15:f>
                <c15:dlblRangeCache>
                  <c:ptCount val="5"/>
                  <c:pt idx="0">
                    <c:v>2007</c:v>
                  </c:pt>
                  <c:pt idx="1">
                    <c:v>2010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9-6126-420F-91FD-B166581A1868}"/>
            </c:ext>
          </c:extLst>
        </c:ser>
        <c:ser>
          <c:idx val="9"/>
          <c:order val="9"/>
          <c:tx>
            <c:strRef>
              <c:f>Data!$B$153</c:f>
              <c:strCache>
                <c:ptCount val="1"/>
                <c:pt idx="0">
                  <c:v>Vanadium redox-flow (Utility, 13±3%)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5621790098722261E-2"/>
                  <c:y val="-1.9598765432098767E-2"/>
                </c:manualLayout>
              </c:layout>
              <c:tx>
                <c:rich>
                  <a:bodyPr/>
                  <a:lstStyle/>
                  <a:p>
                    <a:fld id="{65BD9E7D-AB5A-4A38-B94D-A87E13FE253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126-420F-91FD-B166581A1868}"/>
                </c:ext>
              </c:extLst>
            </c:dLbl>
            <c:dLbl>
              <c:idx val="4"/>
              <c:layout>
                <c:manualLayout>
                  <c:x val="1.1043641514700652E-2"/>
                  <c:y val="0"/>
                </c:manualLayout>
              </c:layout>
              <c:tx>
                <c:rich>
                  <a:bodyPr/>
                  <a:lstStyle/>
                  <a:p>
                    <a:fld id="{C650B872-67AD-405B-B8D0-0053353F6A2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rgbClr val="7030A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Data!$E$155:$E$159</c:f>
              <c:numCache>
                <c:formatCode>0.00</c:formatCode>
                <c:ptCount val="5"/>
                <c:pt idx="0">
                  <c:v>2.5121168603813269E-3</c:v>
                </c:pt>
                <c:pt idx="1">
                  <c:v>1.0997327285248886E-2</c:v>
                </c:pt>
                <c:pt idx="2">
                  <c:v>6.764770540256633E-2</c:v>
                </c:pt>
                <c:pt idx="3">
                  <c:v>0.1240141342780495</c:v>
                </c:pt>
                <c:pt idx="4">
                  <c:v>0.18434624814587156</c:v>
                </c:pt>
              </c:numCache>
            </c:numRef>
          </c:xVal>
          <c:yVal>
            <c:numRef>
              <c:f>Data!$F$155:$F$159</c:f>
              <c:numCache>
                <c:formatCode>[$$-409]#,##0</c:formatCode>
                <c:ptCount val="5"/>
                <c:pt idx="0">
                  <c:v>8684.6070356702749</c:v>
                </c:pt>
                <c:pt idx="1">
                  <c:v>6130.3108487084291</c:v>
                </c:pt>
                <c:pt idx="2">
                  <c:v>5108.5923739236914</c:v>
                </c:pt>
                <c:pt idx="3">
                  <c:v>3873.2274574690905</c:v>
                </c:pt>
                <c:pt idx="4">
                  <c:v>3434.1971251649688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Data!$B$155:$B$159</c15:f>
                <c15:dlblRangeCache>
                  <c:ptCount val="5"/>
                  <c:pt idx="0">
                    <c:v>2008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F-6126-420F-91FD-B166581A1868}"/>
            </c:ext>
          </c:extLst>
        </c:ser>
        <c:ser>
          <c:idx val="10"/>
          <c:order val="10"/>
          <c:tx>
            <c:strRef>
              <c:f>Data!$B$163</c:f>
              <c:strCache>
                <c:ptCount val="1"/>
                <c:pt idx="0">
                  <c:v>Electrolysis (Utility, 18±6%)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9709069306709431E-2"/>
                  <c:y val="4.7037037037037037E-2"/>
                </c:manualLayout>
              </c:layout>
              <c:tx>
                <c:rich>
                  <a:bodyPr/>
                  <a:lstStyle/>
                  <a:p>
                    <a:fld id="{4146800D-1B00-4878-8AB8-DC08302C7D4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126-420F-91FD-B166581A1868}"/>
                </c:ext>
              </c:extLst>
            </c:dLbl>
            <c:dLbl>
              <c:idx val="5"/>
              <c:layout>
                <c:manualLayout>
                  <c:x val="-3.5476324752076981E-2"/>
                  <c:y val="6.2716049382716049E-2"/>
                </c:manualLayout>
              </c:layout>
              <c:tx>
                <c:rich>
                  <a:bodyPr/>
                  <a:lstStyle/>
                  <a:p>
                    <a:fld id="{C227E445-2B46-47E4-9FD8-F4555F1192E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Data!$E$165:$E$170</c:f>
              <c:numCache>
                <c:formatCode>0.00</c:formatCode>
                <c:ptCount val="6"/>
                <c:pt idx="0">
                  <c:v>2.4052042356700141</c:v>
                </c:pt>
                <c:pt idx="1">
                  <c:v>9.8015023653274582</c:v>
                </c:pt>
                <c:pt idx="2">
                  <c:v>11.382563973585757</c:v>
                </c:pt>
                <c:pt idx="3">
                  <c:v>17.130520253453028</c:v>
                </c:pt>
                <c:pt idx="4">
                  <c:v>19.289010203367635</c:v>
                </c:pt>
                <c:pt idx="5">
                  <c:v>19.840391773336677</c:v>
                </c:pt>
              </c:numCache>
            </c:numRef>
          </c:xVal>
          <c:yVal>
            <c:numRef>
              <c:f>Data!$F$165:$F$170</c:f>
              <c:numCache>
                <c:formatCode>[$$-409]#,##0</c:formatCode>
                <c:ptCount val="6"/>
                <c:pt idx="0">
                  <c:v>3072.9870857786718</c:v>
                </c:pt>
                <c:pt idx="1">
                  <c:v>1808.9567968034889</c:v>
                </c:pt>
                <c:pt idx="2">
                  <c:v>1724.6224443985684</c:v>
                </c:pt>
                <c:pt idx="3">
                  <c:v>1918.0380311389422</c:v>
                </c:pt>
                <c:pt idx="4">
                  <c:v>1641.9861080807257</c:v>
                </c:pt>
                <c:pt idx="5">
                  <c:v>1632.2634796272407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Data!$B$165:$B$170</c15:f>
                <c15:dlblRangeCache>
                  <c:ptCount val="6"/>
                  <c:pt idx="0">
                    <c:v>1956</c:v>
                  </c:pt>
                  <c:pt idx="1">
                    <c:v>1980</c:v>
                  </c:pt>
                  <c:pt idx="2">
                    <c:v>1990</c:v>
                  </c:pt>
                  <c:pt idx="3">
                    <c:v>2000</c:v>
                  </c:pt>
                  <c:pt idx="4">
                    <c:v>2005</c:v>
                  </c:pt>
                  <c:pt idx="5">
                    <c:v>2014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7-6126-420F-91FD-B166581A1868}"/>
            </c:ext>
          </c:extLst>
        </c:ser>
        <c:ser>
          <c:idx val="11"/>
          <c:order val="11"/>
          <c:tx>
            <c:strRef>
              <c:f>Data!$B$174</c:f>
              <c:strCache>
                <c:ptCount val="1"/>
                <c:pt idx="0">
                  <c:v>Fuel Cells (Residential, 16±2%)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8C8DACD-1424-4FD7-8C4D-03C0DD2E94D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126-420F-91FD-B166581A18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2D32D89-6BD4-4F00-947A-2365ADA943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Data!$E$176:$E$187</c:f>
              <c:numCache>
                <c:formatCode>0.00</c:formatCode>
                <c:ptCount val="12"/>
                <c:pt idx="0">
                  <c:v>9.0743149156696565E-5</c:v>
                </c:pt>
                <c:pt idx="1">
                  <c:v>2.9554220520309902E-4</c:v>
                </c:pt>
                <c:pt idx="2">
                  <c:v>8.7142360112498645E-4</c:v>
                </c:pt>
                <c:pt idx="3">
                  <c:v>1.6474500082429295E-3</c:v>
                </c:pt>
                <c:pt idx="4">
                  <c:v>2.5687442369044834E-3</c:v>
                </c:pt>
                <c:pt idx="5">
                  <c:v>4.8758083638733643E-3</c:v>
                </c:pt>
                <c:pt idx="6">
                  <c:v>9.2544456486513965E-3</c:v>
                </c:pt>
                <c:pt idx="7">
                  <c:v>1.6814341179686224E-2</c:v>
                </c:pt>
                <c:pt idx="8">
                  <c:v>2.9077493895503338E-2</c:v>
                </c:pt>
                <c:pt idx="9">
                  <c:v>4.6993811601395527E-2</c:v>
                </c:pt>
                <c:pt idx="10">
                  <c:v>7.2145480124173086E-2</c:v>
                </c:pt>
                <c:pt idx="11">
                  <c:v>0.10771860057994172</c:v>
                </c:pt>
              </c:numCache>
            </c:numRef>
          </c:xVal>
          <c:yVal>
            <c:numRef>
              <c:f>Data!$F$176:$F$187</c:f>
              <c:numCache>
                <c:formatCode>[$$-409]#,##0</c:formatCode>
                <c:ptCount val="12"/>
                <c:pt idx="0">
                  <c:v>122551.0529651964</c:v>
                </c:pt>
                <c:pt idx="1">
                  <c:v>77313.7811644178</c:v>
                </c:pt>
                <c:pt idx="2">
                  <c:v>58291.854834249265</c:v>
                </c:pt>
                <c:pt idx="3">
                  <c:v>48146.975339537945</c:v>
                </c:pt>
                <c:pt idx="4">
                  <c:v>32483.850088379219</c:v>
                </c:pt>
                <c:pt idx="5">
                  <c:v>32912.637450090668</c:v>
                </c:pt>
                <c:pt idx="6">
                  <c:v>33151.319896878718</c:v>
                </c:pt>
                <c:pt idx="7">
                  <c:v>29185.067681056003</c:v>
                </c:pt>
                <c:pt idx="8">
                  <c:v>27190.961252471356</c:v>
                </c:pt>
                <c:pt idx="9">
                  <c:v>24202.764280515032</c:v>
                </c:pt>
                <c:pt idx="10">
                  <c:v>21394.496704549678</c:v>
                </c:pt>
                <c:pt idx="11">
                  <c:v>17243.623518216118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Data!$B$176:$B$187</c15:f>
                <c15:dlblRangeCache>
                  <c:ptCount val="12"/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85-6126-420F-91FD-B166581A1868}"/>
            </c:ext>
          </c:extLst>
        </c:ser>
        <c:ser>
          <c:idx val="12"/>
          <c:order val="12"/>
          <c:tx>
            <c:strRef>
              <c:f>'Supplementary Figure 2'!$M$8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'Supplementary Figure 2'!$M$9:$M$22</c:f>
              <c:numCache>
                <c:formatCode>General</c:formatCode>
                <c:ptCount val="14"/>
                <c:pt idx="0">
                  <c:v>6.0000000000000002E-5</c:v>
                </c:pt>
                <c:pt idx="1">
                  <c:v>6.0000000000000002E-5</c:v>
                </c:pt>
                <c:pt idx="2">
                  <c:v>6.0000000000000002E-5</c:v>
                </c:pt>
                <c:pt idx="3">
                  <c:v>6.0000000000000002E-5</c:v>
                </c:pt>
                <c:pt idx="4">
                  <c:v>6.0000000000000002E-5</c:v>
                </c:pt>
                <c:pt idx="5">
                  <c:v>6.0000000000000002E-5</c:v>
                </c:pt>
                <c:pt idx="6">
                  <c:v>6.0000000000000002E-5</c:v>
                </c:pt>
                <c:pt idx="7">
                  <c:v>6.0000000000000002E-5</c:v>
                </c:pt>
                <c:pt idx="8">
                  <c:v>6.0000000000000002E-5</c:v>
                </c:pt>
                <c:pt idx="9">
                  <c:v>6.0000000000000002E-5</c:v>
                </c:pt>
                <c:pt idx="10">
                  <c:v>6.0000000000000002E-5</c:v>
                </c:pt>
                <c:pt idx="11">
                  <c:v>6.0000000000000002E-5</c:v>
                </c:pt>
                <c:pt idx="12">
                  <c:v>6.0000000000000002E-5</c:v>
                </c:pt>
                <c:pt idx="13">
                  <c:v>6.0000000000000002E-5</c:v>
                </c:pt>
              </c:numCache>
            </c:numRef>
          </c:xVal>
          <c:yVal>
            <c:numRef>
              <c:f>'Supplementary Figure 2'!$N$9:$N$22</c:f>
              <c:numCache>
                <c:formatCode>General</c:formatCode>
                <c:ptCount val="14"/>
                <c:pt idx="0">
                  <c:v>10</c:v>
                </c:pt>
                <c:pt idx="1">
                  <c:v>20</c:v>
                </c:pt>
                <c:pt idx="2">
                  <c:v>50</c:v>
                </c:pt>
                <c:pt idx="3">
                  <c:v>100</c:v>
                </c:pt>
                <c:pt idx="4">
                  <c:v>200</c:v>
                </c:pt>
                <c:pt idx="5">
                  <c:v>500</c:v>
                </c:pt>
                <c:pt idx="6">
                  <c:v>1000</c:v>
                </c:pt>
                <c:pt idx="7">
                  <c:v>2000</c:v>
                </c:pt>
                <c:pt idx="8">
                  <c:v>5000</c:v>
                </c:pt>
                <c:pt idx="9">
                  <c:v>10000</c:v>
                </c:pt>
                <c:pt idx="10">
                  <c:v>20000</c:v>
                </c:pt>
                <c:pt idx="11">
                  <c:v>50000</c:v>
                </c:pt>
                <c:pt idx="12">
                  <c:v>100000</c:v>
                </c:pt>
                <c:pt idx="13">
                  <c:v>200000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6-6126-420F-91FD-B166581A1868}"/>
            </c:ext>
          </c:extLst>
        </c:ser>
        <c:ser>
          <c:idx val="13"/>
          <c:order val="13"/>
          <c:tx>
            <c:strRef>
              <c:f>'Supplementary Figure 2'!$M$8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'Supplementary Figure 2'!$M$24:$M$32</c:f>
              <c:numCache>
                <c:formatCode>General</c:formatCode>
                <c:ptCount val="9"/>
                <c:pt idx="0">
                  <c:v>1E-4</c:v>
                </c:pt>
                <c:pt idx="1">
                  <c:v>1E-3</c:v>
                </c:pt>
                <c:pt idx="2">
                  <c:v>0.01</c:v>
                </c:pt>
                <c:pt idx="3">
                  <c:v>0.1</c:v>
                </c:pt>
                <c:pt idx="4">
                  <c:v>1</c:v>
                </c:pt>
                <c:pt idx="5">
                  <c:v>10</c:v>
                </c:pt>
                <c:pt idx="6">
                  <c:v>100</c:v>
                </c:pt>
                <c:pt idx="7">
                  <c:v>1000</c:v>
                </c:pt>
                <c:pt idx="8">
                  <c:v>10000</c:v>
                </c:pt>
              </c:numCache>
            </c:numRef>
          </c:xVal>
          <c:yVal>
            <c:numRef>
              <c:f>'Supplementary Figure 2'!$N$24:$N$32</c:f>
              <c:numCache>
                <c:formatCode>General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7-6126-420F-91FD-B166581A1868}"/>
            </c:ext>
          </c:extLst>
        </c:ser>
        <c:ser>
          <c:idx val="14"/>
          <c:order val="14"/>
          <c:tx>
            <c:strRef>
              <c:f>'Supplementary Figure 2'!$M$34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'Supplementary Figure 2'!$M$35:$M$57</c:f>
              <c:numCache>
                <c:formatCode>General</c:formatCode>
                <c:ptCount val="23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1E-4</c:v>
                </c:pt>
                <c:pt idx="15">
                  <c:v>1E-3</c:v>
                </c:pt>
                <c:pt idx="16">
                  <c:v>0.01</c:v>
                </c:pt>
                <c:pt idx="17">
                  <c:v>0.1</c:v>
                </c:pt>
                <c:pt idx="18">
                  <c:v>1</c:v>
                </c:pt>
                <c:pt idx="19">
                  <c:v>10</c:v>
                </c:pt>
                <c:pt idx="20">
                  <c:v>100</c:v>
                </c:pt>
                <c:pt idx="21">
                  <c:v>1000</c:v>
                </c:pt>
                <c:pt idx="22">
                  <c:v>10000</c:v>
                </c:pt>
              </c:numCache>
            </c:numRef>
          </c:xVal>
          <c:yVal>
            <c:numRef>
              <c:f>'Supplementary Figure 2'!$N$35:$N$57</c:f>
              <c:numCache>
                <c:formatCode>General</c:formatCode>
                <c:ptCount val="23"/>
                <c:pt idx="0">
                  <c:v>10</c:v>
                </c:pt>
                <c:pt idx="1">
                  <c:v>20</c:v>
                </c:pt>
                <c:pt idx="2">
                  <c:v>50</c:v>
                </c:pt>
                <c:pt idx="3">
                  <c:v>100</c:v>
                </c:pt>
                <c:pt idx="4">
                  <c:v>200</c:v>
                </c:pt>
                <c:pt idx="5">
                  <c:v>500</c:v>
                </c:pt>
                <c:pt idx="6">
                  <c:v>1000</c:v>
                </c:pt>
                <c:pt idx="7">
                  <c:v>2000</c:v>
                </c:pt>
                <c:pt idx="8">
                  <c:v>5000</c:v>
                </c:pt>
                <c:pt idx="9">
                  <c:v>10000</c:v>
                </c:pt>
                <c:pt idx="10">
                  <c:v>20000</c:v>
                </c:pt>
                <c:pt idx="11">
                  <c:v>50000</c:v>
                </c:pt>
                <c:pt idx="12">
                  <c:v>100000</c:v>
                </c:pt>
                <c:pt idx="13">
                  <c:v>200000</c:v>
                </c:pt>
                <c:pt idx="14">
                  <c:v>200000</c:v>
                </c:pt>
                <c:pt idx="15">
                  <c:v>200000</c:v>
                </c:pt>
                <c:pt idx="16">
                  <c:v>200000</c:v>
                </c:pt>
                <c:pt idx="17">
                  <c:v>200000</c:v>
                </c:pt>
                <c:pt idx="18">
                  <c:v>200000</c:v>
                </c:pt>
                <c:pt idx="19">
                  <c:v>200000</c:v>
                </c:pt>
                <c:pt idx="20">
                  <c:v>200000</c:v>
                </c:pt>
                <c:pt idx="21">
                  <c:v>200000</c:v>
                </c:pt>
                <c:pt idx="22">
                  <c:v>200000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8-6126-420F-91FD-B166581A1868}"/>
            </c:ext>
          </c:extLst>
        </c:ser>
        <c:ser>
          <c:idx val="15"/>
          <c:order val="15"/>
          <c:tx>
            <c:strRef>
              <c:f>Data!$B$238</c:f>
              <c:strCache>
                <c:ptCount val="1"/>
                <c:pt idx="0">
                  <c:v>PV Modules (-, 23±2%)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bg2">
                  <a:lumMod val="9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9418138613418864E-3"/>
                  <c:y val="-3.9197530864197713E-3"/>
                </c:manualLayout>
              </c:layout>
              <c:tx>
                <c:rich>
                  <a:bodyPr/>
                  <a:lstStyle/>
                  <a:p>
                    <a:fld id="{0A297294-7C28-4CEA-B66B-C002E3CF9B6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126-420F-91FD-B166581A18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126-420F-91FD-B166581A18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126-420F-91FD-B166581A186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126-420F-91FD-B166581A18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126-420F-91FD-B166581A18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126-420F-91FD-B166581A18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126-420F-91FD-B166581A186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126-420F-91FD-B166581A186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126-420F-91FD-B166581A186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126-420F-91FD-B166581A186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126-420F-91FD-B166581A186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126-420F-91FD-B166581A186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126-420F-91FD-B166581A186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126-420F-91FD-B166581A186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126-420F-91FD-B166581A186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126-420F-91FD-B166581A186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126-420F-91FD-B166581A186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126-420F-91FD-B166581A186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126-420F-91FD-B166581A186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126-420F-91FD-B166581A186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126-420F-91FD-B166581A186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126-420F-91FD-B166581A186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126-420F-91FD-B166581A186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126-420F-91FD-B166581A186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126-420F-91FD-B166581A186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126-420F-91FD-B166581A186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126-420F-91FD-B166581A186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126-420F-91FD-B166581A186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126-420F-91FD-B166581A1868}"/>
                </c:ext>
              </c:extLst>
            </c:dLbl>
            <c:dLbl>
              <c:idx val="39"/>
              <c:layout>
                <c:manualLayout>
                  <c:x val="2.8537813167672913E-3"/>
                  <c:y val="1.5535719998720212E-2"/>
                </c:manualLayout>
              </c:layout>
              <c:tx>
                <c:rich>
                  <a:bodyPr/>
                  <a:lstStyle/>
                  <a:p>
                    <a:fld id="{DD45BD1B-2BEF-45C7-8DFA-91C43B4540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bg2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Data!$E$240:$E$279</c:f>
              <c:numCache>
                <c:formatCode>0.00</c:formatCode>
                <c:ptCount val="40"/>
                <c:pt idx="0">
                  <c:v>3.9874150469123805E-3</c:v>
                </c:pt>
                <c:pt idx="1">
                  <c:v>6.31459820330033E-3</c:v>
                </c:pt>
                <c:pt idx="2">
                  <c:v>8.7691181285185302E-3</c:v>
                </c:pt>
                <c:pt idx="3">
                  <c:v>1.2849976505618499E-2</c:v>
                </c:pt>
                <c:pt idx="4">
                  <c:v>1.9400517303100797E-2</c:v>
                </c:pt>
                <c:pt idx="5">
                  <c:v>2.7102941130765602E-2</c:v>
                </c:pt>
                <c:pt idx="6">
                  <c:v>3.9244338180626698E-2</c:v>
                </c:pt>
                <c:pt idx="7">
                  <c:v>5.9249949724739799E-2</c:v>
                </c:pt>
                <c:pt idx="8">
                  <c:v>8.1304083678879299E-2</c:v>
                </c:pt>
                <c:pt idx="9">
                  <c:v>0.10764137994159501</c:v>
                </c:pt>
                <c:pt idx="10">
                  <c:v>0.13505477368682198</c:v>
                </c:pt>
                <c:pt idx="11">
                  <c:v>0.16446597302072602</c:v>
                </c:pt>
                <c:pt idx="12">
                  <c:v>0.19790481134053201</c:v>
                </c:pt>
                <c:pt idx="13">
                  <c:v>0.23814235633285599</c:v>
                </c:pt>
                <c:pt idx="14">
                  <c:v>0.28485511853366802</c:v>
                </c:pt>
                <c:pt idx="15">
                  <c:v>0.34073081246166798</c:v>
                </c:pt>
                <c:pt idx="16">
                  <c:v>0.40272905641812201</c:v>
                </c:pt>
                <c:pt idx="17">
                  <c:v>0.46200849046367803</c:v>
                </c:pt>
                <c:pt idx="18">
                  <c:v>0.533187380189178</c:v>
                </c:pt>
                <c:pt idx="19">
                  <c:v>0.61166953992942696</c:v>
                </c:pt>
                <c:pt idx="20">
                  <c:v>0.69752685613868304</c:v>
                </c:pt>
                <c:pt idx="21">
                  <c:v>0.82444652002417196</c:v>
                </c:pt>
                <c:pt idx="22">
                  <c:v>0.974460063290847</c:v>
                </c:pt>
                <c:pt idx="23">
                  <c:v>1.1796067567517901</c:v>
                </c:pt>
                <c:pt idx="24">
                  <c:v>1.4800211931415299</c:v>
                </c:pt>
                <c:pt idx="25">
                  <c:v>1.8792494963461599</c:v>
                </c:pt>
                <c:pt idx="26">
                  <c:v>2.4148311876243702</c:v>
                </c:pt>
                <c:pt idx="27">
                  <c:v>3.06621980423908</c:v>
                </c:pt>
                <c:pt idx="28">
                  <c:v>3.9874150469123801</c:v>
                </c:pt>
                <c:pt idx="29">
                  <c:v>5.3744877662180599</c:v>
                </c:pt>
                <c:pt idx="30">
                  <c:v>6.5059434675040704</c:v>
                </c:pt>
                <c:pt idx="31">
                  <c:v>8.9810594520684806</c:v>
                </c:pt>
                <c:pt idx="32">
                  <c:v>14.7414202011062</c:v>
                </c:pt>
                <c:pt idx="33">
                  <c:v>20.841465929820902</c:v>
                </c:pt>
                <c:pt idx="34">
                  <c:v>37.191251703617901</c:v>
                </c:pt>
                <c:pt idx="35">
                  <c:v>63.650664012675499</c:v>
                </c:pt>
                <c:pt idx="36">
                  <c:v>92.164469231694994</c:v>
                </c:pt>
                <c:pt idx="37">
                  <c:v>130.30241450469302</c:v>
                </c:pt>
                <c:pt idx="38">
                  <c:v>175.629756226762</c:v>
                </c:pt>
                <c:pt idx="39">
                  <c:v>231.138389526471</c:v>
                </c:pt>
              </c:numCache>
            </c:numRef>
          </c:xVal>
          <c:yVal>
            <c:numRef>
              <c:f>Data!$F$240:$F$279</c:f>
              <c:numCache>
                <c:formatCode>[$$-409]#,##0</c:formatCode>
                <c:ptCount val="40"/>
                <c:pt idx="0">
                  <c:v>70128.757986119395</c:v>
                </c:pt>
                <c:pt idx="1">
                  <c:v>52919.787359584298</c:v>
                </c:pt>
                <c:pt idx="2">
                  <c:v>36543.830709572394</c:v>
                </c:pt>
                <c:pt idx="3">
                  <c:v>27259.0607659708</c:v>
                </c:pt>
                <c:pt idx="4">
                  <c:v>22219.468609395102</c:v>
                </c:pt>
                <c:pt idx="5">
                  <c:v>17697.266775191198</c:v>
                </c:pt>
                <c:pt idx="6">
                  <c:v>15824.499510339499</c:v>
                </c:pt>
                <c:pt idx="7">
                  <c:v>13354.5156292989</c:v>
                </c:pt>
                <c:pt idx="8">
                  <c:v>11895.3406737031</c:v>
                </c:pt>
                <c:pt idx="9">
                  <c:v>11140.4099506848</c:v>
                </c:pt>
                <c:pt idx="10">
                  <c:v>8941.7759879864188</c:v>
                </c:pt>
                <c:pt idx="11">
                  <c:v>6773.6190866874695</c:v>
                </c:pt>
                <c:pt idx="12">
                  <c:v>6080.2242616494104</c:v>
                </c:pt>
                <c:pt idx="13">
                  <c:v>6747.5440531106897</c:v>
                </c:pt>
                <c:pt idx="14">
                  <c:v>7204.7918862839697</c:v>
                </c:pt>
                <c:pt idx="15">
                  <c:v>7012.8757986119499</c:v>
                </c:pt>
                <c:pt idx="16">
                  <c:v>6542.52504238249</c:v>
                </c:pt>
                <c:pt idx="17">
                  <c:v>6442.3635087213606</c:v>
                </c:pt>
                <c:pt idx="18">
                  <c:v>5805.2255160948898</c:v>
                </c:pt>
                <c:pt idx="19">
                  <c:v>5271.6072740468899</c:v>
                </c:pt>
                <c:pt idx="20">
                  <c:v>5607.1699382054503</c:v>
                </c:pt>
                <c:pt idx="21">
                  <c:v>5827.65907844906</c:v>
                </c:pt>
                <c:pt idx="22">
                  <c:v>5872.7866131894707</c:v>
                </c:pt>
                <c:pt idx="23">
                  <c:v>4880.2515836544198</c:v>
                </c:pt>
                <c:pt idx="24">
                  <c:v>4695.6075505414101</c:v>
                </c:pt>
                <c:pt idx="25">
                  <c:v>4880.2515836544198</c:v>
                </c:pt>
                <c:pt idx="26">
                  <c:v>4414.5975942055693</c:v>
                </c:pt>
                <c:pt idx="27">
                  <c:v>3932.2386358345498</c:v>
                </c:pt>
                <c:pt idx="28">
                  <c:v>3872.03878181254</c:v>
                </c:pt>
                <c:pt idx="29">
                  <c:v>3993.37443668676</c:v>
                </c:pt>
                <c:pt idx="30">
                  <c:v>4182.5441696409198</c:v>
                </c:pt>
                <c:pt idx="31">
                  <c:v>3783.4626171319201</c:v>
                </c:pt>
                <c:pt idx="32">
                  <c:v>3962.6886387014697</c:v>
                </c:pt>
                <c:pt idx="33">
                  <c:v>1979.16686785355</c:v>
                </c:pt>
                <c:pt idx="34">
                  <c:v>1696.2143655898701</c:v>
                </c:pt>
                <c:pt idx="35">
                  <c:v>880.48835816434496</c:v>
                </c:pt>
                <c:pt idx="36">
                  <c:v>567.24260684919705</c:v>
                </c:pt>
                <c:pt idx="37">
                  <c:v>698.58797467852401</c:v>
                </c:pt>
                <c:pt idx="38">
                  <c:v>612.73075806808492</c:v>
                </c:pt>
                <c:pt idx="39">
                  <c:v>610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Data!$B$240:$B$279</c15:f>
                <c15:dlblRangeCache>
                  <c:ptCount val="40"/>
                  <c:pt idx="0">
                    <c:v>1976</c:v>
                  </c:pt>
                  <c:pt idx="1">
                    <c:v>1977</c:v>
                  </c:pt>
                  <c:pt idx="2">
                    <c:v>1978</c:v>
                  </c:pt>
                  <c:pt idx="3">
                    <c:v>1979</c:v>
                  </c:pt>
                  <c:pt idx="4">
                    <c:v>1980</c:v>
                  </c:pt>
                  <c:pt idx="5">
                    <c:v>1981</c:v>
                  </c:pt>
                  <c:pt idx="6">
                    <c:v>1982</c:v>
                  </c:pt>
                  <c:pt idx="7">
                    <c:v>1983</c:v>
                  </c:pt>
                  <c:pt idx="8">
                    <c:v>1984</c:v>
                  </c:pt>
                  <c:pt idx="9">
                    <c:v>1985</c:v>
                  </c:pt>
                  <c:pt idx="10">
                    <c:v>1986</c:v>
                  </c:pt>
                  <c:pt idx="11">
                    <c:v>1987</c:v>
                  </c:pt>
                  <c:pt idx="12">
                    <c:v>1988</c:v>
                  </c:pt>
                  <c:pt idx="13">
                    <c:v>1989</c:v>
                  </c:pt>
                  <c:pt idx="14">
                    <c:v>1990</c:v>
                  </c:pt>
                  <c:pt idx="15">
                    <c:v>1991</c:v>
                  </c:pt>
                  <c:pt idx="16">
                    <c:v>1992</c:v>
                  </c:pt>
                  <c:pt idx="17">
                    <c:v>1993</c:v>
                  </c:pt>
                  <c:pt idx="18">
                    <c:v>1994</c:v>
                  </c:pt>
                  <c:pt idx="19">
                    <c:v>1995</c:v>
                  </c:pt>
                  <c:pt idx="20">
                    <c:v>1996</c:v>
                  </c:pt>
                  <c:pt idx="21">
                    <c:v>1997</c:v>
                  </c:pt>
                  <c:pt idx="22">
                    <c:v>1998</c:v>
                  </c:pt>
                  <c:pt idx="23">
                    <c:v>1999</c:v>
                  </c:pt>
                  <c:pt idx="24">
                    <c:v>2000</c:v>
                  </c:pt>
                  <c:pt idx="25">
                    <c:v>2001</c:v>
                  </c:pt>
                  <c:pt idx="26">
                    <c:v>2002</c:v>
                  </c:pt>
                  <c:pt idx="27">
                    <c:v>2003</c:v>
                  </c:pt>
                  <c:pt idx="28">
                    <c:v>2004</c:v>
                  </c:pt>
                  <c:pt idx="29">
                    <c:v>2005</c:v>
                  </c:pt>
                  <c:pt idx="30">
                    <c:v>2006</c:v>
                  </c:pt>
                  <c:pt idx="31">
                    <c:v>2007</c:v>
                  </c:pt>
                  <c:pt idx="32">
                    <c:v>2008</c:v>
                  </c:pt>
                  <c:pt idx="33">
                    <c:v>2009</c:v>
                  </c:pt>
                  <c:pt idx="34">
                    <c:v>2010</c:v>
                  </c:pt>
                  <c:pt idx="35">
                    <c:v>2011</c:v>
                  </c:pt>
                  <c:pt idx="36">
                    <c:v>2012</c:v>
                  </c:pt>
                  <c:pt idx="37">
                    <c:v>2013</c:v>
                  </c:pt>
                  <c:pt idx="38">
                    <c:v>2014</c:v>
                  </c:pt>
                  <c:pt idx="39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B2-6126-420F-91FD-B166581A1868}"/>
            </c:ext>
          </c:extLst>
        </c:ser>
        <c:ser>
          <c:idx val="16"/>
          <c:order val="16"/>
          <c:tx>
            <c:strRef>
              <c:f>Data!$B$283</c:f>
              <c:strCache>
                <c:ptCount val="1"/>
                <c:pt idx="0">
                  <c:v>PV Inverters (-, 19±1%)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bg2">
                  <a:lumMod val="9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7447231682747925E-2"/>
                  <c:y val="5.8796296296296298E-2"/>
                </c:manualLayout>
              </c:layout>
              <c:tx>
                <c:rich>
                  <a:bodyPr/>
                  <a:lstStyle/>
                  <a:p>
                    <a:fld id="{2184883E-9946-4F86-8D54-15A449D0D41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6126-420F-91FD-B166581A1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126-420F-91FD-B166581A1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126-420F-91FD-B166581A1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126-420F-91FD-B166581A1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126-420F-91FD-B166581A1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126-420F-91FD-B166581A1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126-420F-91FD-B166581A1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126-420F-91FD-B166581A1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126-420F-91FD-B166581A1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126-420F-91FD-B166581A1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126-420F-91FD-B166581A18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126-420F-91FD-B166581A18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126-420F-91FD-B166581A186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126-420F-91FD-B166581A18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126-420F-91FD-B166581A18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126-420F-91FD-B166581A18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126-420F-91FD-B166581A186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126-420F-91FD-B166581A186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126-420F-91FD-B166581A186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126-420F-91FD-B166581A186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126-420F-91FD-B166581A186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126-420F-91FD-B166581A186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126-420F-91FD-B166581A1868}"/>
                </c:ext>
              </c:extLst>
            </c:dLbl>
            <c:dLbl>
              <c:idx val="23"/>
              <c:layout>
                <c:manualLayout>
                  <c:x val="1.9709069306709432E-3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75A168BD-0DD7-45B5-A4A8-C32CF815F1F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6126-420F-91FD-B166581A1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bg2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Data!$E$285:$E$308</c:f>
              <c:numCache>
                <c:formatCode>0.00</c:formatCode>
                <c:ptCount val="24"/>
                <c:pt idx="0">
                  <c:v>0.230623323162783</c:v>
                </c:pt>
                <c:pt idx="1">
                  <c:v>0.27768242098727702</c:v>
                </c:pt>
                <c:pt idx="2">
                  <c:v>0.33228089865359201</c:v>
                </c:pt>
                <c:pt idx="3">
                  <c:v>0.38549744623988702</c:v>
                </c:pt>
                <c:pt idx="4">
                  <c:v>0.447236906062425</c:v>
                </c:pt>
                <c:pt idx="5">
                  <c:v>0.51886426770210403</c:v>
                </c:pt>
                <c:pt idx="6">
                  <c:v>0.60196313105802401</c:v>
                </c:pt>
                <c:pt idx="7">
                  <c:v>0.715877494894268</c:v>
                </c:pt>
                <c:pt idx="8">
                  <c:v>0.85134879738456004</c:v>
                </c:pt>
                <c:pt idx="9">
                  <c:v>1.02506802833418</c:v>
                </c:pt>
                <c:pt idx="10">
                  <c:v>1.27697617837253</c:v>
                </c:pt>
                <c:pt idx="11">
                  <c:v>1.6306681601309201</c:v>
                </c:pt>
                <c:pt idx="12">
                  <c:v>2.1279282942148701</c:v>
                </c:pt>
                <c:pt idx="13">
                  <c:v>2.8114135340625102</c:v>
                </c:pt>
                <c:pt idx="14">
                  <c:v>3.8549744623988702</c:v>
                </c:pt>
                <c:pt idx="15">
                  <c:v>5.2532746558917802</c:v>
                </c:pt>
                <c:pt idx="16">
                  <c:v>7.2032233597335003</c:v>
                </c:pt>
                <c:pt idx="17">
                  <c:v>10.3143261517158</c:v>
                </c:pt>
                <c:pt idx="18">
                  <c:v>15.712184101059499</c:v>
                </c:pt>
                <c:pt idx="19">
                  <c:v>23.640459516235101</c:v>
                </c:pt>
                <c:pt idx="20">
                  <c:v>41.011270705512999</c:v>
                </c:pt>
                <c:pt idx="21">
                  <c:v>69.837071794896005</c:v>
                </c:pt>
                <c:pt idx="22">
                  <c:v>102.50680283341801</c:v>
                </c:pt>
                <c:pt idx="23">
                  <c:v>136.69501852090301</c:v>
                </c:pt>
              </c:numCache>
            </c:numRef>
          </c:xVal>
          <c:yVal>
            <c:numRef>
              <c:f>Data!$F$285:$F$308</c:f>
              <c:numCache>
                <c:formatCode>[$$-409]#,##0</c:formatCode>
                <c:ptCount val="24"/>
                <c:pt idx="0">
                  <c:v>1714.8601846049426</c:v>
                </c:pt>
                <c:pt idx="1">
                  <c:v>1544.4511329998941</c:v>
                </c:pt>
                <c:pt idx="2">
                  <c:v>1390.9759662267627</c:v>
                </c:pt>
                <c:pt idx="3">
                  <c:v>1218.7183723221215</c:v>
                </c:pt>
                <c:pt idx="4">
                  <c:v>1097.6119148595835</c:v>
                </c:pt>
                <c:pt idx="5">
                  <c:v>994.0005204944722</c:v>
                </c:pt>
                <c:pt idx="6">
                  <c:v>915.16930288075207</c:v>
                </c:pt>
                <c:pt idx="7">
                  <c:v>861.36189376261609</c:v>
                </c:pt>
                <c:pt idx="8">
                  <c:v>801.8353086513157</c:v>
                </c:pt>
                <c:pt idx="9">
                  <c:v>767.26682463465431</c:v>
                </c:pt>
                <c:pt idx="10">
                  <c:v>726.14437157619193</c:v>
                </c:pt>
                <c:pt idx="11">
                  <c:v>687.22591860120974</c:v>
                </c:pt>
                <c:pt idx="12">
                  <c:v>648.60443395075981</c:v>
                </c:pt>
                <c:pt idx="13">
                  <c:v>622.35377690327209</c:v>
                </c:pt>
                <c:pt idx="14">
                  <c:v>579.3444502329852</c:v>
                </c:pt>
                <c:pt idx="15">
                  <c:v>533.39836923204405</c:v>
                </c:pt>
                <c:pt idx="16">
                  <c:v>502.03719465388502</c:v>
                </c:pt>
                <c:pt idx="17">
                  <c:v>475.12999586996</c:v>
                </c:pt>
                <c:pt idx="18">
                  <c:v>437.44885252347575</c:v>
                </c:pt>
                <c:pt idx="19">
                  <c:v>409.46722731578637</c:v>
                </c:pt>
                <c:pt idx="20">
                  <c:v>319.56826537109703</c:v>
                </c:pt>
                <c:pt idx="21">
                  <c:v>238.65436768552274</c:v>
                </c:pt>
                <c:pt idx="22">
                  <c:v>207.95088572216792</c:v>
                </c:pt>
                <c:pt idx="23">
                  <c:v>177.73745460623857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Data!$B$285:$B$308</c15:f>
                <c15:dlblRangeCache>
                  <c:ptCount val="24"/>
                  <c:pt idx="0">
                    <c:v>1990</c:v>
                  </c:pt>
                  <c:pt idx="1">
                    <c:v>1991</c:v>
                  </c:pt>
                  <c:pt idx="2">
                    <c:v>1992</c:v>
                  </c:pt>
                  <c:pt idx="3">
                    <c:v>1993</c:v>
                  </c:pt>
                  <c:pt idx="4">
                    <c:v>1994</c:v>
                  </c:pt>
                  <c:pt idx="5">
                    <c:v>1995</c:v>
                  </c:pt>
                  <c:pt idx="6">
                    <c:v>1996</c:v>
                  </c:pt>
                  <c:pt idx="7">
                    <c:v>1997</c:v>
                  </c:pt>
                  <c:pt idx="8">
                    <c:v>1998</c:v>
                  </c:pt>
                  <c:pt idx="9">
                    <c:v>1999</c:v>
                  </c:pt>
                  <c:pt idx="10">
                    <c:v>2000</c:v>
                  </c:pt>
                  <c:pt idx="11">
                    <c:v>2001</c:v>
                  </c:pt>
                  <c:pt idx="12">
                    <c:v>2002</c:v>
                  </c:pt>
                  <c:pt idx="13">
                    <c:v>2003</c:v>
                  </c:pt>
                  <c:pt idx="14">
                    <c:v>2004</c:v>
                  </c:pt>
                  <c:pt idx="15">
                    <c:v>2005</c:v>
                  </c:pt>
                  <c:pt idx="16">
                    <c:v>2006</c:v>
                  </c:pt>
                  <c:pt idx="17">
                    <c:v>2007</c:v>
                  </c:pt>
                  <c:pt idx="18">
                    <c:v>2008</c:v>
                  </c:pt>
                  <c:pt idx="19">
                    <c:v>2009</c:v>
                  </c:pt>
                  <c:pt idx="20">
                    <c:v>2010</c:v>
                  </c:pt>
                  <c:pt idx="21">
                    <c:v>2011</c:v>
                  </c:pt>
                  <c:pt idx="22">
                    <c:v>2012</c:v>
                  </c:pt>
                  <c:pt idx="23">
                    <c:v>2013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CC-6126-420F-91FD-B166581A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31944"/>
        <c:axId val="275832336"/>
      </c:scatterChart>
      <c:valAx>
        <c:axId val="275831944"/>
        <c:scaling>
          <c:logBase val="10"/>
          <c:orientation val="minMax"/>
          <c:max val="3000"/>
          <c:min val="6.0000000000000022E-5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Cumulative Installed Nominal Capacity (GW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815716049382716"/>
              <c:y val="0.935493827160493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crossAx val="275832336"/>
        <c:crosses val="autoZero"/>
        <c:crossBetween val="midCat"/>
      </c:valAx>
      <c:valAx>
        <c:axId val="275832336"/>
        <c:scaling>
          <c:logBase val="10"/>
          <c:orientation val="minMax"/>
          <c:max val="200000"/>
          <c:min val="1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Product Price (US$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2015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/kW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3.7158950617283953E-3"/>
              <c:y val="0.237569135802469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" sourceLinked="1"/>
        <c:majorTickMark val="out"/>
        <c:minorTickMark val="none"/>
        <c:tickLblPos val="nextTo"/>
        <c:crossAx val="275831944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68806770833333331"/>
          <c:y val="0.12341543209876543"/>
          <c:w val="0.31183072916666665"/>
          <c:h val="0.73939320987654322"/>
        </c:manualLayout>
      </c:layout>
      <c:overlay val="0"/>
      <c:spPr>
        <a:noFill/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1F5-42B7-8810-0DC794067777}"/>
              </c:ext>
            </c:extLst>
          </c:dPt>
          <c:dPt>
            <c:idx val="1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1F5-42B7-8810-0DC794067777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F5-42B7-8810-0DC794067777}"/>
              </c:ext>
            </c:extLst>
          </c:dPt>
          <c:dPt>
            <c:idx val="3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F5-42B7-8810-0DC794067777}"/>
              </c:ext>
            </c:extLst>
          </c:dPt>
          <c:xVal>
            <c:strRef>
              <c:f>'Supplementary Figure 2'!$M$3:$M$6</c:f>
              <c:strCache>
                <c:ptCount val="4"/>
                <c:pt idx="0">
                  <c:v>System</c:v>
                </c:pt>
                <c:pt idx="1">
                  <c:v>Pack</c:v>
                </c:pt>
                <c:pt idx="2">
                  <c:v>Module</c:v>
                </c:pt>
                <c:pt idx="3">
                  <c:v>Battery</c:v>
                </c:pt>
              </c:strCache>
            </c:strRef>
          </c:xVal>
          <c:yVal>
            <c:numRef>
              <c:f>'Supplementary Figure 2'!$N$3:$N$6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F5-42B7-8810-0DC7940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32728"/>
        <c:axId val="275833120"/>
      </c:scatterChart>
      <c:valAx>
        <c:axId val="275832728"/>
        <c:scaling>
          <c:orientation val="minMax"/>
        </c:scaling>
        <c:delete val="1"/>
        <c:axPos val="b"/>
        <c:majorTickMark val="none"/>
        <c:minorTickMark val="none"/>
        <c:tickLblPos val="nextTo"/>
        <c:crossAx val="275833120"/>
        <c:crosses val="autoZero"/>
        <c:crossBetween val="midCat"/>
      </c:valAx>
      <c:valAx>
        <c:axId val="275833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583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44532926033639E-3"/>
          <c:y val="1.0155832215331794E-2"/>
          <c:w val="0.98273473189909666"/>
          <c:h val="0.95012774926743537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17205246161295E-2"/>
          <c:y val="4.3260709601049364E-2"/>
          <c:w val="0.6053970486111111"/>
          <c:h val="0.83358024691358024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Data!$B$191</c:f>
              <c:strCache>
                <c:ptCount val="1"/>
                <c:pt idx="0">
                  <c:v>Lithium-ion (18650 cell, 19±3%)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3"/>
            <c:spPr>
              <a:noFill/>
              <a:ln w="3175">
                <a:solidFill>
                  <a:srgbClr val="7030A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4913451839263675E-2"/>
                  <c:y val="-6.8355888281025054E-2"/>
                </c:manualLayout>
              </c:layout>
              <c:tx>
                <c:rich>
                  <a:bodyPr/>
                  <a:lstStyle/>
                  <a:p>
                    <a:fld id="{64EE9853-3414-4A2C-91A5-5B2589F09F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D-4188-AC0F-C5F9871B24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D-4188-AC0F-C5F9871B24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D-4188-AC0F-C5F9871B24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D-4188-AC0F-C5F9871B24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D-4188-AC0F-C5F9871B24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D-4188-AC0F-C5F9871B24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D-4188-AC0F-C5F9871B24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D-4188-AC0F-C5F9871B24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D-4188-AC0F-C5F9871B240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D-4188-AC0F-C5F9871B24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D-4188-AC0F-C5F9871B240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D-4188-AC0F-C5F9871B2406}"/>
                </c:ext>
              </c:extLst>
            </c:dLbl>
            <c:dLbl>
              <c:idx val="14"/>
              <c:layout>
                <c:manualLayout>
                  <c:x val="-2.1705555555555638E-2"/>
                  <c:y val="3.9197530864197534E-2"/>
                </c:manualLayout>
              </c:layout>
              <c:tx>
                <c:rich>
                  <a:bodyPr/>
                  <a:lstStyle/>
                  <a:p>
                    <a:fld id="{019ABB12-3C21-4651-8520-309648C9BE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rgbClr val="7030A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Data!$C$193:$C$207</c:f>
              <c:numCache>
                <c:formatCode>0.00</c:formatCode>
                <c:ptCount val="15"/>
                <c:pt idx="0">
                  <c:v>2.76282023903588</c:v>
                </c:pt>
                <c:pt idx="1">
                  <c:v>6.6564873541617597</c:v>
                </c:pt>
                <c:pt idx="2">
                  <c:v>12.271472654665029</c:v>
                </c:pt>
                <c:pt idx="3">
                  <c:v>19.736174286914228</c:v>
                </c:pt>
                <c:pt idx="4">
                  <c:v>28.819155259430076</c:v>
                </c:pt>
                <c:pt idx="5">
                  <c:v>40.740286942718178</c:v>
                </c:pt>
                <c:pt idx="6">
                  <c:v>55.018143022899778</c:v>
                </c:pt>
                <c:pt idx="7">
                  <c:v>72.641647269025583</c:v>
                </c:pt>
                <c:pt idx="8">
                  <c:v>90.894818516382784</c:v>
                </c:pt>
                <c:pt idx="9">
                  <c:v>111.92456631145819</c:v>
                </c:pt>
                <c:pt idx="10">
                  <c:v>135.9417732647116</c:v>
                </c:pt>
                <c:pt idx="11">
                  <c:v>163.95694079626389</c:v>
                </c:pt>
                <c:pt idx="12">
                  <c:v>196.9755429559865</c:v>
                </c:pt>
                <c:pt idx="13">
                  <c:v>230.9826239847377</c:v>
                </c:pt>
                <c:pt idx="14">
                  <c:v>265.99882724354131</c:v>
                </c:pt>
              </c:numCache>
            </c:numRef>
          </c:xVal>
          <c:yVal>
            <c:numRef>
              <c:f>Data!$D$193:$D$207</c:f>
              <c:numCache>
                <c:formatCode>[$$-409]#,##0</c:formatCode>
                <c:ptCount val="15"/>
                <c:pt idx="0">
                  <c:v>844.820295983086</c:v>
                </c:pt>
                <c:pt idx="1">
                  <c:v>713.74207188160597</c:v>
                </c:pt>
                <c:pt idx="2">
                  <c:v>612.26215644820195</c:v>
                </c:pt>
                <c:pt idx="3">
                  <c:v>561.52219873150102</c:v>
                </c:pt>
                <c:pt idx="4">
                  <c:v>511.83932346722997</c:v>
                </c:pt>
                <c:pt idx="5">
                  <c:v>446.30021141649001</c:v>
                </c:pt>
                <c:pt idx="6">
                  <c:v>442.07188160676498</c:v>
                </c:pt>
                <c:pt idx="7">
                  <c:v>434.67230443974597</c:v>
                </c:pt>
                <c:pt idx="8">
                  <c:v>395.56025369978801</c:v>
                </c:pt>
                <c:pt idx="9">
                  <c:v>367.01902748414301</c:v>
                </c:pt>
                <c:pt idx="10">
                  <c:v>349.04862579281098</c:v>
                </c:pt>
                <c:pt idx="11">
                  <c:v>340.59196617336102</c:v>
                </c:pt>
                <c:pt idx="12">
                  <c:v>222.19873150105701</c:v>
                </c:pt>
                <c:pt idx="13">
                  <c:v>208.45665961944999</c:v>
                </c:pt>
                <c:pt idx="14">
                  <c:v>185.200845665961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Data!$B$193:$B$207</c15:f>
                <c15:dlblRangeCache>
                  <c:ptCount val="15"/>
                  <c:pt idx="0">
                    <c:v>2001</c:v>
                  </c:pt>
                  <c:pt idx="1">
                    <c:v>2002</c:v>
                  </c:pt>
                  <c:pt idx="2">
                    <c:v>2003</c:v>
                  </c:pt>
                  <c:pt idx="3">
                    <c:v>2004</c:v>
                  </c:pt>
                  <c:pt idx="4">
                    <c:v>2005</c:v>
                  </c:pt>
                  <c:pt idx="5">
                    <c:v>2006</c:v>
                  </c:pt>
                  <c:pt idx="6">
                    <c:v>2007</c:v>
                  </c:pt>
                  <c:pt idx="7">
                    <c:v>2008</c:v>
                  </c:pt>
                  <c:pt idx="8">
                    <c:v>2009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D4BD-4188-AC0F-C5F9871B2406}"/>
            </c:ext>
          </c:extLst>
        </c:ser>
        <c:ser>
          <c:idx val="3"/>
          <c:order val="1"/>
          <c:tx>
            <c:strRef>
              <c:f>Data!$B$57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3989583333333332E-2"/>
                  <c:y val="-3.9197530864197548E-2"/>
                </c:manualLayout>
              </c:layout>
              <c:tx>
                <c:rich>
                  <a:bodyPr/>
                  <a:lstStyle/>
                  <a:p>
                    <a:fld id="{17E43646-0963-45B8-923C-7F21B33BD23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D-4188-AC0F-C5F9871B24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D-4188-AC0F-C5F9871B24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D-4188-AC0F-C5F9871B24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D-4188-AC0F-C5F9871B24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D-4188-AC0F-C5F9871B24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D-4188-AC0F-C5F9871B24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D-4188-AC0F-C5F9871B24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D-4188-AC0F-C5F9871B24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D-4188-AC0F-C5F9871B240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D-4188-AC0F-C5F9871B24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BD-4188-AC0F-C5F9871B240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BD-4188-AC0F-C5F9871B240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BD-4188-AC0F-C5F9871B240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BD-4188-AC0F-C5F9871B240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BD-4188-AC0F-C5F9871B240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4BD-4188-AC0F-C5F9871B240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4BD-4188-AC0F-C5F9871B240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4BD-4188-AC0F-C5F9871B240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4BD-4188-AC0F-C5F9871B2406}"/>
                </c:ext>
              </c:extLst>
            </c:dLbl>
            <c:dLbl>
              <c:idx val="21"/>
              <c:layout>
                <c:manualLayout>
                  <c:x val="-2.6514040437043408E-2"/>
                  <c:y val="-6.0946348018044036E-2"/>
                </c:manualLayout>
              </c:layout>
              <c:tx>
                <c:rich>
                  <a:bodyPr/>
                  <a:lstStyle/>
                  <a:p>
                    <a:fld id="{6567837E-7D47-48CE-BC06-AFC66256CA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Data!$C$59:$C$80</c:f>
              <c:numCache>
                <c:formatCode>0.00</c:formatCode>
                <c:ptCount val="22"/>
                <c:pt idx="0">
                  <c:v>0.9</c:v>
                </c:pt>
                <c:pt idx="1">
                  <c:v>2.1</c:v>
                </c:pt>
                <c:pt idx="2">
                  <c:v>3.6</c:v>
                </c:pt>
                <c:pt idx="3">
                  <c:v>6.2</c:v>
                </c:pt>
                <c:pt idx="4">
                  <c:v>10</c:v>
                </c:pt>
                <c:pt idx="5">
                  <c:v>12.17665615141955</c:v>
                </c:pt>
                <c:pt idx="6">
                  <c:v>14.858044164037841</c:v>
                </c:pt>
                <c:pt idx="7">
                  <c:v>18.61198738170345</c:v>
                </c:pt>
                <c:pt idx="8">
                  <c:v>24.069400630914799</c:v>
                </c:pt>
                <c:pt idx="9">
                  <c:v>31.419558359621419</c:v>
                </c:pt>
                <c:pt idx="10">
                  <c:v>40.410094637223935</c:v>
                </c:pt>
                <c:pt idx="11">
                  <c:v>52.239747634069332</c:v>
                </c:pt>
                <c:pt idx="12">
                  <c:v>66.214511041009331</c:v>
                </c:pt>
                <c:pt idx="13">
                  <c:v>83.406940063091326</c:v>
                </c:pt>
                <c:pt idx="14">
                  <c:v>101.67192429022063</c:v>
                </c:pt>
                <c:pt idx="15">
                  <c:v>122.67192429022063</c:v>
                </c:pt>
                <c:pt idx="16">
                  <c:v>147.17192429022063</c:v>
                </c:pt>
                <c:pt idx="17">
                  <c:v>173.38434913992003</c:v>
                </c:pt>
                <c:pt idx="18">
                  <c:v>202.36230505174365</c:v>
                </c:pt>
                <c:pt idx="19">
                  <c:v>232.24206457078165</c:v>
                </c:pt>
                <c:pt idx="20">
                  <c:v>262.36230505174353</c:v>
                </c:pt>
                <c:pt idx="21">
                  <c:v>293.38434913991983</c:v>
                </c:pt>
              </c:numCache>
            </c:numRef>
          </c:xVal>
          <c:yVal>
            <c:numRef>
              <c:f>Data!$D$59:$D$80</c:f>
              <c:numCache>
                <c:formatCode>[$$-409]#,##0</c:formatCode>
                <c:ptCount val="22"/>
                <c:pt idx="0">
                  <c:v>3185</c:v>
                </c:pt>
                <c:pt idx="1">
                  <c:v>2945</c:v>
                </c:pt>
                <c:pt idx="2">
                  <c:v>2860</c:v>
                </c:pt>
                <c:pt idx="3">
                  <c:v>2485</c:v>
                </c:pt>
                <c:pt idx="4">
                  <c:v>1782</c:v>
                </c:pt>
                <c:pt idx="5">
                  <c:v>1597</c:v>
                </c:pt>
                <c:pt idx="6">
                  <c:v>1369</c:v>
                </c:pt>
                <c:pt idx="7">
                  <c:v>994</c:v>
                </c:pt>
                <c:pt idx="8">
                  <c:v>830</c:v>
                </c:pt>
                <c:pt idx="9">
                  <c:v>820</c:v>
                </c:pt>
                <c:pt idx="10">
                  <c:v>600</c:v>
                </c:pt>
                <c:pt idx="11">
                  <c:v>552</c:v>
                </c:pt>
                <c:pt idx="12">
                  <c:v>538</c:v>
                </c:pt>
                <c:pt idx="13">
                  <c:v>533</c:v>
                </c:pt>
                <c:pt idx="14">
                  <c:v>435</c:v>
                </c:pt>
                <c:pt idx="15">
                  <c:v>366</c:v>
                </c:pt>
                <c:pt idx="16">
                  <c:v>320</c:v>
                </c:pt>
                <c:pt idx="17">
                  <c:v>301.36121817491329</c:v>
                </c:pt>
                <c:pt idx="18">
                  <c:v>280.56421714258119</c:v>
                </c:pt>
                <c:pt idx="19">
                  <c:v>266.74961008655947</c:v>
                </c:pt>
                <c:pt idx="20">
                  <c:v>259.90504198703587</c:v>
                </c:pt>
                <c:pt idx="21">
                  <c:v>246.62744828219294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Data!$B$59:$B$80</c15:f>
                <c15:dlblRangeCache>
                  <c:ptCount val="22"/>
                  <c:pt idx="0">
                    <c:v>1995</c:v>
                  </c:pt>
                  <c:pt idx="1">
                    <c:v>1996</c:v>
                  </c:pt>
                  <c:pt idx="2">
                    <c:v>1997</c:v>
                  </c:pt>
                  <c:pt idx="3">
                    <c:v>1998</c:v>
                  </c:pt>
                  <c:pt idx="4">
                    <c:v>1999</c:v>
                  </c:pt>
                  <c:pt idx="5">
                    <c:v>2000</c:v>
                  </c:pt>
                  <c:pt idx="6">
                    <c:v>2001</c:v>
                  </c:pt>
                  <c:pt idx="7">
                    <c:v>2002</c:v>
                  </c:pt>
                  <c:pt idx="8">
                    <c:v>2003</c:v>
                  </c:pt>
                  <c:pt idx="9">
                    <c:v>2004</c:v>
                  </c:pt>
                  <c:pt idx="10">
                    <c:v>2005</c:v>
                  </c:pt>
                  <c:pt idx="11">
                    <c:v>2006</c:v>
                  </c:pt>
                  <c:pt idx="12">
                    <c:v>2007</c:v>
                  </c:pt>
                  <c:pt idx="13">
                    <c:v>2008</c:v>
                  </c:pt>
                  <c:pt idx="14">
                    <c:v>2009</c:v>
                  </c:pt>
                  <c:pt idx="15">
                    <c:v>2010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2015</c:v>
                  </c:pt>
                  <c:pt idx="21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D4BD-4188-AC0F-C5F9871B2406}"/>
            </c:ext>
          </c:extLst>
        </c:ser>
        <c:ser>
          <c:idx val="1"/>
          <c:order val="2"/>
          <c:tx>
            <c:strRef>
              <c:f>Data!$B$211</c:f>
              <c:strCache>
                <c:ptCount val="1"/>
                <c:pt idx="0">
                  <c:v>Lithium-ion (Electronics, 21±3%)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3254861111111116E-2"/>
                  <c:y val="7.8395061728395062E-3"/>
                </c:manualLayout>
              </c:layout>
              <c:tx>
                <c:rich>
                  <a:bodyPr/>
                  <a:lstStyle/>
                  <a:p>
                    <a:fld id="{404554EE-0F44-4C1C-B5C2-95F4AFDB8F8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BD-4188-AC0F-C5F9871B24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BD-4188-AC0F-C5F9871B24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BD-4188-AC0F-C5F9871B24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BD-4188-AC0F-C5F9871B24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BD-4188-AC0F-C5F9871B24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BD-4188-AC0F-C5F9871B24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BD-4188-AC0F-C5F9871B24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BD-4188-AC0F-C5F9871B24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BD-4188-AC0F-C5F9871B240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BD-4188-AC0F-C5F9871B2406}"/>
                </c:ext>
              </c:extLst>
            </c:dLbl>
            <c:dLbl>
              <c:idx val="12"/>
              <c:layout>
                <c:manualLayout>
                  <c:x val="-1.1376215277777858E-2"/>
                  <c:y val="3.9197530864197534E-2"/>
                </c:manualLayout>
              </c:layout>
              <c:tx>
                <c:rich>
                  <a:bodyPr/>
                  <a:lstStyle/>
                  <a:p>
                    <a:fld id="{3B7793ED-0338-41B6-A9DD-6E74DC1F5BE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>
                    <a:lumMod val="40000"/>
                    <a:lumOff val="6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Data!$C$213:$C$225</c:f>
              <c:numCache>
                <c:formatCode>0.00</c:formatCode>
                <c:ptCount val="13"/>
                <c:pt idx="0">
                  <c:v>0.1</c:v>
                </c:pt>
                <c:pt idx="1">
                  <c:v>0.3</c:v>
                </c:pt>
                <c:pt idx="2">
                  <c:v>0.9</c:v>
                </c:pt>
                <c:pt idx="3">
                  <c:v>2.1</c:v>
                </c:pt>
                <c:pt idx="4">
                  <c:v>3.6</c:v>
                </c:pt>
                <c:pt idx="5">
                  <c:v>6.2</c:v>
                </c:pt>
                <c:pt idx="6">
                  <c:v>10</c:v>
                </c:pt>
                <c:pt idx="7">
                  <c:v>16</c:v>
                </c:pt>
                <c:pt idx="8">
                  <c:v>23</c:v>
                </c:pt>
                <c:pt idx="9">
                  <c:v>33</c:v>
                </c:pt>
                <c:pt idx="10">
                  <c:v>44</c:v>
                </c:pt>
                <c:pt idx="11">
                  <c:v>61</c:v>
                </c:pt>
                <c:pt idx="12">
                  <c:v>78</c:v>
                </c:pt>
              </c:numCache>
            </c:numRef>
          </c:xVal>
          <c:yVal>
            <c:numRef>
              <c:f>Data!$D$213:$D$225</c:f>
              <c:numCache>
                <c:formatCode>[$$-409]#,##0</c:formatCode>
                <c:ptCount val="13"/>
                <c:pt idx="0">
                  <c:v>2306</c:v>
                </c:pt>
                <c:pt idx="1">
                  <c:v>1930.5</c:v>
                </c:pt>
                <c:pt idx="2">
                  <c:v>1886.5</c:v>
                </c:pt>
                <c:pt idx="3">
                  <c:v>1368</c:v>
                </c:pt>
                <c:pt idx="4">
                  <c:v>1048</c:v>
                </c:pt>
                <c:pt idx="5">
                  <c:v>651</c:v>
                </c:pt>
                <c:pt idx="6">
                  <c:v>562.5</c:v>
                </c:pt>
                <c:pt idx="7">
                  <c:v>463.5</c:v>
                </c:pt>
                <c:pt idx="8">
                  <c:v>386</c:v>
                </c:pt>
                <c:pt idx="9">
                  <c:v>386</c:v>
                </c:pt>
                <c:pt idx="10">
                  <c:v>364</c:v>
                </c:pt>
                <c:pt idx="11">
                  <c:v>342</c:v>
                </c:pt>
                <c:pt idx="12">
                  <c:v>309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Data!$B$213:$B$225</c15:f>
                <c15:dlblRangeCache>
                  <c:ptCount val="13"/>
                  <c:pt idx="0">
                    <c:v>1993</c:v>
                  </c:pt>
                  <c:pt idx="1">
                    <c:v>1994</c:v>
                  </c:pt>
                  <c:pt idx="2">
                    <c:v>1995</c:v>
                  </c:pt>
                  <c:pt idx="3">
                    <c:v>1996</c:v>
                  </c:pt>
                  <c:pt idx="4">
                    <c:v>1997</c:v>
                  </c:pt>
                  <c:pt idx="5">
                    <c:v>1998</c:v>
                  </c:pt>
                  <c:pt idx="6">
                    <c:v>1999</c:v>
                  </c:pt>
                  <c:pt idx="7">
                    <c:v>2000</c:v>
                  </c:pt>
                  <c:pt idx="8">
                    <c:v>2001</c:v>
                  </c:pt>
                  <c:pt idx="9">
                    <c:v>2002</c:v>
                  </c:pt>
                  <c:pt idx="10">
                    <c:v>2003</c:v>
                  </c:pt>
                  <c:pt idx="11">
                    <c:v>2004</c:v>
                  </c:pt>
                  <c:pt idx="12">
                    <c:v>2005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2-D4BD-4188-AC0F-C5F9871B2406}"/>
            </c:ext>
          </c:extLst>
        </c:ser>
        <c:ser>
          <c:idx val="4"/>
          <c:order val="3"/>
          <c:tx>
            <c:strRef>
              <c:f>Data!$B$84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8341840277777779E-2"/>
                  <c:y val="-7.1861309769712849E-17"/>
                </c:manualLayout>
              </c:layout>
              <c:tx>
                <c:rich>
                  <a:bodyPr/>
                  <a:lstStyle/>
                  <a:p>
                    <a:fld id="{FB6832C8-6F16-4FD7-BED2-BB1299FC66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BD-4188-AC0F-C5F9871B24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BD-4188-AC0F-C5F9871B24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BD-4188-AC0F-C5F9871B24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BD-4188-AC0F-C5F9871B24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BD-4188-AC0F-C5F9871B2406}"/>
                </c:ext>
              </c:extLst>
            </c:dLbl>
            <c:dLbl>
              <c:idx val="7"/>
              <c:layout>
                <c:manualLayout>
                  <c:x val="-1.9885530327782515E-2"/>
                  <c:y val="3.6567808810826372E-2"/>
                </c:manualLayout>
              </c:layout>
              <c:tx>
                <c:rich>
                  <a:bodyPr/>
                  <a:lstStyle/>
                  <a:p>
                    <a:fld id="{085CAF88-0D8A-40E5-9F0E-AE4E9537EF8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Data!$C$86:$C$93</c:f>
              <c:numCache>
                <c:formatCode>0.00</c:formatCode>
                <c:ptCount val="8"/>
                <c:pt idx="0">
                  <c:v>0.65179999999999993</c:v>
                </c:pt>
                <c:pt idx="1">
                  <c:v>2.46305</c:v>
                </c:pt>
                <c:pt idx="2">
                  <c:v>5.6676000000000002</c:v>
                </c:pt>
                <c:pt idx="3">
                  <c:v>11.591799999999999</c:v>
                </c:pt>
                <c:pt idx="4">
                  <c:v>21.428799999999999</c:v>
                </c:pt>
                <c:pt idx="5">
                  <c:v>38.071100000000001</c:v>
                </c:pt>
                <c:pt idx="6">
                  <c:v>61.610150000000004</c:v>
                </c:pt>
                <c:pt idx="7">
                  <c:v>99.364300000000014</c:v>
                </c:pt>
              </c:numCache>
            </c:numRef>
          </c:xVal>
          <c:yVal>
            <c:numRef>
              <c:f>Data!$D$86:$D$93</c:f>
              <c:numCache>
                <c:formatCode>[$$-409]#,##0</c:formatCode>
                <c:ptCount val="8"/>
                <c:pt idx="0">
                  <c:v>1000</c:v>
                </c:pt>
                <c:pt idx="1">
                  <c:v>800</c:v>
                </c:pt>
                <c:pt idx="2">
                  <c:v>642</c:v>
                </c:pt>
                <c:pt idx="3">
                  <c:v>599</c:v>
                </c:pt>
                <c:pt idx="4">
                  <c:v>540</c:v>
                </c:pt>
                <c:pt idx="5">
                  <c:v>350</c:v>
                </c:pt>
                <c:pt idx="6">
                  <c:v>269.59875439505032</c:v>
                </c:pt>
                <c:pt idx="7">
                  <c:v>202.09125481711851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Data!$B$86:$B$93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B-D4BD-4188-AC0F-C5F9871B2406}"/>
            </c:ext>
          </c:extLst>
        </c:ser>
        <c:ser>
          <c:idx val="2"/>
          <c:order val="4"/>
          <c:tx>
            <c:strRef>
              <c:f>Data!$B$229</c:f>
              <c:strCache>
                <c:ptCount val="1"/>
                <c:pt idx="0">
                  <c:v>Lithium-ion (EV, 9±1%)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6907986111111152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100A269B-3B9C-485F-ABB0-AABB8AE9E39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BD-4188-AC0F-C5F9871B2406}"/>
                </c:ext>
              </c:extLst>
            </c:dLbl>
            <c:dLbl>
              <c:idx val="3"/>
              <c:layout>
                <c:manualLayout>
                  <c:x val="-3.1803298611111114E-2"/>
                  <c:y val="4.3117283950617286E-2"/>
                </c:manualLayout>
              </c:layout>
              <c:tx>
                <c:rich>
                  <a:bodyPr/>
                  <a:lstStyle/>
                  <a:p>
                    <a:fld id="{CF61FB0F-7FBA-4C73-95E7-F7949F3B7CD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Data!$C$231:$C$234</c:f>
              <c:numCache>
                <c:formatCode>0.00</c:formatCode>
                <c:ptCount val="4"/>
                <c:pt idx="0">
                  <c:v>0.603755700149333</c:v>
                </c:pt>
                <c:pt idx="1">
                  <c:v>2.16713101429331</c:v>
                </c:pt>
                <c:pt idx="2">
                  <c:v>6.07759921660577</c:v>
                </c:pt>
                <c:pt idx="3">
                  <c:v>13.200007035438201</c:v>
                </c:pt>
              </c:numCache>
            </c:numRef>
          </c:xVal>
          <c:yVal>
            <c:numRef>
              <c:f>Data!$D$231:$D$234</c:f>
              <c:numCache>
                <c:formatCode>[$$-409]#,##0</c:formatCode>
                <c:ptCount val="4"/>
                <c:pt idx="0">
                  <c:v>634.12908094049499</c:v>
                </c:pt>
                <c:pt idx="1">
                  <c:v>547.965545245469</c:v>
                </c:pt>
                <c:pt idx="2">
                  <c:v>474.49152997147502</c:v>
                </c:pt>
                <c:pt idx="3">
                  <c:v>410.819375270357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Data!$B$231:$B$234</c15:f>
                <c15:dlblRangeCache>
                  <c:ptCount val="4"/>
                  <c:pt idx="0">
                    <c:v>2007</c:v>
                  </c:pt>
                  <c:pt idx="1">
                    <c:v>...</c:v>
                  </c:pt>
                  <c:pt idx="2">
                    <c:v>...</c:v>
                  </c:pt>
                  <c:pt idx="3">
                    <c:v>2014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1-D4BD-4188-AC0F-C5F9871B2406}"/>
            </c:ext>
          </c:extLst>
        </c:ser>
        <c:ser>
          <c:idx val="5"/>
          <c:order val="5"/>
          <c:tx>
            <c:strRef>
              <c:f>Data!$B$97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3769737462685018E-2"/>
                  <c:y val="-6.6635802469135835E-2"/>
                </c:manualLayout>
              </c:layout>
              <c:tx>
                <c:rich>
                  <a:bodyPr/>
                  <a:lstStyle/>
                  <a:p>
                    <a:fld id="{B11DB2B5-7F27-4A48-A442-C48C2CEA804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4BD-4188-AC0F-C5F9871B2406}"/>
                </c:ext>
              </c:extLst>
            </c:dLbl>
            <c:dLbl>
              <c:idx val="3"/>
              <c:layout>
                <c:manualLayout>
                  <c:x val="-1.5686265432098803E-2"/>
                  <c:y val="-4.7037037037037072E-2"/>
                </c:manualLayout>
              </c:layout>
              <c:tx>
                <c:rich>
                  <a:bodyPr/>
                  <a:lstStyle/>
                  <a:p>
                    <a:fld id="{0494A726-9DFA-4EFB-B11A-FA8E8C6D9D6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Data!$C$99:$C$102</c:f>
              <c:numCache>
                <c:formatCode>0.00</c:formatCode>
                <c:ptCount val="4"/>
                <c:pt idx="0">
                  <c:v>5.1299999999999991E-2</c:v>
                </c:pt>
                <c:pt idx="1">
                  <c:v>0.15389999999999998</c:v>
                </c:pt>
                <c:pt idx="2">
                  <c:v>0.35909999999999997</c:v>
                </c:pt>
                <c:pt idx="3">
                  <c:v>0.6284249999999999</c:v>
                </c:pt>
              </c:numCache>
            </c:numRef>
          </c:xVal>
          <c:yVal>
            <c:numRef>
              <c:f>Data!$D$99:$D$102</c:f>
              <c:numCache>
                <c:formatCode>[$$-409]#,##0</c:formatCode>
                <c:ptCount val="4"/>
                <c:pt idx="0">
                  <c:v>2703.3510190223224</c:v>
                </c:pt>
                <c:pt idx="1">
                  <c:v>2401.2681646832139</c:v>
                </c:pt>
                <c:pt idx="2">
                  <c:v>1963.6599141743463</c:v>
                </c:pt>
                <c:pt idx="3">
                  <c:v>1659.274329377196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Data!$B$99:$B$102</c15:f>
                <c15:dlblRangeCache>
                  <c:ptCount val="4"/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D4BD-4188-AC0F-C5F9871B2406}"/>
            </c:ext>
          </c:extLst>
        </c:ser>
        <c:ser>
          <c:idx val="6"/>
          <c:order val="6"/>
          <c:tx>
            <c:strRef>
              <c:f>Data!$B$107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9336111111111113E-2"/>
                  <c:y val="3.5277777777777811E-2"/>
                </c:manualLayout>
              </c:layout>
              <c:tx>
                <c:rich>
                  <a:bodyPr/>
                  <a:lstStyle/>
                  <a:p>
                    <a:fld id="{E811AA9A-0534-4943-A3DE-8AB487544C2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D4BD-4188-AC0F-C5F9871B24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4BD-4188-AC0F-C5F9871B24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4BD-4188-AC0F-C5F9871B24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4BD-4188-AC0F-C5F9871B24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4BD-4188-AC0F-C5F9871B24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4BD-4188-AC0F-C5F9871B24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4BD-4188-AC0F-C5F9871B2406}"/>
                </c:ext>
              </c:extLst>
            </c:dLbl>
            <c:dLbl>
              <c:idx val="7"/>
              <c:layout>
                <c:manualLayout>
                  <c:x val="-3.3142550546304057E-2"/>
                  <c:y val="2.8441629075087179E-2"/>
                </c:manualLayout>
              </c:layout>
              <c:tx>
                <c:rich>
                  <a:bodyPr/>
                  <a:lstStyle/>
                  <a:p>
                    <a:fld id="{E1F6362B-3AC1-4B98-AD16-C27CA0174AD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D4BD-4188-AC0F-C5F9871B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317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Data!$C$109:$C$116</c:f>
              <c:numCache>
                <c:formatCode>0.00</c:formatCode>
                <c:ptCount val="8"/>
                <c:pt idx="0">
                  <c:v>4.7628709999999998E-2</c:v>
                </c:pt>
                <c:pt idx="1">
                  <c:v>0.18804126999999998</c:v>
                </c:pt>
                <c:pt idx="2">
                  <c:v>0.29199153000000005</c:v>
                </c:pt>
                <c:pt idx="3">
                  <c:v>0.39924692000000001</c:v>
                </c:pt>
                <c:pt idx="4">
                  <c:v>0.61696191</c:v>
                </c:pt>
                <c:pt idx="5">
                  <c:v>0.97164880000000009</c:v>
                </c:pt>
                <c:pt idx="6">
                  <c:v>1.5968314200000002</c:v>
                </c:pt>
                <c:pt idx="7">
                  <c:v>2.1735474400000001</c:v>
                </c:pt>
              </c:numCache>
            </c:numRef>
          </c:xVal>
          <c:yVal>
            <c:numRef>
              <c:f>Data!$D$109:$D$116</c:f>
              <c:numCache>
                <c:formatCode>[$$-409]#,##0</c:formatCode>
                <c:ptCount val="8"/>
                <c:pt idx="0">
                  <c:v>2119.5661500000001</c:v>
                </c:pt>
                <c:pt idx="1">
                  <c:v>1831.3201514587504</c:v>
                </c:pt>
                <c:pt idx="2">
                  <c:v>1677.538191591914</c:v>
                </c:pt>
                <c:pt idx="3">
                  <c:v>1618.7279559465264</c:v>
                </c:pt>
                <c:pt idx="4">
                  <c:v>1473.7463296824353</c:v>
                </c:pt>
                <c:pt idx="5">
                  <c:v>1266</c:v>
                </c:pt>
                <c:pt idx="6">
                  <c:v>942.10696192550085</c:v>
                </c:pt>
                <c:pt idx="7">
                  <c:v>775.48892996808161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Data!$B$109:$B$116</c15:f>
                <c15:dlblRangeCache>
                  <c:ptCount val="8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F-D4BD-4188-AC0F-C5F9871B2406}"/>
            </c:ext>
          </c:extLst>
        </c:ser>
        <c:ser>
          <c:idx val="12"/>
          <c:order val="7"/>
          <c:tx>
            <c:strRef>
              <c:f>'Supplementary Figure 3'!$M$10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'Supplementary Figure 3'!$M$11:$M$16</c:f>
              <c:numCache>
                <c:formatCode>General</c:formatCode>
                <c:ptCount val="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</c:numCache>
            </c:numRef>
          </c:xVal>
          <c:yVal>
            <c:numRef>
              <c:f>'Supplementary Figure 3'!$N$11:$N$16</c:f>
              <c:numCache>
                <c:formatCode>General</c:formatCode>
                <c:ptCount val="6"/>
                <c:pt idx="0">
                  <c:v>100</c:v>
                </c:pt>
                <c:pt idx="1">
                  <c:v>200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D4BD-4188-AC0F-C5F9871B2406}"/>
            </c:ext>
          </c:extLst>
        </c:ser>
        <c:ser>
          <c:idx val="13"/>
          <c:order val="8"/>
          <c:tx>
            <c:strRef>
              <c:f>'Supplementary Figure 3'!$M$10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'Supplementary Figure 3'!$M$18:$M$22</c:f>
              <c:numCache>
                <c:formatCode>General</c:formatCode>
                <c:ptCount val="5"/>
                <c:pt idx="0">
                  <c:v>0.01</c:v>
                </c:pt>
                <c:pt idx="1">
                  <c:v>0.1</c:v>
                </c:pt>
                <c:pt idx="2">
                  <c:v>1</c:v>
                </c:pt>
                <c:pt idx="3">
                  <c:v>10</c:v>
                </c:pt>
                <c:pt idx="4">
                  <c:v>100</c:v>
                </c:pt>
              </c:numCache>
            </c:numRef>
          </c:xVal>
          <c:yVal>
            <c:numRef>
              <c:f>'Supplementary Figure 3'!$N$18:$N$22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1-D4BD-4188-AC0F-C5F9871B2406}"/>
            </c:ext>
          </c:extLst>
        </c:ser>
        <c:ser>
          <c:idx val="14"/>
          <c:order val="9"/>
          <c:tx>
            <c:strRef>
              <c:f>'Supplementary Figure 3'!$M$24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'Supplementary Figure 3'!$M$25:$M$35</c:f>
              <c:numCache>
                <c:formatCode>General</c:formatCode>
                <c:ptCount val="11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  <c:pt idx="4">
                  <c:v>400</c:v>
                </c:pt>
                <c:pt idx="5">
                  <c:v>400</c:v>
                </c:pt>
                <c:pt idx="6">
                  <c:v>0.01</c:v>
                </c:pt>
                <c:pt idx="7">
                  <c:v>0.1</c:v>
                </c:pt>
                <c:pt idx="8">
                  <c:v>1</c:v>
                </c:pt>
                <c:pt idx="9">
                  <c:v>10</c:v>
                </c:pt>
                <c:pt idx="10">
                  <c:v>100</c:v>
                </c:pt>
              </c:numCache>
            </c:numRef>
          </c:xVal>
          <c:yVal>
            <c:numRef>
              <c:f>'Supplementary Figure 3'!$N$25:$N$35</c:f>
              <c:numCache>
                <c:formatCode>General</c:formatCode>
                <c:ptCount val="11"/>
                <c:pt idx="0">
                  <c:v>100</c:v>
                </c:pt>
                <c:pt idx="1">
                  <c:v>200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5000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2-D4BD-4188-AC0F-C5F9871B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33904"/>
        <c:axId val="275834296"/>
      </c:scatterChart>
      <c:valAx>
        <c:axId val="275833904"/>
        <c:scaling>
          <c:logBase val="10"/>
          <c:orientation val="minMax"/>
          <c:max val="400"/>
          <c:min val="2.0000000000000004E-2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Cumulative Installed Nominal Capacity (GWh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8157152777777777"/>
              <c:y val="0.939413580246913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crossAx val="275834296"/>
        <c:crosses val="autoZero"/>
        <c:crossBetween val="midCat"/>
      </c:valAx>
      <c:valAx>
        <c:axId val="275834296"/>
        <c:scaling>
          <c:logBase val="10"/>
          <c:orientation val="minMax"/>
          <c:max val="6000"/>
          <c:min val="1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Product Price (US$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2015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/kWh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5.6757959458113589E-3"/>
              <c:y val="0.19445185185185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" sourceLinked="1"/>
        <c:majorTickMark val="out"/>
        <c:minorTickMark val="none"/>
        <c:tickLblPos val="nextTo"/>
        <c:crossAx val="275833904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71910937500000005"/>
          <c:y val="0.38211913580246915"/>
          <c:w val="0.27681406250000001"/>
          <c:h val="0.46613364197530865"/>
        </c:manualLayout>
      </c:layout>
      <c:overlay val="0"/>
      <c:spPr>
        <a:noFill/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x"/>
              <c:size val="3"/>
              <c:spPr>
                <a:noFill/>
                <a:ln w="31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A5E-4E7E-A68A-38811BB7D6F1}"/>
              </c:ext>
            </c:extLst>
          </c:dPt>
          <c:dPt>
            <c:idx val="1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A5E-4E7E-A68A-38811BB7D6F1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5E-4E7E-A68A-38811BB7D6F1}"/>
              </c:ext>
            </c:extLst>
          </c:dPt>
          <c:dPt>
            <c:idx val="3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5E-4E7E-A68A-38811BB7D6F1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5E-4E7E-A68A-38811BB7D6F1}"/>
              </c:ext>
            </c:extLst>
          </c:dPt>
          <c:xVal>
            <c:strRef>
              <c:f>'Supplementary Figure 3'!$M$4:$M$8</c:f>
              <c:strCache>
                <c:ptCount val="5"/>
                <c:pt idx="0">
                  <c:v>Cell</c:v>
                </c:pt>
                <c:pt idx="1">
                  <c:v>Battery</c:v>
                </c:pt>
                <c:pt idx="2">
                  <c:v>Module</c:v>
                </c:pt>
                <c:pt idx="3">
                  <c:v>Pack</c:v>
                </c:pt>
                <c:pt idx="4">
                  <c:v>System</c:v>
                </c:pt>
              </c:strCache>
            </c:strRef>
          </c:xVal>
          <c:yVal>
            <c:numRef>
              <c:f>'Supplementary Figure 3'!$N$4:$N$8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5E-4E7E-A68A-38811BB7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67424"/>
        <c:axId val="276967024"/>
      </c:scatterChart>
      <c:valAx>
        <c:axId val="475567424"/>
        <c:scaling>
          <c:orientation val="minMax"/>
        </c:scaling>
        <c:delete val="1"/>
        <c:axPos val="b"/>
        <c:majorTickMark val="none"/>
        <c:minorTickMark val="none"/>
        <c:tickLblPos val="nextTo"/>
        <c:crossAx val="276967024"/>
        <c:crosses val="autoZero"/>
        <c:crossBetween val="midCat"/>
      </c:valAx>
      <c:valAx>
        <c:axId val="276967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5567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43438664675092E-3"/>
          <c:y val="1.2964919889317146E-3"/>
          <c:w val="0.77529151363845505"/>
          <c:h val="0.93959268623683956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794-4E7F-8B1E-8525B8DD5DE4}"/>
              </c:ext>
            </c:extLst>
          </c:dPt>
          <c:dPt>
            <c:idx val="1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794-4E7F-8B1E-8525B8DD5DE4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94-4E7F-8B1E-8525B8DD5DE4}"/>
              </c:ext>
            </c:extLst>
          </c:dPt>
          <c:dPt>
            <c:idx val="3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94-4E7F-8B1E-8525B8DD5DE4}"/>
              </c:ext>
            </c:extLst>
          </c:dPt>
          <c:xVal>
            <c:strRef>
              <c:f>'Figure 1'!$M$3:$M$6</c:f>
              <c:strCache>
                <c:ptCount val="4"/>
                <c:pt idx="0">
                  <c:v>System</c:v>
                </c:pt>
                <c:pt idx="1">
                  <c:v>Pack</c:v>
                </c:pt>
                <c:pt idx="2">
                  <c:v>Module</c:v>
                </c:pt>
                <c:pt idx="3">
                  <c:v>Battery</c:v>
                </c:pt>
              </c:strCache>
            </c:strRef>
          </c:xVal>
          <c:yVal>
            <c:numRef>
              <c:f>'Figure 1'!$N$3:$N$6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94-4E7F-8B1E-8525B8DD5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836000"/>
        <c:axId val="277836392"/>
      </c:scatterChart>
      <c:valAx>
        <c:axId val="277836000"/>
        <c:scaling>
          <c:orientation val="minMax"/>
        </c:scaling>
        <c:delete val="1"/>
        <c:axPos val="b"/>
        <c:majorTickMark val="none"/>
        <c:minorTickMark val="none"/>
        <c:tickLblPos val="nextTo"/>
        <c:crossAx val="277836392"/>
        <c:crosses val="autoZero"/>
        <c:crossBetween val="midCat"/>
      </c:valAx>
      <c:valAx>
        <c:axId val="27783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7836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44532926033639E-3"/>
          <c:y val="1.0155832215331794E-2"/>
          <c:w val="0.98273473189909666"/>
          <c:h val="0.95012774926743537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12094414241716E-2"/>
          <c:y val="2.7438271604938273E-2"/>
          <c:w val="0.60579822482948553"/>
          <c:h val="0.8218209876543209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Data!$B$10</c:f>
              <c:strCache>
                <c:ptCount val="1"/>
                <c:pt idx="0">
                  <c:v>Pumped hydro (Utility, -1±8%)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rgbClr val="00B05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Data!$C$12:$C$18</c:f>
              <c:numCache>
                <c:formatCode>0.00</c:formatCode>
                <c:ptCount val="7"/>
                <c:pt idx="0">
                  <c:v>550.13225792792787</c:v>
                </c:pt>
                <c:pt idx="1">
                  <c:v>783.51802680180174</c:v>
                </c:pt>
                <c:pt idx="2">
                  <c:v>825.00045495495488</c:v>
                </c:pt>
                <c:pt idx="3">
                  <c:v>957.6562983333331</c:v>
                </c:pt>
                <c:pt idx="4">
                  <c:v>1052.9618816666666</c:v>
                </c:pt>
                <c:pt idx="5">
                  <c:v>1188.7311827927927</c:v>
                </c:pt>
                <c:pt idx="6">
                  <c:v>1388.7935607139639</c:v>
                </c:pt>
              </c:numCache>
            </c:numRef>
          </c:xVal>
          <c:yVal>
            <c:numRef>
              <c:f>Data!$D$12:$D$18</c:f>
              <c:numCache>
                <c:formatCode>[$$-409]#,##0</c:formatCode>
                <c:ptCount val="7"/>
                <c:pt idx="0">
                  <c:v>280.66280205306833</c:v>
                </c:pt>
                <c:pt idx="1">
                  <c:v>276.55297003866787</c:v>
                </c:pt>
                <c:pt idx="2">
                  <c:v>275.95846109653803</c:v>
                </c:pt>
                <c:pt idx="3">
                  <c:v>274.24391688684807</c:v>
                </c:pt>
                <c:pt idx="4">
                  <c:v>308.00509511966089</c:v>
                </c:pt>
                <c:pt idx="5">
                  <c:v>276.33952605087876</c:v>
                </c:pt>
                <c:pt idx="6">
                  <c:v>280.75570249032285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DC-4184-BD98-172D9011A403}"/>
            </c:ext>
          </c:extLst>
        </c:ser>
        <c:ser>
          <c:idx val="1"/>
          <c:order val="1"/>
          <c:tx>
            <c:strRef>
              <c:f>Data!$B$22</c:f>
              <c:strCache>
                <c:ptCount val="1"/>
                <c:pt idx="0">
                  <c:v>Lead-acid (Multiple, 4±6%)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Data!$C$24:$C$44</c:f>
              <c:numCache>
                <c:formatCode>0.00</c:formatCode>
                <c:ptCount val="21"/>
                <c:pt idx="0">
                  <c:v>1971.3748455865721</c:v>
                </c:pt>
                <c:pt idx="1">
                  <c:v>2306.0576054577773</c:v>
                </c:pt>
                <c:pt idx="2">
                  <c:v>2533.5572154821803</c:v>
                </c:pt>
                <c:pt idx="3">
                  <c:v>2867.4418357968752</c:v>
                </c:pt>
                <c:pt idx="4">
                  <c:v>3283.0423288493253</c:v>
                </c:pt>
                <c:pt idx="5">
                  <c:v>3577.2787835059357</c:v>
                </c:pt>
                <c:pt idx="6">
                  <c:v>3923.7063687011419</c:v>
                </c:pt>
                <c:pt idx="7">
                  <c:v>4296.5845261684026</c:v>
                </c:pt>
                <c:pt idx="8">
                  <c:v>4529.628915348555</c:v>
                </c:pt>
                <c:pt idx="9">
                  <c:v>4895.0222355812684</c:v>
                </c:pt>
                <c:pt idx="10">
                  <c:v>5485.5156408173525</c:v>
                </c:pt>
                <c:pt idx="11">
                  <c:v>5859.9179909455679</c:v>
                </c:pt>
                <c:pt idx="12">
                  <c:v>6427.3988505322704</c:v>
                </c:pt>
                <c:pt idx="13">
                  <c:v>6798.4235656057235</c:v>
                </c:pt>
                <c:pt idx="14">
                  <c:v>7444.4922095405436</c:v>
                </c:pt>
                <c:pt idx="15">
                  <c:v>8098.3125170342792</c:v>
                </c:pt>
                <c:pt idx="16">
                  <c:v>8246.6944641851987</c:v>
                </c:pt>
                <c:pt idx="17">
                  <c:v>8370.1178449214694</c:v>
                </c:pt>
                <c:pt idx="18">
                  <c:v>8867.9123714049983</c:v>
                </c:pt>
                <c:pt idx="19">
                  <c:v>9395.3121430222564</c:v>
                </c:pt>
                <c:pt idx="20">
                  <c:v>10390.565539267482</c:v>
                </c:pt>
              </c:numCache>
            </c:numRef>
          </c:xVal>
          <c:yVal>
            <c:numRef>
              <c:f>Data!$D$24:$D$44</c:f>
              <c:numCache>
                <c:formatCode>[$$-409]#,##0</c:formatCode>
                <c:ptCount val="21"/>
                <c:pt idx="0">
                  <c:v>156.90464400492931</c:v>
                </c:pt>
                <c:pt idx="1">
                  <c:v>152.25637823444902</c:v>
                </c:pt>
                <c:pt idx="2">
                  <c:v>168.12067209054342</c:v>
                </c:pt>
                <c:pt idx="3">
                  <c:v>173.17001795538962</c:v>
                </c:pt>
                <c:pt idx="4">
                  <c:v>169.93174352967054</c:v>
                </c:pt>
                <c:pt idx="5">
                  <c:v>157.73880431997972</c:v>
                </c:pt>
                <c:pt idx="6">
                  <c:v>152.65575508932596</c:v>
                </c:pt>
                <c:pt idx="7">
                  <c:v>152.18861813010352</c:v>
                </c:pt>
                <c:pt idx="8">
                  <c:v>139.30861396440238</c:v>
                </c:pt>
                <c:pt idx="9">
                  <c:v>136.47863342869408</c:v>
                </c:pt>
                <c:pt idx="10">
                  <c:v>128.19256253880093</c:v>
                </c:pt>
                <c:pt idx="11">
                  <c:v>139.73236309211987</c:v>
                </c:pt>
                <c:pt idx="12">
                  <c:v>139.30257756410575</c:v>
                </c:pt>
                <c:pt idx="13">
                  <c:v>130.77342976564896</c:v>
                </c:pt>
                <c:pt idx="14">
                  <c:v>127.8194167981711</c:v>
                </c:pt>
                <c:pt idx="15">
                  <c:v>134.04471555054201</c:v>
                </c:pt>
                <c:pt idx="16">
                  <c:v>149.26270756053788</c:v>
                </c:pt>
                <c:pt idx="17">
                  <c:v>167.68149657740773</c:v>
                </c:pt>
                <c:pt idx="18">
                  <c:v>168.69783919235141</c:v>
                </c:pt>
                <c:pt idx="19">
                  <c:v>153.22992221342037</c:v>
                </c:pt>
                <c:pt idx="20">
                  <c:v>156.48490439877503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DC-4184-BD98-172D9011A403}"/>
            </c:ext>
          </c:extLst>
        </c:ser>
        <c:ser>
          <c:idx val="2"/>
          <c:order val="2"/>
          <c:tx>
            <c:strRef>
              <c:f>Data!$B$48</c:f>
              <c:strCache>
                <c:ptCount val="1"/>
                <c:pt idx="0">
                  <c:v>Lead-acid (Residential, 13±5%)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4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forward val="999"/>
            <c:dispRSqr val="0"/>
            <c:dispEq val="0"/>
          </c:trendline>
          <c:xVal>
            <c:numRef>
              <c:f>Data!$C$50:$C$53</c:f>
              <c:numCache>
                <c:formatCode>0.00</c:formatCode>
                <c:ptCount val="4"/>
                <c:pt idx="0">
                  <c:v>3.8699999999999998E-2</c:v>
                </c:pt>
                <c:pt idx="1">
                  <c:v>0.11609999999999999</c:v>
                </c:pt>
                <c:pt idx="2">
                  <c:v>0.27089999999999997</c:v>
                </c:pt>
                <c:pt idx="3">
                  <c:v>0.33862500000000001</c:v>
                </c:pt>
              </c:numCache>
            </c:numRef>
          </c:xVal>
          <c:yVal>
            <c:numRef>
              <c:f>Data!$D$50:$D$53</c:f>
              <c:numCache>
                <c:formatCode>[$$-409]#,##0</c:formatCode>
                <c:ptCount val="4"/>
                <c:pt idx="0">
                  <c:v>2055.1439744462868</c:v>
                </c:pt>
                <c:pt idx="1">
                  <c:v>1847.9622784184612</c:v>
                </c:pt>
                <c:pt idx="2">
                  <c:v>1374.7852859724858</c:v>
                </c:pt>
                <c:pt idx="3">
                  <c:v>1409.0779793865738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DC-4184-BD98-172D9011A403}"/>
            </c:ext>
          </c:extLst>
        </c:ser>
        <c:ser>
          <c:idx val="3"/>
          <c:order val="3"/>
          <c:tx>
            <c:strRef>
              <c:f>Data!$B$57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forward val="850"/>
            <c:dispRSqr val="0"/>
            <c:dispEq val="0"/>
          </c:trendline>
          <c:xVal>
            <c:numRef>
              <c:f>Data!$C$59:$C$80</c:f>
              <c:numCache>
                <c:formatCode>0.00</c:formatCode>
                <c:ptCount val="22"/>
                <c:pt idx="0">
                  <c:v>0.9</c:v>
                </c:pt>
                <c:pt idx="1">
                  <c:v>2.1</c:v>
                </c:pt>
                <c:pt idx="2">
                  <c:v>3.6</c:v>
                </c:pt>
                <c:pt idx="3">
                  <c:v>6.2</c:v>
                </c:pt>
                <c:pt idx="4">
                  <c:v>10</c:v>
                </c:pt>
                <c:pt idx="5">
                  <c:v>12.17665615141955</c:v>
                </c:pt>
                <c:pt idx="6">
                  <c:v>14.858044164037841</c:v>
                </c:pt>
                <c:pt idx="7">
                  <c:v>18.61198738170345</c:v>
                </c:pt>
                <c:pt idx="8">
                  <c:v>24.069400630914799</c:v>
                </c:pt>
                <c:pt idx="9">
                  <c:v>31.419558359621419</c:v>
                </c:pt>
                <c:pt idx="10">
                  <c:v>40.410094637223935</c:v>
                </c:pt>
                <c:pt idx="11">
                  <c:v>52.239747634069332</c:v>
                </c:pt>
                <c:pt idx="12">
                  <c:v>66.214511041009331</c:v>
                </c:pt>
                <c:pt idx="13">
                  <c:v>83.406940063091326</c:v>
                </c:pt>
                <c:pt idx="14">
                  <c:v>101.67192429022063</c:v>
                </c:pt>
                <c:pt idx="15">
                  <c:v>122.67192429022063</c:v>
                </c:pt>
                <c:pt idx="16">
                  <c:v>147.17192429022063</c:v>
                </c:pt>
                <c:pt idx="17">
                  <c:v>173.38434913992003</c:v>
                </c:pt>
                <c:pt idx="18">
                  <c:v>202.36230505174365</c:v>
                </c:pt>
                <c:pt idx="19">
                  <c:v>232.24206457078165</c:v>
                </c:pt>
                <c:pt idx="20">
                  <c:v>262.36230505174353</c:v>
                </c:pt>
                <c:pt idx="21">
                  <c:v>293.38434913991983</c:v>
                </c:pt>
              </c:numCache>
            </c:numRef>
          </c:xVal>
          <c:yVal>
            <c:numRef>
              <c:f>Data!$D$59:$D$80</c:f>
              <c:numCache>
                <c:formatCode>[$$-409]#,##0</c:formatCode>
                <c:ptCount val="22"/>
                <c:pt idx="0">
                  <c:v>3185</c:v>
                </c:pt>
                <c:pt idx="1">
                  <c:v>2945</c:v>
                </c:pt>
                <c:pt idx="2">
                  <c:v>2860</c:v>
                </c:pt>
                <c:pt idx="3">
                  <c:v>2485</c:v>
                </c:pt>
                <c:pt idx="4">
                  <c:v>1782</c:v>
                </c:pt>
                <c:pt idx="5">
                  <c:v>1597</c:v>
                </c:pt>
                <c:pt idx="6">
                  <c:v>1369</c:v>
                </c:pt>
                <c:pt idx="7">
                  <c:v>994</c:v>
                </c:pt>
                <c:pt idx="8">
                  <c:v>830</c:v>
                </c:pt>
                <c:pt idx="9">
                  <c:v>820</c:v>
                </c:pt>
                <c:pt idx="10">
                  <c:v>600</c:v>
                </c:pt>
                <c:pt idx="11">
                  <c:v>552</c:v>
                </c:pt>
                <c:pt idx="12">
                  <c:v>538</c:v>
                </c:pt>
                <c:pt idx="13">
                  <c:v>533</c:v>
                </c:pt>
                <c:pt idx="14">
                  <c:v>435</c:v>
                </c:pt>
                <c:pt idx="15">
                  <c:v>366</c:v>
                </c:pt>
                <c:pt idx="16">
                  <c:v>320</c:v>
                </c:pt>
                <c:pt idx="17">
                  <c:v>301.36121817491329</c:v>
                </c:pt>
                <c:pt idx="18">
                  <c:v>280.56421714258119</c:v>
                </c:pt>
                <c:pt idx="19">
                  <c:v>266.74961008655947</c:v>
                </c:pt>
                <c:pt idx="20">
                  <c:v>259.90504198703587</c:v>
                </c:pt>
                <c:pt idx="21">
                  <c:v>246.62744828219294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DC-4184-BD98-172D9011A403}"/>
            </c:ext>
          </c:extLst>
        </c:ser>
        <c:ser>
          <c:idx val="4"/>
          <c:order val="4"/>
          <c:tx>
            <c:strRef>
              <c:f>Data!$B$84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forward val="980"/>
            <c:dispRSqr val="0"/>
            <c:dispEq val="0"/>
          </c:trendline>
          <c:xVal>
            <c:numRef>
              <c:f>Data!$C$86:$C$93</c:f>
              <c:numCache>
                <c:formatCode>0.00</c:formatCode>
                <c:ptCount val="8"/>
                <c:pt idx="0">
                  <c:v>0.65179999999999993</c:v>
                </c:pt>
                <c:pt idx="1">
                  <c:v>2.46305</c:v>
                </c:pt>
                <c:pt idx="2">
                  <c:v>5.6676000000000002</c:v>
                </c:pt>
                <c:pt idx="3">
                  <c:v>11.591799999999999</c:v>
                </c:pt>
                <c:pt idx="4">
                  <c:v>21.428799999999999</c:v>
                </c:pt>
                <c:pt idx="5">
                  <c:v>38.071100000000001</c:v>
                </c:pt>
                <c:pt idx="6">
                  <c:v>61.610150000000004</c:v>
                </c:pt>
                <c:pt idx="7">
                  <c:v>99.364300000000014</c:v>
                </c:pt>
              </c:numCache>
            </c:numRef>
          </c:xVal>
          <c:yVal>
            <c:numRef>
              <c:f>Data!$D$86:$D$93</c:f>
              <c:numCache>
                <c:formatCode>[$$-409]#,##0</c:formatCode>
                <c:ptCount val="8"/>
                <c:pt idx="0">
                  <c:v>1000</c:v>
                </c:pt>
                <c:pt idx="1">
                  <c:v>800</c:v>
                </c:pt>
                <c:pt idx="2">
                  <c:v>642</c:v>
                </c:pt>
                <c:pt idx="3">
                  <c:v>599</c:v>
                </c:pt>
                <c:pt idx="4">
                  <c:v>540</c:v>
                </c:pt>
                <c:pt idx="5">
                  <c:v>350</c:v>
                </c:pt>
                <c:pt idx="6">
                  <c:v>269.59875439505032</c:v>
                </c:pt>
                <c:pt idx="7">
                  <c:v>202.09125481711851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DC-4184-BD98-172D9011A403}"/>
            </c:ext>
          </c:extLst>
        </c:ser>
        <c:ser>
          <c:idx val="5"/>
          <c:order val="5"/>
          <c:tx>
            <c:strRef>
              <c:f>Data!$B$97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1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power"/>
            <c:forward val="999"/>
            <c:dispRSqr val="0"/>
            <c:dispEq val="0"/>
          </c:trendline>
          <c:xVal>
            <c:numRef>
              <c:f>Data!$C$99:$C$103</c:f>
              <c:numCache>
                <c:formatCode>0.00</c:formatCode>
                <c:ptCount val="5"/>
                <c:pt idx="0">
                  <c:v>5.1299999999999991E-2</c:v>
                </c:pt>
                <c:pt idx="1">
                  <c:v>0.15389999999999998</c:v>
                </c:pt>
                <c:pt idx="2">
                  <c:v>0.35909999999999997</c:v>
                </c:pt>
                <c:pt idx="3">
                  <c:v>0.6284249999999999</c:v>
                </c:pt>
                <c:pt idx="4">
                  <c:v>1.26</c:v>
                </c:pt>
              </c:numCache>
            </c:numRef>
          </c:xVal>
          <c:yVal>
            <c:numRef>
              <c:f>Data!$D$99:$D$103</c:f>
              <c:numCache>
                <c:formatCode>[$$-409]#,##0</c:formatCode>
                <c:ptCount val="5"/>
                <c:pt idx="0">
                  <c:v>2703.3510190223224</c:v>
                </c:pt>
                <c:pt idx="1">
                  <c:v>2401.2681646832139</c:v>
                </c:pt>
                <c:pt idx="2">
                  <c:v>1963.6599141743463</c:v>
                </c:pt>
                <c:pt idx="3">
                  <c:v>1659.274329377196</c:v>
                </c:pt>
                <c:pt idx="4">
                  <c:v>1294.0555999771684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DC-4184-BD98-172D9011A403}"/>
            </c:ext>
          </c:extLst>
        </c:ser>
        <c:ser>
          <c:idx val="6"/>
          <c:order val="6"/>
          <c:tx>
            <c:strRef>
              <c:f>Data!$B$107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1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forward val="999"/>
            <c:dispRSqr val="0"/>
            <c:dispEq val="0"/>
          </c:trendline>
          <c:xVal>
            <c:numRef>
              <c:f>Data!$C$109:$C$116</c:f>
              <c:numCache>
                <c:formatCode>0.00</c:formatCode>
                <c:ptCount val="8"/>
                <c:pt idx="0">
                  <c:v>4.7628709999999998E-2</c:v>
                </c:pt>
                <c:pt idx="1">
                  <c:v>0.18804126999999998</c:v>
                </c:pt>
                <c:pt idx="2">
                  <c:v>0.29199153000000005</c:v>
                </c:pt>
                <c:pt idx="3">
                  <c:v>0.39924692000000001</c:v>
                </c:pt>
                <c:pt idx="4">
                  <c:v>0.61696191</c:v>
                </c:pt>
                <c:pt idx="5">
                  <c:v>0.97164880000000009</c:v>
                </c:pt>
                <c:pt idx="6">
                  <c:v>1.5968314200000002</c:v>
                </c:pt>
                <c:pt idx="7">
                  <c:v>2.1735474400000001</c:v>
                </c:pt>
              </c:numCache>
            </c:numRef>
          </c:xVal>
          <c:yVal>
            <c:numRef>
              <c:f>Data!$D$109:$D$116</c:f>
              <c:numCache>
                <c:formatCode>[$$-409]#,##0</c:formatCode>
                <c:ptCount val="8"/>
                <c:pt idx="0">
                  <c:v>2119.5661500000001</c:v>
                </c:pt>
                <c:pt idx="1">
                  <c:v>1831.3201514587504</c:v>
                </c:pt>
                <c:pt idx="2">
                  <c:v>1677.538191591914</c:v>
                </c:pt>
                <c:pt idx="3">
                  <c:v>1618.7279559465264</c:v>
                </c:pt>
                <c:pt idx="4">
                  <c:v>1473.7463296824353</c:v>
                </c:pt>
                <c:pt idx="5">
                  <c:v>1266</c:v>
                </c:pt>
                <c:pt idx="6">
                  <c:v>942.10696192550085</c:v>
                </c:pt>
                <c:pt idx="7">
                  <c:v>775.48892996808161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DC-4184-BD98-172D9011A403}"/>
            </c:ext>
          </c:extLst>
        </c:ser>
        <c:ser>
          <c:idx val="7"/>
          <c:order val="7"/>
          <c:tx>
            <c:strRef>
              <c:f>Data!$B$120</c:f>
              <c:strCache>
                <c:ptCount val="1"/>
                <c:pt idx="0">
                  <c:v>Nickel-metal hydride (HEV, 11±1%)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990"/>
            <c:dispRSqr val="0"/>
            <c:dispEq val="0"/>
          </c:trendline>
          <c:xVal>
            <c:numRef>
              <c:f>Data!$C$122:$C$139</c:f>
              <c:numCache>
                <c:formatCode>0.00</c:formatCode>
                <c:ptCount val="18"/>
                <c:pt idx="0">
                  <c:v>1.5696000000000002E-3</c:v>
                </c:pt>
                <c:pt idx="1">
                  <c:v>6.3481599999999999E-2</c:v>
                </c:pt>
                <c:pt idx="2">
                  <c:v>0.1170224</c:v>
                </c:pt>
                <c:pt idx="3">
                  <c:v>0.1838176</c:v>
                </c:pt>
                <c:pt idx="4">
                  <c:v>0.31979331999999999</c:v>
                </c:pt>
                <c:pt idx="5">
                  <c:v>0.47192056000000004</c:v>
                </c:pt>
                <c:pt idx="6">
                  <c:v>0.66809739999999995</c:v>
                </c:pt>
                <c:pt idx="7">
                  <c:v>1.1630773599999999</c:v>
                </c:pt>
                <c:pt idx="8">
                  <c:v>1.7959325679999998</c:v>
                </c:pt>
                <c:pt idx="9">
                  <c:v>2.6376807679999996</c:v>
                </c:pt>
                <c:pt idx="10">
                  <c:v>3.7941144159999993</c:v>
                </c:pt>
                <c:pt idx="11">
                  <c:v>4.9513556399999992</c:v>
                </c:pt>
                <c:pt idx="12">
                  <c:v>6.3788656319999992</c:v>
                </c:pt>
                <c:pt idx="13">
                  <c:v>8.2373520159999991</c:v>
                </c:pt>
                <c:pt idx="14">
                  <c:v>9.849725455999998</c:v>
                </c:pt>
                <c:pt idx="15">
                  <c:v>12.974265551999997</c:v>
                </c:pt>
                <c:pt idx="16">
                  <c:v>16.252815503999997</c:v>
                </c:pt>
                <c:pt idx="17">
                  <c:v>19.497539663999998</c:v>
                </c:pt>
              </c:numCache>
            </c:numRef>
          </c:xVal>
          <c:yVal>
            <c:numRef>
              <c:f>Data!$D$122:$D$139</c:f>
              <c:numCache>
                <c:formatCode>0.00</c:formatCode>
                <c:ptCount val="18"/>
                <c:pt idx="0">
                  <c:v>1615.2456429594213</c:v>
                </c:pt>
                <c:pt idx="1">
                  <c:v>991.2993258174871</c:v>
                </c:pt>
                <c:pt idx="2">
                  <c:v>985.01884035180456</c:v>
                </c:pt>
                <c:pt idx="3">
                  <c:v>920.5001644229917</c:v>
                </c:pt>
                <c:pt idx="4">
                  <c:v>818.70086491064581</c:v>
                </c:pt>
                <c:pt idx="5">
                  <c:v>782.83027187254936</c:v>
                </c:pt>
                <c:pt idx="6">
                  <c:v>737.28674125017699</c:v>
                </c:pt>
                <c:pt idx="7">
                  <c:v>630.43081591373186</c:v>
                </c:pt>
                <c:pt idx="8">
                  <c:v>590.97535769170702</c:v>
                </c:pt>
                <c:pt idx="9">
                  <c:v>546.22452261707099</c:v>
                </c:pt>
                <c:pt idx="10">
                  <c:v>506.83556595213975</c:v>
                </c:pt>
                <c:pt idx="11">
                  <c:v>485.16858226240078</c:v>
                </c:pt>
                <c:pt idx="12">
                  <c:v>471.92039722380952</c:v>
                </c:pt>
                <c:pt idx="13">
                  <c:v>445.40655926163157</c:v>
                </c:pt>
                <c:pt idx="14">
                  <c:v>437.80744385870702</c:v>
                </c:pt>
                <c:pt idx="15">
                  <c:v>390.55660467850277</c:v>
                </c:pt>
                <c:pt idx="16">
                  <c:v>375.79614956249213</c:v>
                </c:pt>
                <c:pt idx="17">
                  <c:v>372.50507833575347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DC-4184-BD98-172D9011A403}"/>
            </c:ext>
          </c:extLst>
        </c:ser>
        <c:ser>
          <c:idx val="9"/>
          <c:order val="8"/>
          <c:tx>
            <c:strRef>
              <c:f>Data!$B$153</c:f>
              <c:strCache>
                <c:ptCount val="1"/>
                <c:pt idx="0">
                  <c:v>Vanadium redox-flow (Utility, 13±3%)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rgbClr val="7030A0"/>
                </a:solidFill>
                <a:prstDash val="sysDot"/>
              </a:ln>
              <a:effectLst/>
            </c:spPr>
            <c:trendlineType val="power"/>
            <c:forward val="999"/>
            <c:dispRSqr val="0"/>
            <c:dispEq val="0"/>
          </c:trendline>
          <c:xVal>
            <c:numRef>
              <c:f>Data!$C$155:$C$159</c:f>
              <c:numCache>
                <c:formatCode>0.00</c:formatCode>
                <c:ptCount val="5"/>
                <c:pt idx="0">
                  <c:v>9.7300000000000008E-3</c:v>
                </c:pt>
                <c:pt idx="1">
                  <c:v>4.2595149999999998E-2</c:v>
                </c:pt>
                <c:pt idx="2">
                  <c:v>0.26201495000000002</c:v>
                </c:pt>
                <c:pt idx="3">
                  <c:v>0.48033495000000004</c:v>
                </c:pt>
                <c:pt idx="4">
                  <c:v>0.71401495000000015</c:v>
                </c:pt>
              </c:numCache>
            </c:numRef>
          </c:xVal>
          <c:yVal>
            <c:numRef>
              <c:f>Data!$D$155:$D$159</c:f>
              <c:numCache>
                <c:formatCode>[$$-409]#,##0</c:formatCode>
                <c:ptCount val="5"/>
                <c:pt idx="0">
                  <c:v>2242.2145693826919</c:v>
                </c:pt>
                <c:pt idx="1">
                  <c:v>1582.7396960348412</c:v>
                </c:pt>
                <c:pt idx="2">
                  <c:v>1318.9497466957012</c:v>
                </c:pt>
                <c:pt idx="3">
                  <c:v>1000</c:v>
                </c:pt>
                <c:pt idx="4">
                  <c:v>886.65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DC-4184-BD98-172D9011A403}"/>
            </c:ext>
          </c:extLst>
        </c:ser>
        <c:ser>
          <c:idx val="10"/>
          <c:order val="9"/>
          <c:tx>
            <c:strRef>
              <c:f>Data!$B$163</c:f>
              <c:strCache>
                <c:ptCount val="1"/>
                <c:pt idx="0">
                  <c:v>Electrolysis (Utility, 18±6%)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2">
                  <a:lumMod val="50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forward val="800"/>
            <c:dispRSqr val="0"/>
            <c:dispEq val="0"/>
          </c:trendline>
          <c:xVal>
            <c:numRef>
              <c:f>Data!$C$165:$C$170</c:f>
              <c:numCache>
                <c:formatCode>0.00</c:formatCode>
                <c:ptCount val="6"/>
                <c:pt idx="0">
                  <c:v>24.052042356700138</c:v>
                </c:pt>
                <c:pt idx="1">
                  <c:v>98.015023653274582</c:v>
                </c:pt>
                <c:pt idx="2">
                  <c:v>113.82563973585756</c:v>
                </c:pt>
                <c:pt idx="3">
                  <c:v>171.30520253453028</c:v>
                </c:pt>
                <c:pt idx="4">
                  <c:v>192.89010203367633</c:v>
                </c:pt>
                <c:pt idx="5">
                  <c:v>198.40391773336677</c:v>
                </c:pt>
              </c:numCache>
            </c:numRef>
          </c:xVal>
          <c:yVal>
            <c:numRef>
              <c:f>Data!$D$165:$D$170</c:f>
              <c:numCache>
                <c:formatCode>[$$-409]#,##0</c:formatCode>
                <c:ptCount val="6"/>
                <c:pt idx="0">
                  <c:v>307.29870857786722</c:v>
                </c:pt>
                <c:pt idx="1">
                  <c:v>180.89567968034891</c:v>
                </c:pt>
                <c:pt idx="2">
                  <c:v>172.46224443985685</c:v>
                </c:pt>
                <c:pt idx="3">
                  <c:v>191.80380311389422</c:v>
                </c:pt>
                <c:pt idx="4">
                  <c:v>164.19861080807257</c:v>
                </c:pt>
                <c:pt idx="5">
                  <c:v>163.22634796272408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DC-4184-BD98-172D9011A403}"/>
            </c:ext>
          </c:extLst>
        </c:ser>
        <c:ser>
          <c:idx val="11"/>
          <c:order val="10"/>
          <c:tx>
            <c:strRef>
              <c:f>Data!$B$174</c:f>
              <c:strCache>
                <c:ptCount val="1"/>
                <c:pt idx="0">
                  <c:v>Fuel Cells (Residential, 16±2%)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power"/>
            <c:forward val="999"/>
            <c:dispRSqr val="0"/>
            <c:dispEq val="0"/>
          </c:trendline>
          <c:xVal>
            <c:numRef>
              <c:f>Data!$C$176:$C$187</c:f>
              <c:numCache>
                <c:formatCode>0.00</c:formatCode>
                <c:ptCount val="12"/>
                <c:pt idx="0">
                  <c:v>9.0743149156696562E-4</c:v>
                </c:pt>
                <c:pt idx="1">
                  <c:v>2.9554220520309898E-3</c:v>
                </c:pt>
                <c:pt idx="2">
                  <c:v>8.7142360112498641E-3</c:v>
                </c:pt>
                <c:pt idx="3">
                  <c:v>1.6474500082429296E-2</c:v>
                </c:pt>
                <c:pt idx="4">
                  <c:v>2.5687442369044834E-2</c:v>
                </c:pt>
                <c:pt idx="5">
                  <c:v>4.8758083638733643E-2</c:v>
                </c:pt>
                <c:pt idx="6">
                  <c:v>9.2544456486513965E-2</c:v>
                </c:pt>
                <c:pt idx="7">
                  <c:v>0.16814341179686224</c:v>
                </c:pt>
                <c:pt idx="8">
                  <c:v>0.29077493895503337</c:v>
                </c:pt>
                <c:pt idx="9">
                  <c:v>0.46993811601395524</c:v>
                </c:pt>
                <c:pt idx="10">
                  <c:v>0.72145480124173078</c:v>
                </c:pt>
                <c:pt idx="11">
                  <c:v>1.0771860057994171</c:v>
                </c:pt>
              </c:numCache>
            </c:numRef>
          </c:xVal>
          <c:yVal>
            <c:numRef>
              <c:f>Data!$D$176:$D$187</c:f>
              <c:numCache>
                <c:formatCode>[$$-409]#,##0</c:formatCode>
                <c:ptCount val="12"/>
                <c:pt idx="0">
                  <c:v>12255.105296519641</c:v>
                </c:pt>
                <c:pt idx="1">
                  <c:v>7731.3781164417805</c:v>
                </c:pt>
                <c:pt idx="2">
                  <c:v>5829.185483424927</c:v>
                </c:pt>
                <c:pt idx="3">
                  <c:v>4814.6975339537948</c:v>
                </c:pt>
                <c:pt idx="4">
                  <c:v>3248.3850088379222</c:v>
                </c:pt>
                <c:pt idx="5">
                  <c:v>3291.263745009067</c:v>
                </c:pt>
                <c:pt idx="6">
                  <c:v>3315.1319896878722</c:v>
                </c:pt>
                <c:pt idx="7">
                  <c:v>2918.5067681056007</c:v>
                </c:pt>
                <c:pt idx="8">
                  <c:v>2719.0961252471357</c:v>
                </c:pt>
                <c:pt idx="9">
                  <c:v>2420.2764280515034</c:v>
                </c:pt>
                <c:pt idx="10">
                  <c:v>2139.4496704549679</c:v>
                </c:pt>
                <c:pt idx="11">
                  <c:v>1724.3623518216118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DC-4184-BD98-172D9011A403}"/>
            </c:ext>
          </c:extLst>
        </c:ser>
        <c:ser>
          <c:idx val="12"/>
          <c:order val="11"/>
          <c:tx>
            <c:strRef>
              <c:f>'Figure 1'!$M$8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1'!$M$9:$M$17</c:f>
              <c:numCache>
                <c:formatCode>General</c:formatCode>
                <c:ptCount val="9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</c:numCache>
            </c:numRef>
          </c:xVal>
          <c:yVal>
            <c:numRef>
              <c:f>'Figure 1'!$N$9:$N$17</c:f>
              <c:numCache>
                <c:formatCode>General</c:formatCode>
                <c:ptCount val="9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5000</c:v>
                </c:pt>
                <c:pt idx="7">
                  <c:v>10000</c:v>
                </c:pt>
                <c:pt idx="8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7DC-4184-BD98-172D9011A403}"/>
            </c:ext>
          </c:extLst>
        </c:ser>
        <c:ser>
          <c:idx val="13"/>
          <c:order val="12"/>
          <c:tx>
            <c:strRef>
              <c:f>'Figure 1'!$M$8</c:f>
              <c:strCache>
                <c:ptCount val="1"/>
                <c:pt idx="0">
                  <c:v>X and Y axis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[&lt;1]#,##0.####;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1'!$M$19:$M$26</c:f>
              <c:numCache>
                <c:formatCode>General</c:formatCode>
                <c:ptCount val="8"/>
                <c:pt idx="0">
                  <c:v>1E-3</c:v>
                </c:pt>
                <c:pt idx="1">
                  <c:v>0.01</c:v>
                </c:pt>
                <c:pt idx="2">
                  <c:v>0.1</c:v>
                </c:pt>
                <c:pt idx="3">
                  <c:v>1</c:v>
                </c:pt>
                <c:pt idx="4">
                  <c:v>10</c:v>
                </c:pt>
                <c:pt idx="5">
                  <c:v>100</c:v>
                </c:pt>
                <c:pt idx="6">
                  <c:v>1000</c:v>
                </c:pt>
                <c:pt idx="7">
                  <c:v>10000</c:v>
                </c:pt>
              </c:numCache>
            </c:numRef>
          </c:xVal>
          <c:yVal>
            <c:numRef>
              <c:f>'Figure 1'!$N$19:$N$26</c:f>
              <c:numCache>
                <c:formatCode>General</c:formatCode>
                <c:ptCount val="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7DC-4184-BD98-172D9011A403}"/>
            </c:ext>
          </c:extLst>
        </c:ser>
        <c:ser>
          <c:idx val="14"/>
          <c:order val="13"/>
          <c:tx>
            <c:strRef>
              <c:f>'Figure 1'!$M$28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'Figure 1'!$M$29:$M$45</c:f>
              <c:numCache>
                <c:formatCode>General</c:formatCode>
                <c:ptCount val="17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30000</c:v>
                </c:pt>
                <c:pt idx="6">
                  <c:v>30000</c:v>
                </c:pt>
                <c:pt idx="7">
                  <c:v>30000</c:v>
                </c:pt>
                <c:pt idx="8">
                  <c:v>30000</c:v>
                </c:pt>
                <c:pt idx="9">
                  <c:v>1E-3</c:v>
                </c:pt>
                <c:pt idx="10">
                  <c:v>0.01</c:v>
                </c:pt>
                <c:pt idx="11">
                  <c:v>0.1</c:v>
                </c:pt>
                <c:pt idx="12">
                  <c:v>1</c:v>
                </c:pt>
                <c:pt idx="13">
                  <c:v>10</c:v>
                </c:pt>
                <c:pt idx="14">
                  <c:v>100</c:v>
                </c:pt>
                <c:pt idx="15">
                  <c:v>1000</c:v>
                </c:pt>
                <c:pt idx="16">
                  <c:v>10000</c:v>
                </c:pt>
              </c:numCache>
            </c:numRef>
          </c:xVal>
          <c:yVal>
            <c:numRef>
              <c:f>'Figure 1'!$N$29:$N$45</c:f>
              <c:numCache>
                <c:formatCode>General</c:formatCode>
                <c:ptCount val="17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5000</c:v>
                </c:pt>
                <c:pt idx="7">
                  <c:v>10000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7DC-4184-BD98-172D9011A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837176"/>
        <c:axId val="277837568"/>
      </c:scatterChart>
      <c:valAx>
        <c:axId val="277837176"/>
        <c:scaling>
          <c:logBase val="10"/>
          <c:orientation val="minMax"/>
          <c:max val="30000"/>
          <c:min val="8.0000000000000026E-4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Cumulative Installed Nominal Capacity (GWh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8157156848152012"/>
              <c:y val="0.92373456790123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crossAx val="277837568"/>
        <c:crosses val="autoZero"/>
        <c:crossBetween val="midCat"/>
      </c:valAx>
      <c:valAx>
        <c:axId val="277837568"/>
        <c:scaling>
          <c:logBase val="10"/>
          <c:orientation val="minMax"/>
          <c:max val="200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Product Price (US$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2015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/kWh</a:t>
                </a:r>
                <a:r>
                  <a:rPr lang="en-GB" sz="800" b="1" i="0" baseline="-25000">
                    <a:solidFill>
                      <a:schemeClr val="tx1"/>
                    </a:solidFill>
                    <a:effectLst/>
                  </a:rPr>
                  <a:t>cap</a:t>
                </a:r>
                <a:r>
                  <a:rPr lang="en-GB" sz="800" b="1" i="0" baseline="0">
                    <a:solidFill>
                      <a:schemeClr val="tx1"/>
                    </a:solidFill>
                    <a:effectLst/>
                  </a:rPr>
                  <a:t>)</a:t>
                </a:r>
                <a:endParaRPr lang="en-GB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5.6758046054543902E-3"/>
              <c:y val="0.202291358024691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" sourceLinked="1"/>
        <c:majorTickMark val="none"/>
        <c:minorTickMark val="none"/>
        <c:tickLblPos val="nextTo"/>
        <c:crossAx val="277837176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ayout>
        <c:manualLayout>
          <c:xMode val="edge"/>
          <c:yMode val="edge"/>
          <c:x val="0.70766925152287385"/>
          <c:y val="0.1155759259259259"/>
          <c:w val="0.27856102305106989"/>
          <c:h val="0.74331296296296301"/>
        </c:manualLayout>
      </c:layout>
      <c:overlay val="0"/>
      <c:spPr>
        <a:noFill/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360-4CAA-8DCA-1E9BCEFB4483}"/>
              </c:ext>
            </c:extLst>
          </c:dPt>
          <c:dPt>
            <c:idx val="1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360-4CAA-8DCA-1E9BCEFB4483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60-4CAA-8DCA-1E9BCEFB4483}"/>
              </c:ext>
            </c:extLst>
          </c:dPt>
          <c:dPt>
            <c:idx val="3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60-4CAA-8DCA-1E9BCEFB4483}"/>
              </c:ext>
            </c:extLst>
          </c:dPt>
          <c:xVal>
            <c:strRef>
              <c:f>'Figure 1'!$M$3:$M$6</c:f>
              <c:strCache>
                <c:ptCount val="4"/>
                <c:pt idx="0">
                  <c:v>System</c:v>
                </c:pt>
                <c:pt idx="1">
                  <c:v>Pack</c:v>
                </c:pt>
                <c:pt idx="2">
                  <c:v>Module</c:v>
                </c:pt>
                <c:pt idx="3">
                  <c:v>Battery</c:v>
                </c:pt>
              </c:strCache>
            </c:strRef>
          </c:xVal>
          <c:yVal>
            <c:numRef>
              <c:f>'Figure 1'!$N$3:$N$6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60-4CAA-8DCA-1E9BCEFB4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693304"/>
        <c:axId val="277693696"/>
      </c:scatterChart>
      <c:valAx>
        <c:axId val="277693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277693696"/>
        <c:crosses val="autoZero"/>
        <c:crossBetween val="midCat"/>
      </c:valAx>
      <c:valAx>
        <c:axId val="277693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7693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251885852911816E-3"/>
          <c:y val="1.015625333806181E-2"/>
          <c:w val="0.98273473189909666"/>
          <c:h val="0.95012774926743537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56407828282828"/>
          <c:y val="3.0238095238095238E-2"/>
          <c:w val="0.80264393939393941"/>
          <c:h val="0.5336599099099098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3'!$C$27</c:f>
              <c:strCache>
                <c:ptCount val="1"/>
                <c:pt idx="0">
                  <c:v>Pumped hydro (Utility, -1±8%)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3'!$D$30:$D$70</c:f>
              <c:numCache>
                <c:formatCode>[$$-409]#,##0</c:formatCode>
                <c:ptCount val="41"/>
                <c:pt idx="0">
                  <c:v>283.99841268433642</c:v>
                </c:pt>
                <c:pt idx="1">
                  <c:v>283.99932310416921</c:v>
                </c:pt>
                <c:pt idx="2">
                  <c:v>284.00058336890919</c:v>
                </c:pt>
                <c:pt idx="3">
                  <c:v>284.00232722896061</c:v>
                </c:pt>
                <c:pt idx="4">
                  <c:v>284.00473894500766</c:v>
                </c:pt>
                <c:pt idx="5">
                  <c:v>284.00807179520001</c:v>
                </c:pt>
                <c:pt idx="6">
                  <c:v>284.01267284907834</c:v>
                </c:pt>
                <c:pt idx="7">
                  <c:v>284.01901566366666</c:v>
                </c:pt>
                <c:pt idx="8">
                  <c:v>284.0277425584855</c:v>
                </c:pt>
                <c:pt idx="9">
                  <c:v>284.03971764008497</c:v>
                </c:pt>
                <c:pt idx="10">
                  <c:v>284.05609028089447</c:v>
                </c:pt>
                <c:pt idx="11">
                  <c:v>284.07836554661708</c:v>
                </c:pt>
                <c:pt idx="12">
                  <c:v>284.10847211893366</c:v>
                </c:pt>
                <c:pt idx="13">
                  <c:v>284.14880873672263</c:v>
                </c:pt>
                <c:pt idx="14">
                  <c:v>284.20223748190784</c:v>
                </c:pt>
                <c:pt idx="15">
                  <c:v>284.27198010839436</c:v>
                </c:pt>
                <c:pt idx="16">
                  <c:v>284.36137161512249</c:v>
                </c:pt>
                <c:pt idx="17">
                  <c:v>284.47344852759358</c:v>
                </c:pt>
                <c:pt idx="18">
                  <c:v>284.61040979656565</c:v>
                </c:pt>
                <c:pt idx="19">
                  <c:v>284.77307500089034</c:v>
                </c:pt>
                <c:pt idx="20">
                  <c:v>284.96052870864145</c:v>
                </c:pt>
                <c:pt idx="21">
                  <c:v>285.17011567501225</c:v>
                </c:pt>
                <c:pt idx="22">
                  <c:v>285.39782097839856</c:v>
                </c:pt>
                <c:pt idx="23">
                  <c:v>285.63890450927596</c:v>
                </c:pt>
                <c:pt idx="24">
                  <c:v>285.88857083650606</c:v>
                </c:pt>
                <c:pt idx="25">
                  <c:v>286.14248920162584</c:v>
                </c:pt>
                <c:pt idx="26">
                  <c:v>286.39708470668029</c:v>
                </c:pt>
                <c:pt idx="27">
                  <c:v>286.64962052889138</c:v>
                </c:pt>
                <c:pt idx="28">
                  <c:v>286.89813965249908</c:v>
                </c:pt>
                <c:pt idx="29">
                  <c:v>287.14133740259922</c:v>
                </c:pt>
                <c:pt idx="30">
                  <c:v>287.37841644983467</c:v>
                </c:pt>
                <c:pt idx="31">
                  <c:v>287.60895324607213</c:v>
                </c:pt>
                <c:pt idx="32">
                  <c:v>287.83278781727063</c:v>
                </c:pt>
                <c:pt idx="33">
                  <c:v>288.04993881104429</c:v>
                </c:pt>
                <c:pt idx="34">
                  <c:v>288.26054096560978</c:v>
                </c:pt>
                <c:pt idx="35">
                  <c:v>288.46480061078682</c:v>
                </c:pt>
                <c:pt idx="36">
                  <c:v>288.66296484199393</c:v>
                </c:pt>
                <c:pt idx="37">
                  <c:v>288.85530067126354</c:v>
                </c:pt>
                <c:pt idx="38">
                  <c:v>289.04208126578197</c:v>
                </c:pt>
                <c:pt idx="39">
                  <c:v>289.22357712137506</c:v>
                </c:pt>
                <c:pt idx="40">
                  <c:v>289.40005061645962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5C-4994-BA8C-0CEFFD7D6217}"/>
            </c:ext>
          </c:extLst>
        </c:ser>
        <c:ser>
          <c:idx val="1"/>
          <c:order val="1"/>
          <c:tx>
            <c:strRef>
              <c:f>'Figure 3'!$F$27</c:f>
              <c:strCache>
                <c:ptCount val="1"/>
                <c:pt idx="0">
                  <c:v>Lead-acid (Multiple, 4±6%)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3'!$G$30:$G$70</c:f>
              <c:numCache>
                <c:formatCode>[$$-409]#,##0</c:formatCode>
                <c:ptCount val="41"/>
                <c:pt idx="0">
                  <c:v>144.39051002457097</c:v>
                </c:pt>
                <c:pt idx="1">
                  <c:v>143.86470405849914</c:v>
                </c:pt>
                <c:pt idx="2">
                  <c:v>142.95287189328684</c:v>
                </c:pt>
                <c:pt idx="3">
                  <c:v>142.95252228450789</c:v>
                </c:pt>
                <c:pt idx="4">
                  <c:v>142.95203864435868</c:v>
                </c:pt>
                <c:pt idx="5">
                  <c:v>142.95137001505648</c:v>
                </c:pt>
                <c:pt idx="6">
                  <c:v>142.95044645222202</c:v>
                </c:pt>
                <c:pt idx="7">
                  <c:v>142.9491722994955</c:v>
                </c:pt>
                <c:pt idx="8">
                  <c:v>142.94741739286602</c:v>
                </c:pt>
                <c:pt idx="9">
                  <c:v>142.945005836679</c:v>
                </c:pt>
                <c:pt idx="10">
                  <c:v>142.9417021969949</c:v>
                </c:pt>
                <c:pt idx="11">
                  <c:v>142.93719546205969</c:v>
                </c:pt>
                <c:pt idx="12">
                  <c:v>142.93108212007445</c:v>
                </c:pt>
                <c:pt idx="13">
                  <c:v>142.92285140625265</c:v>
                </c:pt>
                <c:pt idx="14">
                  <c:v>142.91187822588404</c:v>
                </c:pt>
                <c:pt idx="15">
                  <c:v>142.89743201447249</c:v>
                </c:pt>
                <c:pt idx="16">
                  <c:v>142.87871139435941</c:v>
                </c:pt>
                <c:pt idx="17">
                  <c:v>142.85491225396314</c:v>
                </c:pt>
                <c:pt idx="18">
                  <c:v>142.82532796384052</c:v>
                </c:pt>
                <c:pt idx="19">
                  <c:v>142.78946496012261</c:v>
                </c:pt>
                <c:pt idx="20">
                  <c:v>142.74714151026248</c:v>
                </c:pt>
                <c:pt idx="21">
                  <c:v>142.69853404097702</c:v>
                </c:pt>
                <c:pt idx="22">
                  <c:v>142.64415154776054</c:v>
                </c:pt>
                <c:pt idx="23">
                  <c:v>142.58474735522086</c:v>
                </c:pt>
                <c:pt idx="24">
                  <c:v>142.52120059858544</c:v>
                </c:pt>
                <c:pt idx="25">
                  <c:v>142.45440393168246</c:v>
                </c:pt>
                <c:pt idx="26">
                  <c:v>142.38518134538373</c:v>
                </c:pt>
                <c:pt idx="27">
                  <c:v>142.31424258374196</c:v>
                </c:pt>
                <c:pt idx="28">
                  <c:v>142.24216831967487</c:v>
                </c:pt>
                <c:pt idx="29">
                  <c:v>142.16941558257059</c:v>
                </c:pt>
                <c:pt idx="30">
                  <c:v>142.09633362349967</c:v>
                </c:pt>
                <c:pt idx="31">
                  <c:v>142.02318325793584</c:v>
                </c:pt>
                <c:pt idx="32">
                  <c:v>141.95015564552108</c:v>
                </c:pt>
                <c:pt idx="33">
                  <c:v>141.87738862337744</c:v>
                </c:pt>
                <c:pt idx="34">
                  <c:v>141.80498002764901</c:v>
                </c:pt>
                <c:pt idx="35">
                  <c:v>141.73299812285728</c:v>
                </c:pt>
                <c:pt idx="36">
                  <c:v>141.66148954687165</c:v>
                </c:pt>
                <c:pt idx="37">
                  <c:v>141.59048525083114</c:v>
                </c:pt>
                <c:pt idx="38">
                  <c:v>141.52000488217809</c:v>
                </c:pt>
                <c:pt idx="39">
                  <c:v>141.45005998895945</c:v>
                </c:pt>
                <c:pt idx="40">
                  <c:v>141.38065634681672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5C-4994-BA8C-0CEFFD7D6217}"/>
            </c:ext>
          </c:extLst>
        </c:ser>
        <c:ser>
          <c:idx val="2"/>
          <c:order val="2"/>
          <c:tx>
            <c:strRef>
              <c:f>'Figure 3'!$I$27</c:f>
              <c:strCache>
                <c:ptCount val="1"/>
                <c:pt idx="0">
                  <c:v>Lead-acid (Residential, 13±5%)</c:v>
                </c:pt>
              </c:strCache>
            </c:strRef>
          </c:tx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3'!$J$30:$J$70</c:f>
              <c:numCache>
                <c:formatCode>[$$-409]#,##0</c:formatCode>
                <c:ptCount val="41"/>
                <c:pt idx="3">
                  <c:v>2120.8501437625882</c:v>
                </c:pt>
                <c:pt idx="4">
                  <c:v>1713.6919088856312</c:v>
                </c:pt>
                <c:pt idx="5">
                  <c:v>1453.8952948959316</c:v>
                </c:pt>
                <c:pt idx="6">
                  <c:v>1392.2890161121991</c:v>
                </c:pt>
                <c:pt idx="7">
                  <c:v>1203.7544046455478</c:v>
                </c:pt>
                <c:pt idx="8">
                  <c:v>1066.3211739832493</c:v>
                </c:pt>
                <c:pt idx="9">
                  <c:v>955.2212826310232</c:v>
                </c:pt>
                <c:pt idx="10">
                  <c:v>860.89220266991538</c:v>
                </c:pt>
                <c:pt idx="11">
                  <c:v>778.76253745583517</c:v>
                </c:pt>
                <c:pt idx="12">
                  <c:v>706.35817111821393</c:v>
                </c:pt>
                <c:pt idx="13">
                  <c:v>642.23571205216092</c:v>
                </c:pt>
                <c:pt idx="14">
                  <c:v>585.52185038674224</c:v>
                </c:pt>
                <c:pt idx="15">
                  <c:v>535.68234627064157</c:v>
                </c:pt>
                <c:pt idx="16">
                  <c:v>492.37175797995457</c:v>
                </c:pt>
                <c:pt idx="17">
                  <c:v>455.29746632017623</c:v>
                </c:pt>
                <c:pt idx="18">
                  <c:v>424.08734365161496</c:v>
                </c:pt>
                <c:pt idx="19">
                  <c:v>398.20065642016493</c:v>
                </c:pt>
                <c:pt idx="20">
                  <c:v>376.9301983627106</c:v>
                </c:pt>
                <c:pt idx="21">
                  <c:v>359.48887576426847</c:v>
                </c:pt>
                <c:pt idx="22">
                  <c:v>345.1178188220731</c:v>
                </c:pt>
                <c:pt idx="23">
                  <c:v>333.15953684302855</c:v>
                </c:pt>
                <c:pt idx="24">
                  <c:v>323.08319409373746</c:v>
                </c:pt>
                <c:pt idx="25">
                  <c:v>314.47755838763794</c:v>
                </c:pt>
                <c:pt idx="26">
                  <c:v>307.03045068807882</c:v>
                </c:pt>
                <c:pt idx="27">
                  <c:v>300.506372099347</c:v>
                </c:pt>
                <c:pt idx="28">
                  <c:v>294.72722490174937</c:v>
                </c:pt>
                <c:pt idx="29">
                  <c:v>289.5572786189644</c:v>
                </c:pt>
                <c:pt idx="30">
                  <c:v>284.89199018714226</c:v>
                </c:pt>
                <c:pt idx="31">
                  <c:v>280.64986784150881</c:v>
                </c:pt>
                <c:pt idx="32">
                  <c:v>276.76659389845378</c:v>
                </c:pt>
                <c:pt idx="33">
                  <c:v>273.19077629910055</c:v>
                </c:pt>
                <c:pt idx="34">
                  <c:v>269.88086073997368</c:v>
                </c:pt>
                <c:pt idx="35">
                  <c:v>266.80286783101531</c:v>
                </c:pt>
                <c:pt idx="36">
                  <c:v>263.92871858184895</c:v>
                </c:pt>
                <c:pt idx="37">
                  <c:v>261.23498211612463</c:v>
                </c:pt>
                <c:pt idx="38">
                  <c:v>258.70192893733139</c:v>
                </c:pt>
                <c:pt idx="39">
                  <c:v>256.31280740015842</c:v>
                </c:pt>
                <c:pt idx="40">
                  <c:v>254.0532848662001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5C-4994-BA8C-0CEFFD7D6217}"/>
            </c:ext>
          </c:extLst>
        </c:ser>
        <c:ser>
          <c:idx val="3"/>
          <c:order val="3"/>
          <c:tx>
            <c:strRef>
              <c:f>'Figure 3'!$L$27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3'!$M$30:$M$70</c:f>
              <c:numCache>
                <c:formatCode>[$$-409]#,##0</c:formatCode>
                <c:ptCount val="41"/>
                <c:pt idx="0">
                  <c:v>436.57019931491226</c:v>
                </c:pt>
                <c:pt idx="1">
                  <c:v>396.57974763319868</c:v>
                </c:pt>
                <c:pt idx="2">
                  <c:v>361.38751612125054</c:v>
                </c:pt>
                <c:pt idx="3">
                  <c:v>330.39613849229698</c:v>
                </c:pt>
                <c:pt idx="4">
                  <c:v>303.09295198616621</c:v>
                </c:pt>
                <c:pt idx="5">
                  <c:v>279.03241082895067</c:v>
                </c:pt>
                <c:pt idx="6">
                  <c:v>257.8234203238074</c:v>
                </c:pt>
                <c:pt idx="7">
                  <c:v>239.12023394754186</c:v>
                </c:pt>
                <c:pt idx="8">
                  <c:v>222.61591524299541</c:v>
                </c:pt>
                <c:pt idx="9">
                  <c:v>208.03759620767033</c:v>
                </c:pt>
                <c:pt idx="10">
                  <c:v>195.14293127825005</c:v>
                </c:pt>
                <c:pt idx="11">
                  <c:v>183.71728786006474</c:v>
                </c:pt>
                <c:pt idx="12">
                  <c:v>173.57134460071441</c:v>
                </c:pt>
                <c:pt idx="13">
                  <c:v>164.53888631048287</c:v>
                </c:pt>
                <c:pt idx="14">
                  <c:v>156.47468258260992</c:v>
                </c:pt>
                <c:pt idx="15">
                  <c:v>149.25240981992221</c:v>
                </c:pt>
                <c:pt idx="16">
                  <c:v>142.76262222841106</c:v>
                </c:pt>
                <c:pt idx="17">
                  <c:v>136.91079982659951</c:v>
                </c:pt>
                <c:pt idx="18">
                  <c:v>131.6155068807272</c:v>
                </c:pt>
                <c:pt idx="19">
                  <c:v>126.80668916708468</c:v>
                </c:pt>
                <c:pt idx="20">
                  <c:v>122.4241287522528</c:v>
                </c:pt>
                <c:pt idx="21">
                  <c:v>118.41606448032081</c:v>
                </c:pt>
                <c:pt idx="22">
                  <c:v>114.73797726558774</c:v>
                </c:pt>
                <c:pt idx="23">
                  <c:v>111.35153251027455</c:v>
                </c:pt>
                <c:pt idx="24">
                  <c:v>108.2236675785097</c:v>
                </c:pt>
                <c:pt idx="25">
                  <c:v>105.32580991795898</c:v>
                </c:pt>
                <c:pt idx="26">
                  <c:v>102.63321063744284</c:v>
                </c:pt>
                <c:pt idx="27">
                  <c:v>100.12437863770369</c:v>
                </c:pt>
                <c:pt idx="28">
                  <c:v>97.780601346363596</c:v>
                </c:pt>
                <c:pt idx="29">
                  <c:v>95.585539418922934</c:v>
                </c:pt>
                <c:pt idx="30">
                  <c:v>93.524884219736123</c:v>
                </c:pt>
                <c:pt idx="31">
                  <c:v>91.586068350156822</c:v>
                </c:pt>
                <c:pt idx="32">
                  <c:v>89.758020861925857</c:v>
                </c:pt>
                <c:pt idx="33">
                  <c:v>88.030960038488288</c:v>
                </c:pt>
                <c:pt idx="34">
                  <c:v>86.396217727620069</c:v>
                </c:pt>
                <c:pt idx="35">
                  <c:v>84.846090164172921</c:v>
                </c:pt>
                <c:pt idx="36">
                  <c:v>83.373711039970871</c:v>
                </c:pt>
                <c:pt idx="37">
                  <c:v>81.972943271757742</c:v>
                </c:pt>
                <c:pt idx="38">
                  <c:v>80.638286502310876</c:v>
                </c:pt>
                <c:pt idx="39">
                  <c:v>79.364797859214931</c:v>
                </c:pt>
                <c:pt idx="40">
                  <c:v>78.148023904254515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5C-4994-BA8C-0CEFFD7D6217}"/>
            </c:ext>
          </c:extLst>
        </c:ser>
        <c:ser>
          <c:idx val="4"/>
          <c:order val="4"/>
          <c:tx>
            <c:strRef>
              <c:f>'Figure 3'!$O$27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3'!$P$30:$P$70</c:f>
              <c:numCache>
                <c:formatCode>[$$-409]#,##0</c:formatCode>
                <c:ptCount val="41"/>
                <c:pt idx="0">
                  <c:v>1199.1383178562805</c:v>
                </c:pt>
                <c:pt idx="1">
                  <c:v>797.70149949357153</c:v>
                </c:pt>
                <c:pt idx="2">
                  <c:v>617.82750220301148</c:v>
                </c:pt>
                <c:pt idx="3">
                  <c:v>496.11806513465206</c:v>
                </c:pt>
                <c:pt idx="4">
                  <c:v>410.92715457114747</c:v>
                </c:pt>
                <c:pt idx="5">
                  <c:v>344.53521995426678</c:v>
                </c:pt>
                <c:pt idx="6">
                  <c:v>297.25758363147474</c:v>
                </c:pt>
                <c:pt idx="7">
                  <c:v>256.73534825029236</c:v>
                </c:pt>
                <c:pt idx="8">
                  <c:v>221.18260916806332</c:v>
                </c:pt>
                <c:pt idx="9">
                  <c:v>198.38328892531936</c:v>
                </c:pt>
                <c:pt idx="10">
                  <c:v>181.3962897511671</c:v>
                </c:pt>
                <c:pt idx="11">
                  <c:v>167.55406249504111</c:v>
                </c:pt>
                <c:pt idx="12">
                  <c:v>155.57363085499358</c:v>
                </c:pt>
                <c:pt idx="13">
                  <c:v>144.76284864921411</c:v>
                </c:pt>
                <c:pt idx="14">
                  <c:v>134.73416101581242</c:v>
                </c:pt>
                <c:pt idx="15">
                  <c:v>125.28076857038255</c:v>
                </c:pt>
                <c:pt idx="16">
                  <c:v>116.31275898660014</c:v>
                </c:pt>
                <c:pt idx="17">
                  <c:v>107.81671839911147</c:v>
                </c:pt>
                <c:pt idx="18">
                  <c:v>99.825137781582313</c:v>
                </c:pt>
                <c:pt idx="19">
                  <c:v>92.391233183969717</c:v>
                </c:pt>
                <c:pt idx="20">
                  <c:v>85.568596201975325</c:v>
                </c:pt>
                <c:pt idx="21">
                  <c:v>79.396223788397094</c:v>
                </c:pt>
                <c:pt idx="22">
                  <c:v>73.88944109789189</c:v>
                </c:pt>
                <c:pt idx="23">
                  <c:v>69.036792985506082</c:v>
                </c:pt>
                <c:pt idx="24">
                  <c:v>64.802305286343781</c:v>
                </c:pt>
                <c:pt idx="25">
                  <c:v>61.131653510021103</c:v>
                </c:pt>
                <c:pt idx="26">
                  <c:v>57.960096214304826</c:v>
                </c:pt>
                <c:pt idx="27">
                  <c:v>55.22002332905496</c:v>
                </c:pt>
                <c:pt idx="28">
                  <c:v>52.846688449499048</c:v>
                </c:pt>
                <c:pt idx="29">
                  <c:v>50.781677489575905</c:v>
                </c:pt>
                <c:pt idx="30">
                  <c:v>48.974406731429639</c:v>
                </c:pt>
                <c:pt idx="31">
                  <c:v>47.382256038530556</c:v>
                </c:pt>
                <c:pt idx="32">
                  <c:v>45.969930558295182</c:v>
                </c:pt>
                <c:pt idx="33">
                  <c:v>44.708488900666062</c:v>
                </c:pt>
                <c:pt idx="34">
                  <c:v>43.574306201933496</c:v>
                </c:pt>
                <c:pt idx="35">
                  <c:v>42.548110825962262</c:v>
                </c:pt>
                <c:pt idx="36">
                  <c:v>41.614151266954607</c:v>
                </c:pt>
                <c:pt idx="37">
                  <c:v>40.75950449810481</c:v>
                </c:pt>
                <c:pt idx="38">
                  <c:v>39.97351537085121</c:v>
                </c:pt>
                <c:pt idx="39">
                  <c:v>39.247348466206574</c:v>
                </c:pt>
                <c:pt idx="40">
                  <c:v>38.57363244242898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05C-4994-BA8C-0CEFFD7D6217}"/>
            </c:ext>
          </c:extLst>
        </c:ser>
        <c:ser>
          <c:idx val="5"/>
          <c:order val="5"/>
          <c:tx>
            <c:strRef>
              <c:f>'Figure 3'!$R$27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3'!$S$30:$S$70</c:f>
              <c:numCache>
                <c:formatCode>[$$-409]#,##0</c:formatCode>
                <c:ptCount val="41"/>
                <c:pt idx="3">
                  <c:v>2896.354940117918</c:v>
                </c:pt>
                <c:pt idx="4">
                  <c:v>2251.0505765655807</c:v>
                </c:pt>
                <c:pt idx="5">
                  <c:v>1853.3603863784249</c:v>
                </c:pt>
                <c:pt idx="6">
                  <c:v>1630.0440882073406</c:v>
                </c:pt>
                <c:pt idx="7">
                  <c:v>1389.582214356519</c:v>
                </c:pt>
                <c:pt idx="8">
                  <c:v>1267.3658016379584</c:v>
                </c:pt>
                <c:pt idx="9">
                  <c:v>1147.3506824901847</c:v>
                </c:pt>
                <c:pt idx="10">
                  <c:v>1033.5991085561857</c:v>
                </c:pt>
                <c:pt idx="11">
                  <c:v>928.44135153766922</c:v>
                </c:pt>
                <c:pt idx="12">
                  <c:v>832.94186850418771</c:v>
                </c:pt>
                <c:pt idx="13">
                  <c:v>747.39412609129135</c:v>
                </c:pt>
                <c:pt idx="14">
                  <c:v>671.69212591559688</c:v>
                </c:pt>
                <c:pt idx="15">
                  <c:v>605.55383403779842</c:v>
                </c:pt>
                <c:pt idx="16">
                  <c:v>548.61162542242312</c:v>
                </c:pt>
                <c:pt idx="17">
                  <c:v>500.39539140664596</c:v>
                </c:pt>
                <c:pt idx="18">
                  <c:v>460.25733717256747</c:v>
                </c:pt>
                <c:pt idx="19">
                  <c:v>427.32042704982427</c:v>
                </c:pt>
                <c:pt idx="20">
                  <c:v>400.52093767842916</c:v>
                </c:pt>
                <c:pt idx="21">
                  <c:v>378.7365264057122</c:v>
                </c:pt>
                <c:pt idx="22">
                  <c:v>360.92331359524525</c:v>
                </c:pt>
                <c:pt idx="23">
                  <c:v>346.19901625532998</c:v>
                </c:pt>
                <c:pt idx="24">
                  <c:v>333.86383373539525</c:v>
                </c:pt>
                <c:pt idx="25">
                  <c:v>323.38273129118795</c:v>
                </c:pt>
                <c:pt idx="26">
                  <c:v>314.35362864706258</c:v>
                </c:pt>
                <c:pt idx="27">
                  <c:v>306.47561462456275</c:v>
                </c:pt>
                <c:pt idx="28">
                  <c:v>299.52258408022635</c:v>
                </c:pt>
                <c:pt idx="29">
                  <c:v>293.3231345526649</c:v>
                </c:pt>
                <c:pt idx="30">
                  <c:v>287.74583898452465</c:v>
                </c:pt>
                <c:pt idx="31">
                  <c:v>282.68864376991684</c:v>
                </c:pt>
                <c:pt idx="32">
                  <c:v>278.07127355893243</c:v>
                </c:pt>
                <c:pt idx="33">
                  <c:v>273.82977685373226</c:v>
                </c:pt>
                <c:pt idx="34">
                  <c:v>269.91258274440548</c:v>
                </c:pt>
                <c:pt idx="35">
                  <c:v>266.27762401845519</c:v>
                </c:pt>
                <c:pt idx="36">
                  <c:v>262.8902162332148</c:v>
                </c:pt>
                <c:pt idx="37">
                  <c:v>259.72147669820373</c:v>
                </c:pt>
                <c:pt idx="38">
                  <c:v>256.74713258536218</c:v>
                </c:pt>
                <c:pt idx="39">
                  <c:v>253.9466123143892</c:v>
                </c:pt>
                <c:pt idx="40">
                  <c:v>251.30234531805723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05C-4994-BA8C-0CEFFD7D6217}"/>
            </c:ext>
          </c:extLst>
        </c:ser>
        <c:ser>
          <c:idx val="6"/>
          <c:order val="6"/>
          <c:tx>
            <c:strRef>
              <c:f>'Figure 3'!$U$27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3'!$V$30:$V$70</c:f>
              <c:numCache>
                <c:formatCode>[$$-409]#,##0</c:formatCode>
                <c:ptCount val="41"/>
                <c:pt idx="0">
                  <c:v>2497.4880526521142</c:v>
                </c:pt>
                <c:pt idx="1">
                  <c:v>1758.2507178560106</c:v>
                </c:pt>
                <c:pt idx="2">
                  <c:v>1571.2146380455895</c:v>
                </c:pt>
                <c:pt idx="3">
                  <c:v>1450.4735713982075</c:v>
                </c:pt>
                <c:pt idx="4">
                  <c:v>1297.7807361231858</c:v>
                </c:pt>
                <c:pt idx="5">
                  <c:v>1155.5489589940132</c:v>
                </c:pt>
                <c:pt idx="6">
                  <c:v>1017.7649697441824</c:v>
                </c:pt>
                <c:pt idx="7">
                  <c:v>940.63916794671979</c:v>
                </c:pt>
                <c:pt idx="8">
                  <c:v>795.15389733097436</c:v>
                </c:pt>
                <c:pt idx="9">
                  <c:v>698.30481162170645</c:v>
                </c:pt>
                <c:pt idx="10">
                  <c:v>624.72519786897317</c:v>
                </c:pt>
                <c:pt idx="11">
                  <c:v>564.96899313967583</c:v>
                </c:pt>
                <c:pt idx="12">
                  <c:v>514.56341453673997</c:v>
                </c:pt>
                <c:pt idx="13">
                  <c:v>471.07649103227629</c:v>
                </c:pt>
                <c:pt idx="14">
                  <c:v>433.06001271017686</c:v>
                </c:pt>
                <c:pt idx="15">
                  <c:v>399.5916994818607</c:v>
                </c:pt>
                <c:pt idx="16">
                  <c:v>370.04874971221227</c:v>
                </c:pt>
                <c:pt idx="17">
                  <c:v>343.982973295124</c:v>
                </c:pt>
                <c:pt idx="18">
                  <c:v>321.04544361415611</c:v>
                </c:pt>
                <c:pt idx="19">
                  <c:v>300.93860081035086</c:v>
                </c:pt>
                <c:pt idx="20">
                  <c:v>283.38664603109498</c:v>
                </c:pt>
                <c:pt idx="21">
                  <c:v>268.12028099826153</c:v>
                </c:pt>
                <c:pt idx="22">
                  <c:v>254.87288641793435</c:v>
                </c:pt>
                <c:pt idx="23">
                  <c:v>243.38443570128177</c:v>
                </c:pt>
                <c:pt idx="24">
                  <c:v>233.40882838797859</c:v>
                </c:pt>
                <c:pt idx="25">
                  <c:v>224.7209355499372</c:v>
                </c:pt>
                <c:pt idx="26">
                  <c:v>217.12120898819595</c:v>
                </c:pt>
                <c:pt idx="27">
                  <c:v>210.43732609601753</c:v>
                </c:pt>
                <c:pt idx="28">
                  <c:v>204.52338628462201</c:v>
                </c:pt>
                <c:pt idx="29">
                  <c:v>199.25754989794015</c:v>
                </c:pt>
                <c:pt idx="30">
                  <c:v>194.53894674329848</c:v>
                </c:pt>
                <c:pt idx="31">
                  <c:v>190.28444381487409</c:v>
                </c:pt>
                <c:pt idx="32">
                  <c:v>186.4256176550366</c:v>
                </c:pt>
                <c:pt idx="33">
                  <c:v>182.90609282863599</c:v>
                </c:pt>
                <c:pt idx="34">
                  <c:v>179.67929200949513</c:v>
                </c:pt>
                <c:pt idx="35">
                  <c:v>176.70658019112949</c:v>
                </c:pt>
                <c:pt idx="36">
                  <c:v>173.95575711179603</c:v>
                </c:pt>
                <c:pt idx="37">
                  <c:v>171.39984347861198</c:v>
                </c:pt>
                <c:pt idx="38">
                  <c:v>169.01610826487556</c:v>
                </c:pt>
                <c:pt idx="39">
                  <c:v>166.78529047256936</c:v>
                </c:pt>
                <c:pt idx="40">
                  <c:v>164.69097617786255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05C-4994-BA8C-0CEFFD7D6217}"/>
            </c:ext>
          </c:extLst>
        </c:ser>
        <c:ser>
          <c:idx val="7"/>
          <c:order val="7"/>
          <c:tx>
            <c:strRef>
              <c:f>'Figure 3'!$X$27</c:f>
              <c:strCache>
                <c:ptCount val="1"/>
                <c:pt idx="0">
                  <c:v>Nickel-metal hydride (HEV, 11±1%)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3'!$Y$30:$Y$70</c:f>
              <c:numCache>
                <c:formatCode>[$$-409]#,##0</c:formatCode>
                <c:ptCount val="41"/>
                <c:pt idx="0">
                  <c:v>451.16335505844245</c:v>
                </c:pt>
                <c:pt idx="1">
                  <c:v>437.96413917057754</c:v>
                </c:pt>
                <c:pt idx="2">
                  <c:v>418.37284662558153</c:v>
                </c:pt>
                <c:pt idx="3">
                  <c:v>403.00598539780759</c:v>
                </c:pt>
                <c:pt idx="4">
                  <c:v>391.00404499984893</c:v>
                </c:pt>
                <c:pt idx="5">
                  <c:v>383.37486549139379</c:v>
                </c:pt>
                <c:pt idx="6">
                  <c:v>375.30879057884368</c:v>
                </c:pt>
                <c:pt idx="7">
                  <c:v>366.8860616790754</c:v>
                </c:pt>
                <c:pt idx="8">
                  <c:v>358.19426819031156</c:v>
                </c:pt>
                <c:pt idx="9">
                  <c:v>349.32389884940903</c:v>
                </c:pt>
                <c:pt idx="10">
                  <c:v>340.36438316123042</c:v>
                </c:pt>
                <c:pt idx="11">
                  <c:v>331.40093232801649</c:v>
                </c:pt>
                <c:pt idx="12">
                  <c:v>322.51228430223034</c:v>
                </c:pt>
                <c:pt idx="13">
                  <c:v>313.7692899374639</c:v>
                </c:pt>
                <c:pt idx="14">
                  <c:v>305.23417323974331</c:v>
                </c:pt>
                <c:pt idx="15">
                  <c:v>296.96026071807859</c:v>
                </c:pt>
                <c:pt idx="16">
                  <c:v>288.99198992110399</c:v>
                </c:pt>
                <c:pt idx="17">
                  <c:v>281.36505649925988</c:v>
                </c:pt>
                <c:pt idx="18">
                  <c:v>274.10662329071209</c:v>
                </c:pt>
                <c:pt idx="19">
                  <c:v>267.2355768627325</c:v>
                </c:pt>
                <c:pt idx="20">
                  <c:v>260.76286276750812</c:v>
                </c:pt>
                <c:pt idx="21">
                  <c:v>254.69195134013668</c:v>
                </c:pt>
                <c:pt idx="22">
                  <c:v>249.0194787637466</c:v>
                </c:pt>
                <c:pt idx="23">
                  <c:v>243.73607883188299</c:v>
                </c:pt>
                <c:pt idx="24">
                  <c:v>238.8273813156091</c:v>
                </c:pt>
                <c:pt idx="25">
                  <c:v>234.2751172642443</c:v>
                </c:pt>
                <c:pt idx="26">
                  <c:v>230.05825096648374</c:v>
                </c:pt>
                <c:pt idx="27">
                  <c:v>226.15405691725834</c:v>
                </c:pt>
                <c:pt idx="28">
                  <c:v>222.53907518894695</c:v>
                </c:pt>
                <c:pt idx="29">
                  <c:v>219.18990297021546</c:v>
                </c:pt>
                <c:pt idx="30">
                  <c:v>216.08380590941832</c:v>
                </c:pt>
                <c:pt idx="31">
                  <c:v>213.19915451691401</c:v>
                </c:pt>
                <c:pt idx="32">
                  <c:v>210.51570550204238</c:v>
                </c:pt>
                <c:pt idx="33">
                  <c:v>208.01475540793575</c:v>
                </c:pt>
                <c:pt idx="34">
                  <c:v>205.67919567083854</c:v>
                </c:pt>
                <c:pt idx="35">
                  <c:v>203.49349620600998</c:v>
                </c:pt>
                <c:pt idx="36">
                  <c:v>201.44364059554206</c:v>
                </c:pt>
                <c:pt idx="37">
                  <c:v>199.51703125757751</c:v>
                </c:pt>
                <c:pt idx="38">
                  <c:v>197.70237844955869</c:v>
                </c:pt>
                <c:pt idx="39">
                  <c:v>195.98958303262998</c:v>
                </c:pt>
                <c:pt idx="40">
                  <c:v>194.36961975320338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05C-4994-BA8C-0CEFFD7D6217}"/>
            </c:ext>
          </c:extLst>
        </c:ser>
        <c:ser>
          <c:idx val="8"/>
          <c:order val="8"/>
          <c:tx>
            <c:strRef>
              <c:f>'Figure 3'!$AA$27</c:f>
              <c:strCache>
                <c:ptCount val="1"/>
                <c:pt idx="0">
                  <c:v>Vanadium redox-flow (Utility, 13±3%)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3'!$AB$30:$AB$70</c:f>
              <c:numCache>
                <c:formatCode>[$$-409]#,##0</c:formatCode>
                <c:ptCount val="41"/>
                <c:pt idx="4">
                  <c:v>1662.4029172703258</c:v>
                </c:pt>
                <c:pt idx="5">
                  <c:v>1155.2988634139313</c:v>
                </c:pt>
                <c:pt idx="6">
                  <c:v>1023.2169594350028</c:v>
                </c:pt>
                <c:pt idx="7">
                  <c:v>945.10665879975841</c:v>
                </c:pt>
                <c:pt idx="8">
                  <c:v>722.18101517184107</c:v>
                </c:pt>
                <c:pt idx="9">
                  <c:v>627.57514565091469</c:v>
                </c:pt>
                <c:pt idx="10">
                  <c:v>564.92360791946373</c:v>
                </c:pt>
                <c:pt idx="11">
                  <c:v>516.9455888313654</c:v>
                </c:pt>
                <c:pt idx="12">
                  <c:v>477.52514234741784</c:v>
                </c:pt>
                <c:pt idx="13">
                  <c:v>443.8512511997335</c:v>
                </c:pt>
                <c:pt idx="14">
                  <c:v>414.435351065948</c:v>
                </c:pt>
                <c:pt idx="15">
                  <c:v>388.41701406222921</c:v>
                </c:pt>
                <c:pt idx="16">
                  <c:v>365.26679205522589</c:v>
                </c:pt>
                <c:pt idx="17">
                  <c:v>344.6387598037378</c:v>
                </c:pt>
                <c:pt idx="18">
                  <c:v>326.28792677859178</c:v>
                </c:pt>
                <c:pt idx="19">
                  <c:v>310.01981787578484</c:v>
                </c:pt>
                <c:pt idx="20">
                  <c:v>295.65924926802955</c:v>
                </c:pt>
                <c:pt idx="21">
                  <c:v>283.03310901338568</c:v>
                </c:pt>
                <c:pt idx="22">
                  <c:v>271.96420744289264</c:v>
                </c:pt>
                <c:pt idx="23">
                  <c:v>262.27301684834003</c:v>
                </c:pt>
                <c:pt idx="24">
                  <c:v>253.78354736305803</c:v>
                </c:pt>
                <c:pt idx="25">
                  <c:v>246.32992552182529</c:v>
                </c:pt>
                <c:pt idx="26">
                  <c:v>239.76145264677737</c:v>
                </c:pt>
                <c:pt idx="27">
                  <c:v>233.94532585304222</c:v>
                </c:pt>
                <c:pt idx="28">
                  <c:v>228.76720823502549</c:v>
                </c:pt>
                <c:pt idx="29">
                  <c:v>224.13028006460911</c:v>
                </c:pt>
                <c:pt idx="30">
                  <c:v>219.95344121918322</c:v>
                </c:pt>
                <c:pt idx="31">
                  <c:v>216.16918423753918</c:v>
                </c:pt>
                <c:pt idx="32">
                  <c:v>212.72146991456555</c:v>
                </c:pt>
                <c:pt idx="33">
                  <c:v>209.56378330046269</c:v>
                </c:pt>
                <c:pt idx="34">
                  <c:v>206.65744392871255</c:v>
                </c:pt>
                <c:pt idx="35">
                  <c:v>203.97018295382156</c:v>
                </c:pt>
                <c:pt idx="36">
                  <c:v>201.47496857779058</c:v>
                </c:pt>
                <c:pt idx="37">
                  <c:v>199.14904812004221</c:v>
                </c:pt>
                <c:pt idx="38">
                  <c:v>196.97317216006033</c:v>
                </c:pt>
                <c:pt idx="39">
                  <c:v>194.93096823686128</c:v>
                </c:pt>
                <c:pt idx="40">
                  <c:v>193.00843568993176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05C-4994-BA8C-0CEFFD7D6217}"/>
            </c:ext>
          </c:extLst>
        </c:ser>
        <c:ser>
          <c:idx val="9"/>
          <c:order val="9"/>
          <c:tx>
            <c:strRef>
              <c:f>'Figure 3'!$AD$27</c:f>
              <c:strCache>
                <c:ptCount val="1"/>
                <c:pt idx="0">
                  <c:v>Electrolysis (Utility, 18±6%)</c:v>
                </c:pt>
              </c:strCache>
            </c:strRef>
          </c:tx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3'!$AE$30:$AE$70</c:f>
              <c:numCache>
                <c:formatCode>[$$-409]#,##0</c:formatCode>
                <c:ptCount val="41"/>
                <c:pt idx="0">
                  <c:v>162.86429401810494</c:v>
                </c:pt>
                <c:pt idx="1">
                  <c:v>162.72091296878031</c:v>
                </c:pt>
                <c:pt idx="2">
                  <c:v>162.57810513819695</c:v>
                </c:pt>
                <c:pt idx="3">
                  <c:v>162.43586645880768</c:v>
                </c:pt>
                <c:pt idx="4">
                  <c:v>162.29419290445199</c:v>
                </c:pt>
                <c:pt idx="5">
                  <c:v>162.15308048980856</c:v>
                </c:pt>
                <c:pt idx="6">
                  <c:v>161.90949283959185</c:v>
                </c:pt>
                <c:pt idx="7">
                  <c:v>161.57611236893948</c:v>
                </c:pt>
                <c:pt idx="8">
                  <c:v>161.12193437363294</c:v>
                </c:pt>
                <c:pt idx="9">
                  <c:v>160.50702958164234</c:v>
                </c:pt>
                <c:pt idx="10">
                  <c:v>159.68144150215443</c:v>
                </c:pt>
                <c:pt idx="11">
                  <c:v>158.58518385563244</c:v>
                </c:pt>
                <c:pt idx="12">
                  <c:v>157.15039208089769</c:v>
                </c:pt>
                <c:pt idx="13">
                  <c:v>155.30690526772611</c:v>
                </c:pt>
                <c:pt idx="14">
                  <c:v>152.99227042469494</c:v>
                </c:pt>
                <c:pt idx="15">
                  <c:v>150.16589248828035</c:v>
                </c:pt>
                <c:pt idx="16">
                  <c:v>146.82464544492075</c:v>
                </c:pt>
                <c:pt idx="17">
                  <c:v>143.01457758935192</c:v>
                </c:pt>
                <c:pt idx="18">
                  <c:v>138.83248398234019</c:v>
                </c:pt>
                <c:pt idx="19">
                  <c:v>134.41403985085401</c:v>
                </c:pt>
                <c:pt idx="20">
                  <c:v>129.91122958114161</c:v>
                </c:pt>
                <c:pt idx="21">
                  <c:v>125.46708705345776</c:v>
                </c:pt>
                <c:pt idx="22">
                  <c:v>121.19639865189228</c:v>
                </c:pt>
                <c:pt idx="23">
                  <c:v>117.17694701822775</c:v>
                </c:pt>
                <c:pt idx="24">
                  <c:v>113.450584770322</c:v>
                </c:pt>
                <c:pt idx="25">
                  <c:v>110.03028466358312</c:v>
                </c:pt>
                <c:pt idx="26">
                  <c:v>106.90906078083955</c:v>
                </c:pt>
                <c:pt idx="27">
                  <c:v>104.06804658932889</c:v>
                </c:pt>
                <c:pt idx="28">
                  <c:v>101.48259832657149</c:v>
                </c:pt>
                <c:pt idx="29">
                  <c:v>99.126349485635089</c:v>
                </c:pt>
                <c:pt idx="30">
                  <c:v>96.973616049684367</c:v>
                </c:pt>
                <c:pt idx="31">
                  <c:v>95.000648843820954</c:v>
                </c:pt>
                <c:pt idx="32">
                  <c:v>93.18615588523663</c:v>
                </c:pt>
                <c:pt idx="33">
                  <c:v>91.511400133422043</c:v>
                </c:pt>
                <c:pt idx="34">
                  <c:v>89.960072358535001</c:v>
                </c:pt>
                <c:pt idx="35">
                  <c:v>88.518060671613597</c:v>
                </c:pt>
                <c:pt idx="36">
                  <c:v>87.17318615819643</c:v>
                </c:pt>
                <c:pt idx="37">
                  <c:v>85.914941601160464</c:v>
                </c:pt>
                <c:pt idx="38">
                  <c:v>84.734251076217362</c:v>
                </c:pt>
                <c:pt idx="39">
                  <c:v>83.623257367613348</c:v>
                </c:pt>
                <c:pt idx="40">
                  <c:v>82.57513835938542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05C-4994-BA8C-0CEFFD7D6217}"/>
            </c:ext>
          </c:extLst>
        </c:ser>
        <c:ser>
          <c:idx val="10"/>
          <c:order val="10"/>
          <c:tx>
            <c:strRef>
              <c:f>'Figure 3'!$AG$27</c:f>
              <c:strCache>
                <c:ptCount val="1"/>
                <c:pt idx="0">
                  <c:v>Fuel Cells (Residential, 16±2%)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3'!$B$30:$B$70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xVal>
          <c:yVal>
            <c:numRef>
              <c:f>'Figure 3'!$AH$30:$AH$70</c:f>
              <c:numCache>
                <c:formatCode>[$$-409]#,##0</c:formatCode>
                <c:ptCount val="41"/>
                <c:pt idx="0">
                  <c:v>3263.2272360335337</c:v>
                </c:pt>
                <c:pt idx="1">
                  <c:v>2818.6947949969936</c:v>
                </c:pt>
                <c:pt idx="2">
                  <c:v>2464.3924372257284</c:v>
                </c:pt>
                <c:pt idx="3">
                  <c:v>2190.6867015877756</c:v>
                </c:pt>
                <c:pt idx="4">
                  <c:v>1972.074779752515</c:v>
                </c:pt>
                <c:pt idx="5">
                  <c:v>1787.4369613227075</c:v>
                </c:pt>
                <c:pt idx="6">
                  <c:v>1704.6927129583803</c:v>
                </c:pt>
                <c:pt idx="7">
                  <c:v>1601.682045087696</c:v>
                </c:pt>
                <c:pt idx="8">
                  <c:v>1482.8933402946288</c:v>
                </c:pt>
                <c:pt idx="9">
                  <c:v>1355.3875507617104</c:v>
                </c:pt>
                <c:pt idx="10">
                  <c:v>1226.5512040573128</c:v>
                </c:pt>
                <c:pt idx="11">
                  <c:v>1102.3294412415478</c:v>
                </c:pt>
                <c:pt idx="12">
                  <c:v>986.62623587391931</c:v>
                </c:pt>
                <c:pt idx="13">
                  <c:v>881.56721485706237</c:v>
                </c:pt>
                <c:pt idx="14">
                  <c:v>788.05931704446232</c:v>
                </c:pt>
                <c:pt idx="15">
                  <c:v>706.28763933807795</c:v>
                </c:pt>
                <c:pt idx="16">
                  <c:v>636.02139551002995</c:v>
                </c:pt>
                <c:pt idx="17">
                  <c:v>576.72915063200128</c:v>
                </c:pt>
                <c:pt idx="18">
                  <c:v>527.57467383219659</c:v>
                </c:pt>
                <c:pt idx="19">
                  <c:v>487.41002703054545</c:v>
                </c:pt>
                <c:pt idx="20">
                  <c:v>454.86123914646316</c:v>
                </c:pt>
                <c:pt idx="21">
                  <c:v>428.50027896870535</c:v>
                </c:pt>
                <c:pt idx="22">
                  <c:v>407.01489090576212</c:v>
                </c:pt>
                <c:pt idx="23">
                  <c:v>389.30600807163358</c:v>
                </c:pt>
                <c:pt idx="24">
                  <c:v>374.50783915812781</c:v>
                </c:pt>
                <c:pt idx="25">
                  <c:v>361.96191043270744</c:v>
                </c:pt>
                <c:pt idx="26">
                  <c:v>351.17541000510187</c:v>
                </c:pt>
                <c:pt idx="27">
                  <c:v>341.78073833237858</c:v>
                </c:pt>
                <c:pt idx="28">
                  <c:v>333.5024240338056</c:v>
                </c:pt>
                <c:pt idx="29">
                  <c:v>326.13211056024477</c:v>
                </c:pt>
                <c:pt idx="30">
                  <c:v>319.51033994160974</c:v>
                </c:pt>
                <c:pt idx="31">
                  <c:v>313.51349634175955</c:v>
                </c:pt>
                <c:pt idx="32">
                  <c:v>308.04448406062238</c:v>
                </c:pt>
                <c:pt idx="33">
                  <c:v>303.02605114038948</c:v>
                </c:pt>
                <c:pt idx="34">
                  <c:v>298.39597336764041</c:v>
                </c:pt>
                <c:pt idx="35">
                  <c:v>294.1035471853429</c:v>
                </c:pt>
                <c:pt idx="36">
                  <c:v>290.10700825330917</c:v>
                </c:pt>
                <c:pt idx="37">
                  <c:v>286.37160977858542</c:v>
                </c:pt>
                <c:pt idx="38">
                  <c:v>282.86817555305868</c:v>
                </c:pt>
                <c:pt idx="39">
                  <c:v>279.5719980633761</c:v>
                </c:pt>
                <c:pt idx="40">
                  <c:v>276.46199011916735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05C-4994-BA8C-0CEFFD7D6217}"/>
            </c:ext>
          </c:extLst>
        </c:ser>
        <c:ser>
          <c:idx val="11"/>
          <c:order val="11"/>
          <c:tx>
            <c:strRef>
              <c:f>'Figure 3'!$G$1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3'!$G$2:$G$7</c:f>
              <c:numCache>
                <c:formatCode>General</c:formatCode>
                <c:ptCount val="6"/>
                <c:pt idx="0">
                  <c:v>2015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</c:numCache>
            </c:numRef>
          </c:xVal>
          <c:yVal>
            <c:numRef>
              <c:f>'Figure 3'!$H$2:$H$7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05C-4994-BA8C-0CEFFD7D6217}"/>
            </c:ext>
          </c:extLst>
        </c:ser>
        <c:ser>
          <c:idx val="12"/>
          <c:order val="12"/>
          <c:tx>
            <c:strRef>
              <c:f>'Figure 3'!$G$1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'Figure 3'!$G$8:$G$13</c:f>
              <c:numCache>
                <c:formatCode>General</c:formatCode>
                <c:ptCount val="6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</c:numCache>
            </c:numRef>
          </c:xVal>
          <c:yVal>
            <c:numRef>
              <c:f>'Figure 3'!$H$8:$H$13</c:f>
              <c:numCache>
                <c:formatCode>General</c:formatCode>
                <c:ptCount val="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05C-4994-BA8C-0CEFFD7D6217}"/>
            </c:ext>
          </c:extLst>
        </c:ser>
        <c:ser>
          <c:idx val="13"/>
          <c:order val="13"/>
          <c:tx>
            <c:strRef>
              <c:f>'Figure 3'!$J$1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'Figure 3'!$J$2:$J$13</c:f>
              <c:numCache>
                <c:formatCode>General</c:formatCode>
                <c:ptCount val="12"/>
                <c:pt idx="0">
                  <c:v>2040</c:v>
                </c:pt>
                <c:pt idx="1">
                  <c:v>2040</c:v>
                </c:pt>
                <c:pt idx="2">
                  <c:v>2040</c:v>
                </c:pt>
                <c:pt idx="3">
                  <c:v>2040</c:v>
                </c:pt>
                <c:pt idx="4">
                  <c:v>2040</c:v>
                </c:pt>
                <c:pt idx="5">
                  <c:v>2040</c:v>
                </c:pt>
                <c:pt idx="6">
                  <c:v>2015</c:v>
                </c:pt>
                <c:pt idx="7">
                  <c:v>2020</c:v>
                </c:pt>
                <c:pt idx="8">
                  <c:v>2025</c:v>
                </c:pt>
                <c:pt idx="9">
                  <c:v>2030</c:v>
                </c:pt>
                <c:pt idx="10">
                  <c:v>2035</c:v>
                </c:pt>
                <c:pt idx="11">
                  <c:v>2040</c:v>
                </c:pt>
              </c:numCache>
            </c:numRef>
          </c:xVal>
          <c:yVal>
            <c:numRef>
              <c:f>'Figure 3'!$K$2:$K$13</c:f>
              <c:numCache>
                <c:formatCode>General</c:formatCode>
                <c:ptCount val="12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05C-4994-BA8C-0CEFFD7D6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52320"/>
        <c:axId val="275852712"/>
      </c:scatterChart>
      <c:valAx>
        <c:axId val="275852320"/>
        <c:scaling>
          <c:orientation val="minMax"/>
          <c:max val="2040"/>
          <c:min val="20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Time</a:t>
                </a:r>
              </a:p>
            </c:rich>
          </c:tx>
          <c:layout>
            <c:manualLayout>
              <c:xMode val="edge"/>
              <c:yMode val="edge"/>
              <c:x val="0.50378882575757578"/>
              <c:y val="0.59881381381381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852712"/>
        <c:crosses val="autoZero"/>
        <c:crossBetween val="midCat"/>
      </c:valAx>
      <c:valAx>
        <c:axId val="275852712"/>
        <c:scaling>
          <c:logBase val="10"/>
          <c:orientation val="minMax"/>
          <c:max val="20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Product Price (US$</a:t>
                </a:r>
                <a:r>
                  <a:rPr lang="en-GB" b="1" baseline="-25000"/>
                  <a:t>2015</a:t>
                </a:r>
                <a:r>
                  <a:rPr lang="en-GB" b="1"/>
                  <a:t>/kWh</a:t>
                </a:r>
                <a:r>
                  <a:rPr lang="en-GB" b="1" baseline="-25000"/>
                  <a:t>cap</a:t>
                </a:r>
                <a:r>
                  <a:rPr lang="en-GB" b="1"/>
                  <a:t>)</a:t>
                </a:r>
              </a:p>
            </c:rich>
          </c:tx>
          <c:layout>
            <c:manualLayout>
              <c:xMode val="edge"/>
              <c:yMode val="edge"/>
              <c:x val="1.0684343434343439E-2"/>
              <c:y val="6.816984126984126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crossAx val="275852320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2.1643623737373736E-2"/>
          <c:y val="0.72604729729729722"/>
          <c:w val="0.96232102272727271"/>
          <c:h val="0.273952702702702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6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321-4C95-8F2D-626115AAD779}"/>
              </c:ext>
            </c:extLst>
          </c:dPt>
          <c:dPt>
            <c:idx val="1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321-4C95-8F2D-626115AAD779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21-4C95-8F2D-626115AAD779}"/>
              </c:ext>
            </c:extLst>
          </c:dPt>
          <c:dPt>
            <c:idx val="3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21-4C95-8F2D-626115AAD779}"/>
              </c:ext>
            </c:extLst>
          </c:dPt>
          <c:xVal>
            <c:strRef>
              <c:f>'Figure 1'!$M$3:$M$6</c:f>
              <c:strCache>
                <c:ptCount val="4"/>
                <c:pt idx="0">
                  <c:v>System</c:v>
                </c:pt>
                <c:pt idx="1">
                  <c:v>Pack</c:v>
                </c:pt>
                <c:pt idx="2">
                  <c:v>Module</c:v>
                </c:pt>
                <c:pt idx="3">
                  <c:v>Battery</c:v>
                </c:pt>
              </c:strCache>
            </c:strRef>
          </c:xVal>
          <c:yVal>
            <c:numRef>
              <c:f>'Figure 1'!$N$3:$N$6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21-4C95-8F2D-626115AA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695264"/>
        <c:axId val="277695656"/>
      </c:scatterChart>
      <c:valAx>
        <c:axId val="277695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77695656"/>
        <c:crosses val="autoZero"/>
        <c:crossBetween val="midCat"/>
      </c:valAx>
      <c:valAx>
        <c:axId val="277695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769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9.6251885852911816E-3"/>
          <c:y val="1.015625333806181E-2"/>
          <c:w val="0.98273473189909666"/>
          <c:h val="0.98554469195845928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76067846248483"/>
          <c:y val="2.0158730158730157E-2"/>
          <c:w val="0.80802313831595707"/>
          <c:h val="0.5185409159159158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4'!$L$31</c:f>
              <c:strCache>
                <c:ptCount val="1"/>
                <c:pt idx="0">
                  <c:v>Pumped hydro (Utility, -1±8%)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4'!$L$32:$L$1832</c:f>
              <c:numCache>
                <c:formatCode>0.00</c:formatCode>
                <c:ptCount val="1801"/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0.1</c:v>
                </c:pt>
                <c:pt idx="234">
                  <c:v>1</c:v>
                </c:pt>
                <c:pt idx="235">
                  <c:v>71.062366587092498</c:v>
                </c:pt>
                <c:pt idx="236">
                  <c:v>155.19432115878001</c:v>
                </c:pt>
                <c:pt idx="237">
                  <c:v>254.498124382767</c:v>
                </c:pt>
                <c:pt idx="238">
                  <c:v>371.29735383773698</c:v>
                </c:pt>
                <c:pt idx="239">
                  <c:v>508.961856106992</c:v>
                </c:pt>
                <c:pt idx="240">
                  <c:v>671.14147830113302</c:v>
                </c:pt>
                <c:pt idx="241">
                  <c:v>862.11049177901805</c:v>
                </c:pt>
                <c:pt idx="242">
                  <c:v>1086.87193386382</c:v>
                </c:pt>
                <c:pt idx="243">
                  <c:v>1350.4619674231401</c:v>
                </c:pt>
                <c:pt idx="244">
                  <c:v>1660.24999269828</c:v>
                </c:pt>
                <c:pt idx="245">
                  <c:v>2024.1587207438799</c:v>
                </c:pt>
                <c:pt idx="246">
                  <c:v>2451.4386585379498</c:v>
                </c:pt>
                <c:pt idx="247">
                  <c:v>2952.8852632785001</c:v>
                </c:pt>
                <c:pt idx="248">
                  <c:v>3539.2441391584498</c:v>
                </c:pt>
                <c:pt idx="249">
                  <c:v>4228.5647290296301</c:v>
                </c:pt>
                <c:pt idx="250">
                  <c:v>5033.8262293082398</c:v>
                </c:pt>
                <c:pt idx="251">
                  <c:v>5976.6046425394698</c:v>
                </c:pt>
                <c:pt idx="252">
                  <c:v>7079.85571798416</c:v>
                </c:pt>
                <c:pt idx="253">
                  <c:v>8370.2757684221306</c:v>
                </c:pt>
                <c:pt idx="254">
                  <c:v>9874.0693203517694</c:v>
                </c:pt>
                <c:pt idx="255">
                  <c:v>11636.1115077954</c:v>
                </c:pt>
                <c:pt idx="256">
                  <c:v>13687.5083292568</c:v>
                </c:pt>
                <c:pt idx="257">
                  <c:v>16088.934763540199</c:v>
                </c:pt>
                <c:pt idx="258">
                  <c:v>18881.984954111998</c:v>
                </c:pt>
                <c:pt idx="259">
                  <c:v>22137.944081554298</c:v>
                </c:pt>
                <c:pt idx="260">
                  <c:v>25931.7139182307</c:v>
                </c:pt>
                <c:pt idx="261">
                  <c:v>30350.010047288499</c:v>
                </c:pt>
                <c:pt idx="262">
                  <c:v>35493.1748877961</c:v>
                </c:pt>
                <c:pt idx="263">
                  <c:v>41477.260874444801</c:v>
                </c:pt>
                <c:pt idx="264">
                  <c:v>48436.4227787204</c:v>
                </c:pt>
                <c:pt idx="265">
                  <c:v>56525.663590860997</c:v>
                </c:pt>
                <c:pt idx="266">
                  <c:v>65923.984542443301</c:v>
                </c:pt>
                <c:pt idx="267">
                  <c:v>76837.996831464698</c:v>
                </c:pt>
                <c:pt idx="268">
                  <c:v>89506.060520136205</c:v>
                </c:pt>
                <c:pt idx="269">
                  <c:v>104153.850855861</c:v>
                </c:pt>
                <c:pt idx="270">
                  <c:v>121188.468766134</c:v>
                </c:pt>
                <c:pt idx="271">
                  <c:v>140932.36869840699</c:v>
                </c:pt>
                <c:pt idx="272">
                  <c:v>163805.46797378</c:v>
                </c:pt>
                <c:pt idx="273">
                  <c:v>190201.343656062</c:v>
                </c:pt>
                <c:pt idx="274">
                  <c:v>220840.68362154299</c:v>
                </c:pt>
                <c:pt idx="275">
                  <c:v>256284.942989517</c:v>
                </c:pt>
                <c:pt idx="276">
                  <c:v>297267.950672379</c:v>
                </c:pt>
                <c:pt idx="277">
                  <c:v>344632.47089673497</c:v>
                </c:pt>
                <c:pt idx="278">
                  <c:v>399345.88595777203</c:v>
                </c:pt>
                <c:pt idx="279">
                  <c:v>462518.06259349402</c:v>
                </c:pt>
                <c:pt idx="280">
                  <c:v>535421.69506520801</c:v>
                </c:pt>
                <c:pt idx="281">
                  <c:v>619515.45579525304</c:v>
                </c:pt>
                <c:pt idx="282">
                  <c:v>716470.32682418195</c:v>
                </c:pt>
                <c:pt idx="283">
                  <c:v>828199.53294967499</c:v>
                </c:pt>
                <c:pt idx="284">
                  <c:v>957342.84058141895</c:v>
                </c:pt>
                <c:pt idx="285">
                  <c:v>1105573.7105364399</c:v>
                </c:pt>
                <c:pt idx="286">
                  <c:v>1276146.29283603</c:v>
                </c:pt>
                <c:pt idx="287">
                  <c:v>1473026.3395873799</c:v>
                </c:pt>
                <c:pt idx="288">
                  <c:v>1699471.67156544</c:v>
                </c:pt>
                <c:pt idx="289">
                  <c:v>1958875.20486063</c:v>
                </c:pt>
                <c:pt idx="290">
                  <c:v>2257864.5099945399</c:v>
                </c:pt>
                <c:pt idx="291">
                  <c:v>2601256.7224643598</c:v>
                </c:pt>
                <c:pt idx="292">
                  <c:v>2995456.3474556701</c:v>
                </c:pt>
                <c:pt idx="293">
                  <c:v>3449384.8968514502</c:v>
                </c:pt>
                <c:pt idx="294">
                  <c:v>3968357.9117660401</c:v>
                </c:pt>
                <c:pt idx="295">
                  <c:v>4563256.9659707602</c:v>
                </c:pt>
                <c:pt idx="296">
                  <c:v>5247329.0327089196</c:v>
                </c:pt>
                <c:pt idx="297">
                  <c:v>6031103.6701778397</c:v>
                </c:pt>
                <c:pt idx="298">
                  <c:v>6928679.9527012203</c:v>
                </c:pt>
                <c:pt idx="299">
                  <c:v>7956086.4565880597</c:v>
                </c:pt>
                <c:pt idx="300">
                  <c:v>9131536.0196194407</c:v>
                </c:pt>
                <c:pt idx="301">
                  <c:v>10475712.829599399</c:v>
                </c:pt>
                <c:pt idx="302">
                  <c:v>12017746.259130999</c:v>
                </c:pt>
                <c:pt idx="303">
                  <c:v>13780277.6694453</c:v>
                </c:pt>
                <c:pt idx="304">
                  <c:v>15793865.526871599</c:v>
                </c:pt>
                <c:pt idx="305">
                  <c:v>18093161.6559778</c:v>
                </c:pt>
                <c:pt idx="306">
                  <c:v>20717439.4360153</c:v>
                </c:pt>
                <c:pt idx="307">
                  <c:v>23711187.3810119</c:v>
                </c:pt>
                <c:pt idx="308">
                  <c:v>27137535.099589199</c:v>
                </c:pt>
                <c:pt idx="309">
                  <c:v>31044390.7190683</c:v>
                </c:pt>
                <c:pt idx="310">
                  <c:v>35496991.4154232</c:v>
                </c:pt>
                <c:pt idx="311">
                  <c:v>40569123.579971701</c:v>
                </c:pt>
                <c:pt idx="312">
                  <c:v>46366000.114121199</c:v>
                </c:pt>
                <c:pt idx="313">
                  <c:v>52966263.216411904</c:v>
                </c:pt>
                <c:pt idx="314">
                  <c:v>60477626.949343599</c:v>
                </c:pt>
                <c:pt idx="315">
                  <c:v>69021733.331303403</c:v>
                </c:pt>
                <c:pt idx="316">
                  <c:v>78735882.574314401</c:v>
                </c:pt>
                <c:pt idx="317">
                  <c:v>89817197.8201482</c:v>
                </c:pt>
                <c:pt idx="318">
                  <c:v>102409921.252377</c:v>
                </c:pt>
                <c:pt idx="319">
                  <c:v>116713285.931504</c:v>
                </c:pt>
                <c:pt idx="320">
                  <c:v>132951823.28786799</c:v>
                </c:pt>
                <c:pt idx="321">
                  <c:v>151449651.181887</c:v>
                </c:pt>
                <c:pt idx="322">
                  <c:v>172439994.49105</c:v>
                </c:pt>
                <c:pt idx="323">
                  <c:v>196247199.85687101</c:v>
                </c:pt>
                <c:pt idx="324">
                  <c:v>223236232.73391399</c:v>
                </c:pt>
                <c:pt idx="325">
                  <c:v>253936943.85167399</c:v>
                </c:pt>
                <c:pt idx="326">
                  <c:v>288723971.69434297</c:v>
                </c:pt>
                <c:pt idx="327">
                  <c:v>328122151.47236198</c:v>
                </c:pt>
                <c:pt idx="328">
                  <c:v>372721127.80682302</c:v>
                </c:pt>
                <c:pt idx="329">
                  <c:v>423382073.25528002</c:v>
                </c:pt>
                <c:pt idx="330">
                  <c:v>480702825.37787598</c:v>
                </c:pt>
                <c:pt idx="331">
                  <c:v>545784098.86621499</c:v>
                </c:pt>
                <c:pt idx="332">
                  <c:v>619094009.80845702</c:v>
                </c:pt>
                <c:pt idx="333">
                  <c:v>702250926.64334798</c:v>
                </c:pt>
                <c:pt idx="334">
                  <c:v>796202979.479074</c:v>
                </c:pt>
                <c:pt idx="335">
                  <c:v>902724589.77708995</c:v>
                </c:pt>
                <c:pt idx="336">
                  <c:v>1023016188.35028</c:v>
                </c:pt>
                <c:pt idx="337">
                  <c:v>1158792029.4933801</c:v>
                </c:pt>
                <c:pt idx="338">
                  <c:v>1311971051.92591</c:v>
                </c:pt>
                <c:pt idx="339">
                  <c:v>1485398578.3975899</c:v>
                </c:pt>
                <c:pt idx="340">
                  <c:v>1680960529.1003201</c:v>
                </c:pt>
                <c:pt idx="341">
                  <c:v>1902269418.82042</c:v>
                </c:pt>
                <c:pt idx="342">
                  <c:v>2151702861.9210501</c:v>
                </c:pt>
                <c:pt idx="343">
                  <c:v>2432698738.7797399</c:v>
                </c:pt>
                <c:pt idx="344">
                  <c:v>2749097378.8573399</c:v>
                </c:pt>
                <c:pt idx="345">
                  <c:v>3106647059.1139202</c:v>
                </c:pt>
                <c:pt idx="346">
                  <c:v>3509049309.3253298</c:v>
                </c:pt>
                <c:pt idx="347">
                  <c:v>3961710960.5748301</c:v>
                </c:pt>
                <c:pt idx="348">
                  <c:v>4472765221.8698797</c:v>
                </c:pt>
                <c:pt idx="349">
                  <c:v>5047370435.8511295</c:v>
                </c:pt>
                <c:pt idx="350">
                  <c:v>5695793770.6222095</c:v>
                </c:pt>
                <c:pt idx="351">
                  <c:v>6424496471.0546799</c:v>
                </c:pt>
                <c:pt idx="352">
                  <c:v>7243020184.7298098</c:v>
                </c:pt>
                <c:pt idx="353">
                  <c:v>8165829274.3208704</c:v>
                </c:pt>
                <c:pt idx="354">
                  <c:v>9201881963.0103798</c:v>
                </c:pt>
                <c:pt idx="355">
                  <c:v>10364510180.6597</c:v>
                </c:pt>
                <c:pt idx="356">
                  <c:v>11674032731.571501</c:v>
                </c:pt>
                <c:pt idx="357">
                  <c:v>13142827051.2791</c:v>
                </c:pt>
                <c:pt idx="358">
                  <c:v>14789464235.474701</c:v>
                </c:pt>
                <c:pt idx="359">
                  <c:v>16642405126.3297</c:v>
                </c:pt>
                <c:pt idx="360">
                  <c:v>18727497080.985199</c:v>
                </c:pt>
                <c:pt idx="361">
                  <c:v>21054014168.066898</c:v>
                </c:pt>
                <c:pt idx="362">
                  <c:v>23669554482.406601</c:v>
                </c:pt>
                <c:pt idx="363">
                  <c:v>26610023380.7103</c:v>
                </c:pt>
                <c:pt idx="364">
                  <c:v>29901721416.798901</c:v>
                </c:pt>
                <c:pt idx="365">
                  <c:v>33584809417.145401</c:v>
                </c:pt>
                <c:pt idx="366">
                  <c:v>37721554812.460197</c:v>
                </c:pt>
                <c:pt idx="367">
                  <c:v>42347916163.403999</c:v>
                </c:pt>
                <c:pt idx="368">
                  <c:v>47519325366.537201</c:v>
                </c:pt>
                <c:pt idx="369">
                  <c:v>53322252607.041</c:v>
                </c:pt>
                <c:pt idx="370">
                  <c:v>59805685396.815102</c:v>
                </c:pt>
                <c:pt idx="371">
                  <c:v>67077436353.578499</c:v>
                </c:pt>
                <c:pt idx="372">
                  <c:v>75197984773.764801</c:v>
                </c:pt>
                <c:pt idx="373">
                  <c:v>84301625420.629501</c:v>
                </c:pt>
                <c:pt idx="374">
                  <c:v>94462939732.128098</c:v>
                </c:pt>
                <c:pt idx="375">
                  <c:v>105799283804.34599</c:v>
                </c:pt>
                <c:pt idx="376">
                  <c:v>118496084122.817</c:v>
                </c:pt>
                <c:pt idx="377">
                  <c:v>132654208264.737</c:v>
                </c:pt>
                <c:pt idx="378">
                  <c:v>148503970405.06201</c:v>
                </c:pt>
                <c:pt idx="379">
                  <c:v>166169326896.11099</c:v>
                </c:pt>
                <c:pt idx="380">
                  <c:v>185936073796.40399</c:v>
                </c:pt>
                <c:pt idx="381">
                  <c:v>207956363362.55801</c:v>
                </c:pt>
                <c:pt idx="382">
                  <c:v>232475148791.31</c:v>
                </c:pt>
                <c:pt idx="383">
                  <c:v>259884785108.504</c:v>
                </c:pt>
                <c:pt idx="384">
                  <c:v>290526113783.78003</c:v>
                </c:pt>
                <c:pt idx="385">
                  <c:v>324627462759.14001</c:v>
                </c:pt>
                <c:pt idx="386">
                  <c:v>362561013598.20001</c:v>
                </c:pt>
                <c:pt idx="387">
                  <c:v>404927197047.32098</c:v>
                </c:pt>
                <c:pt idx="388">
                  <c:v>428435514493.96698</c:v>
                </c:pt>
                <c:pt idx="389">
                  <c:v>428435514493.96698</c:v>
                </c:pt>
                <c:pt idx="390">
                  <c:v>428435514493.96698</c:v>
                </c:pt>
                <c:pt idx="391">
                  <c:v>428435514493.96698</c:v>
                </c:pt>
                <c:pt idx="392">
                  <c:v>428435514493.96698</c:v>
                </c:pt>
                <c:pt idx="393">
                  <c:v>428435514493.96698</c:v>
                </c:pt>
                <c:pt idx="394">
                  <c:v>428435514493.96698</c:v>
                </c:pt>
                <c:pt idx="395">
                  <c:v>428435514493.96698</c:v>
                </c:pt>
                <c:pt idx="396">
                  <c:v>428435514493.96698</c:v>
                </c:pt>
                <c:pt idx="397">
                  <c:v>428435514493.96698</c:v>
                </c:pt>
                <c:pt idx="398">
                  <c:v>428435514493.96698</c:v>
                </c:pt>
                <c:pt idx="399">
                  <c:v>428435514493.96698</c:v>
                </c:pt>
                <c:pt idx="400">
                  <c:v>428435514493.96698</c:v>
                </c:pt>
                <c:pt idx="401">
                  <c:v>428435514493.96698</c:v>
                </c:pt>
                <c:pt idx="402">
                  <c:v>428435514493.96698</c:v>
                </c:pt>
                <c:pt idx="403">
                  <c:v>428435514493.96698</c:v>
                </c:pt>
                <c:pt idx="404">
                  <c:v>428435514493.96698</c:v>
                </c:pt>
                <c:pt idx="405">
                  <c:v>428435514493.96698</c:v>
                </c:pt>
                <c:pt idx="406">
                  <c:v>428435514493.96698</c:v>
                </c:pt>
                <c:pt idx="407">
                  <c:v>428435514493.96698</c:v>
                </c:pt>
                <c:pt idx="408">
                  <c:v>428435514493.96698</c:v>
                </c:pt>
                <c:pt idx="409">
                  <c:v>428435514493.96698</c:v>
                </c:pt>
                <c:pt idx="410">
                  <c:v>428435514493.96698</c:v>
                </c:pt>
                <c:pt idx="411">
                  <c:v>428435514493.96698</c:v>
                </c:pt>
                <c:pt idx="412">
                  <c:v>428435514493.96698</c:v>
                </c:pt>
                <c:pt idx="413">
                  <c:v>428435514493.96698</c:v>
                </c:pt>
                <c:pt idx="414">
                  <c:v>428435514493.96698</c:v>
                </c:pt>
                <c:pt idx="415">
                  <c:v>428435514493.96698</c:v>
                </c:pt>
                <c:pt idx="416">
                  <c:v>428435514493.96698</c:v>
                </c:pt>
                <c:pt idx="417">
                  <c:v>428435514493.96698</c:v>
                </c:pt>
                <c:pt idx="418">
                  <c:v>428435514493.96698</c:v>
                </c:pt>
                <c:pt idx="419">
                  <c:v>428435514493.96698</c:v>
                </c:pt>
                <c:pt idx="420">
                  <c:v>428435514493.96698</c:v>
                </c:pt>
                <c:pt idx="421">
                  <c:v>428435514493.96698</c:v>
                </c:pt>
                <c:pt idx="422">
                  <c:v>428435514493.96698</c:v>
                </c:pt>
                <c:pt idx="423">
                  <c:v>428435514493.96698</c:v>
                </c:pt>
                <c:pt idx="424">
                  <c:v>428435514493.96698</c:v>
                </c:pt>
                <c:pt idx="425">
                  <c:v>428435514493.96698</c:v>
                </c:pt>
                <c:pt idx="426">
                  <c:v>428435514493.96698</c:v>
                </c:pt>
                <c:pt idx="427">
                  <c:v>428435514493.96698</c:v>
                </c:pt>
                <c:pt idx="428">
                  <c:v>428435514493.96698</c:v>
                </c:pt>
                <c:pt idx="429">
                  <c:v>428435514493.96698</c:v>
                </c:pt>
                <c:pt idx="430">
                  <c:v>428435514493.96698</c:v>
                </c:pt>
                <c:pt idx="431">
                  <c:v>428435514493.96698</c:v>
                </c:pt>
                <c:pt idx="432">
                  <c:v>428435514493.96698</c:v>
                </c:pt>
                <c:pt idx="433">
                  <c:v>428435514493.96698</c:v>
                </c:pt>
                <c:pt idx="434">
                  <c:v>428435514493.96698</c:v>
                </c:pt>
                <c:pt idx="435">
                  <c:v>428435514493.96698</c:v>
                </c:pt>
                <c:pt idx="436">
                  <c:v>428435514493.96698</c:v>
                </c:pt>
                <c:pt idx="437">
                  <c:v>428435514493.96698</c:v>
                </c:pt>
                <c:pt idx="438">
                  <c:v>428435514493.96698</c:v>
                </c:pt>
                <c:pt idx="439">
                  <c:v>428435514493.96698</c:v>
                </c:pt>
                <c:pt idx="440">
                  <c:v>428435514493.96698</c:v>
                </c:pt>
                <c:pt idx="441">
                  <c:v>428435514493.96698</c:v>
                </c:pt>
                <c:pt idx="442">
                  <c:v>428435514493.96698</c:v>
                </c:pt>
                <c:pt idx="443">
                  <c:v>428435514493.96698</c:v>
                </c:pt>
                <c:pt idx="444">
                  <c:v>428435514493.96698</c:v>
                </c:pt>
                <c:pt idx="445">
                  <c:v>428435514493.96698</c:v>
                </c:pt>
                <c:pt idx="446">
                  <c:v>428435514493.96698</c:v>
                </c:pt>
                <c:pt idx="447">
                  <c:v>428435514493.96698</c:v>
                </c:pt>
                <c:pt idx="448">
                  <c:v>428435514493.96698</c:v>
                </c:pt>
                <c:pt idx="449">
                  <c:v>428435514493.96698</c:v>
                </c:pt>
                <c:pt idx="450">
                  <c:v>428435514493.96698</c:v>
                </c:pt>
                <c:pt idx="451">
                  <c:v>428435514493.96698</c:v>
                </c:pt>
                <c:pt idx="452">
                  <c:v>428435514493.96698</c:v>
                </c:pt>
                <c:pt idx="453">
                  <c:v>428435514493.96698</c:v>
                </c:pt>
                <c:pt idx="454">
                  <c:v>428435514493.96698</c:v>
                </c:pt>
                <c:pt idx="455">
                  <c:v>428435514493.96698</c:v>
                </c:pt>
                <c:pt idx="456">
                  <c:v>428435514493.96698</c:v>
                </c:pt>
                <c:pt idx="457">
                  <c:v>428435514493.96698</c:v>
                </c:pt>
                <c:pt idx="458">
                  <c:v>428435514493.96698</c:v>
                </c:pt>
                <c:pt idx="459">
                  <c:v>428435514493.96698</c:v>
                </c:pt>
                <c:pt idx="460">
                  <c:v>428435514493.96698</c:v>
                </c:pt>
                <c:pt idx="461">
                  <c:v>428435514493.96698</c:v>
                </c:pt>
                <c:pt idx="462">
                  <c:v>428435514493.96698</c:v>
                </c:pt>
                <c:pt idx="463">
                  <c:v>428435514493.96698</c:v>
                </c:pt>
                <c:pt idx="464">
                  <c:v>428435514493.96698</c:v>
                </c:pt>
                <c:pt idx="465">
                  <c:v>428435514493.96698</c:v>
                </c:pt>
                <c:pt idx="466">
                  <c:v>428435514493.96698</c:v>
                </c:pt>
                <c:pt idx="467">
                  <c:v>428435514493.96698</c:v>
                </c:pt>
                <c:pt idx="468">
                  <c:v>428435514493.96698</c:v>
                </c:pt>
                <c:pt idx="469">
                  <c:v>428435514493.96698</c:v>
                </c:pt>
                <c:pt idx="470">
                  <c:v>428435514493.96698</c:v>
                </c:pt>
                <c:pt idx="471">
                  <c:v>428435514493.96698</c:v>
                </c:pt>
                <c:pt idx="472">
                  <c:v>428435514493.96698</c:v>
                </c:pt>
                <c:pt idx="473">
                  <c:v>428435514493.96698</c:v>
                </c:pt>
                <c:pt idx="474">
                  <c:v>428435514493.96698</c:v>
                </c:pt>
                <c:pt idx="475">
                  <c:v>428435514493.96698</c:v>
                </c:pt>
                <c:pt idx="476">
                  <c:v>428435514493.96698</c:v>
                </c:pt>
                <c:pt idx="477">
                  <c:v>428435514493.96698</c:v>
                </c:pt>
                <c:pt idx="478">
                  <c:v>428435514493.96698</c:v>
                </c:pt>
                <c:pt idx="479">
                  <c:v>428435514493.96698</c:v>
                </c:pt>
                <c:pt idx="480">
                  <c:v>428435514493.96698</c:v>
                </c:pt>
                <c:pt idx="481">
                  <c:v>428435514493.96698</c:v>
                </c:pt>
                <c:pt idx="482">
                  <c:v>428435514493.96698</c:v>
                </c:pt>
                <c:pt idx="483">
                  <c:v>428435514493.96698</c:v>
                </c:pt>
                <c:pt idx="484">
                  <c:v>428435514493.96698</c:v>
                </c:pt>
                <c:pt idx="485">
                  <c:v>428435514493.96698</c:v>
                </c:pt>
                <c:pt idx="486">
                  <c:v>428435514493.96698</c:v>
                </c:pt>
                <c:pt idx="487">
                  <c:v>428435514493.96698</c:v>
                </c:pt>
                <c:pt idx="488">
                  <c:v>428435514493.96698</c:v>
                </c:pt>
                <c:pt idx="489">
                  <c:v>428435514493.96698</c:v>
                </c:pt>
                <c:pt idx="490">
                  <c:v>428435514493.96698</c:v>
                </c:pt>
                <c:pt idx="491">
                  <c:v>428435514493.96698</c:v>
                </c:pt>
                <c:pt idx="492">
                  <c:v>428435514493.96698</c:v>
                </c:pt>
                <c:pt idx="493">
                  <c:v>428435514493.96698</c:v>
                </c:pt>
                <c:pt idx="494">
                  <c:v>428435514493.96698</c:v>
                </c:pt>
                <c:pt idx="495">
                  <c:v>428435514493.96698</c:v>
                </c:pt>
                <c:pt idx="496">
                  <c:v>428435514493.96698</c:v>
                </c:pt>
                <c:pt idx="497">
                  <c:v>428435514493.96698</c:v>
                </c:pt>
                <c:pt idx="498">
                  <c:v>428435514493.96698</c:v>
                </c:pt>
                <c:pt idx="499">
                  <c:v>428435514493.96698</c:v>
                </c:pt>
                <c:pt idx="500">
                  <c:v>428435514493.96698</c:v>
                </c:pt>
                <c:pt idx="501">
                  <c:v>428435514493.96698</c:v>
                </c:pt>
                <c:pt idx="502">
                  <c:v>428435514493.96698</c:v>
                </c:pt>
                <c:pt idx="503">
                  <c:v>428435514493.96698</c:v>
                </c:pt>
                <c:pt idx="504">
                  <c:v>428435514493.96698</c:v>
                </c:pt>
                <c:pt idx="505">
                  <c:v>428435514493.96698</c:v>
                </c:pt>
                <c:pt idx="506">
                  <c:v>428435514493.96698</c:v>
                </c:pt>
                <c:pt idx="507">
                  <c:v>428435514493.96698</c:v>
                </c:pt>
                <c:pt idx="508">
                  <c:v>428435514493.96698</c:v>
                </c:pt>
                <c:pt idx="509">
                  <c:v>428435514493.96698</c:v>
                </c:pt>
                <c:pt idx="510">
                  <c:v>428435514493.96698</c:v>
                </c:pt>
                <c:pt idx="511">
                  <c:v>428435514493.96698</c:v>
                </c:pt>
                <c:pt idx="512">
                  <c:v>428435514493.96698</c:v>
                </c:pt>
                <c:pt idx="513">
                  <c:v>428435514493.96698</c:v>
                </c:pt>
                <c:pt idx="514">
                  <c:v>428435514493.96698</c:v>
                </c:pt>
                <c:pt idx="515">
                  <c:v>428435514493.96698</c:v>
                </c:pt>
                <c:pt idx="516">
                  <c:v>428435514493.96698</c:v>
                </c:pt>
                <c:pt idx="517">
                  <c:v>428435514493.96698</c:v>
                </c:pt>
                <c:pt idx="518">
                  <c:v>428435514493.96698</c:v>
                </c:pt>
                <c:pt idx="519">
                  <c:v>428435514493.96698</c:v>
                </c:pt>
                <c:pt idx="520">
                  <c:v>428435514493.96698</c:v>
                </c:pt>
                <c:pt idx="521">
                  <c:v>428435514493.96698</c:v>
                </c:pt>
                <c:pt idx="522">
                  <c:v>428435514493.96698</c:v>
                </c:pt>
                <c:pt idx="523">
                  <c:v>428435514493.96698</c:v>
                </c:pt>
                <c:pt idx="524">
                  <c:v>428435514493.96698</c:v>
                </c:pt>
                <c:pt idx="525">
                  <c:v>428435514493.96698</c:v>
                </c:pt>
                <c:pt idx="526">
                  <c:v>428435514493.96698</c:v>
                </c:pt>
                <c:pt idx="527">
                  <c:v>428435514493.96698</c:v>
                </c:pt>
                <c:pt idx="528">
                  <c:v>428435514493.96698</c:v>
                </c:pt>
                <c:pt idx="529">
                  <c:v>428435514493.96698</c:v>
                </c:pt>
                <c:pt idx="530">
                  <c:v>428435514493.96698</c:v>
                </c:pt>
                <c:pt idx="531">
                  <c:v>428435514493.96698</c:v>
                </c:pt>
                <c:pt idx="532">
                  <c:v>428435514493.96698</c:v>
                </c:pt>
                <c:pt idx="533">
                  <c:v>428435514493.96698</c:v>
                </c:pt>
                <c:pt idx="534">
                  <c:v>428435514493.96698</c:v>
                </c:pt>
                <c:pt idx="535">
                  <c:v>428435514493.96698</c:v>
                </c:pt>
                <c:pt idx="536">
                  <c:v>428435514493.96698</c:v>
                </c:pt>
                <c:pt idx="537">
                  <c:v>428435514493.96698</c:v>
                </c:pt>
                <c:pt idx="538">
                  <c:v>428435514493.96698</c:v>
                </c:pt>
                <c:pt idx="539">
                  <c:v>428435514493.96698</c:v>
                </c:pt>
                <c:pt idx="540">
                  <c:v>428435514493.96698</c:v>
                </c:pt>
                <c:pt idx="541">
                  <c:v>428435514493.96698</c:v>
                </c:pt>
                <c:pt idx="542">
                  <c:v>428435514493.96698</c:v>
                </c:pt>
                <c:pt idx="543">
                  <c:v>428435514493.96698</c:v>
                </c:pt>
                <c:pt idx="544">
                  <c:v>428435514493.96698</c:v>
                </c:pt>
                <c:pt idx="545">
                  <c:v>428435514493.96698</c:v>
                </c:pt>
                <c:pt idx="546">
                  <c:v>428435514493.96698</c:v>
                </c:pt>
                <c:pt idx="547">
                  <c:v>428435514493.96698</c:v>
                </c:pt>
                <c:pt idx="548">
                  <c:v>428435514493.96698</c:v>
                </c:pt>
                <c:pt idx="549">
                  <c:v>428435514493.96698</c:v>
                </c:pt>
                <c:pt idx="550">
                  <c:v>428435514493.96698</c:v>
                </c:pt>
                <c:pt idx="551">
                  <c:v>428435514493.96698</c:v>
                </c:pt>
                <c:pt idx="552">
                  <c:v>428435514493.96698</c:v>
                </c:pt>
                <c:pt idx="553">
                  <c:v>428435514493.96698</c:v>
                </c:pt>
                <c:pt idx="554">
                  <c:v>428435514493.96698</c:v>
                </c:pt>
                <c:pt idx="555">
                  <c:v>428435514493.96698</c:v>
                </c:pt>
                <c:pt idx="556">
                  <c:v>428435514493.96698</c:v>
                </c:pt>
                <c:pt idx="557">
                  <c:v>428435514493.96698</c:v>
                </c:pt>
                <c:pt idx="558">
                  <c:v>428435514493.96698</c:v>
                </c:pt>
                <c:pt idx="559">
                  <c:v>428435514493.96698</c:v>
                </c:pt>
                <c:pt idx="560">
                  <c:v>428435514493.96698</c:v>
                </c:pt>
                <c:pt idx="561">
                  <c:v>428435514493.96698</c:v>
                </c:pt>
                <c:pt idx="562">
                  <c:v>428435514493.96698</c:v>
                </c:pt>
                <c:pt idx="563">
                  <c:v>428435514493.96698</c:v>
                </c:pt>
                <c:pt idx="564">
                  <c:v>428435514493.96698</c:v>
                </c:pt>
                <c:pt idx="565">
                  <c:v>428435514493.96698</c:v>
                </c:pt>
                <c:pt idx="566">
                  <c:v>428435514493.96698</c:v>
                </c:pt>
                <c:pt idx="567">
                  <c:v>428435514493.96698</c:v>
                </c:pt>
                <c:pt idx="568">
                  <c:v>428435514493.96698</c:v>
                </c:pt>
                <c:pt idx="569">
                  <c:v>428435514493.96698</c:v>
                </c:pt>
                <c:pt idx="570">
                  <c:v>428435514493.96698</c:v>
                </c:pt>
                <c:pt idx="571">
                  <c:v>428435514493.96698</c:v>
                </c:pt>
                <c:pt idx="572">
                  <c:v>428435514493.96698</c:v>
                </c:pt>
                <c:pt idx="573">
                  <c:v>428435514493.96698</c:v>
                </c:pt>
                <c:pt idx="574">
                  <c:v>428435514493.96698</c:v>
                </c:pt>
                <c:pt idx="575">
                  <c:v>428435514493.96698</c:v>
                </c:pt>
                <c:pt idx="576">
                  <c:v>428435514493.96698</c:v>
                </c:pt>
                <c:pt idx="577">
                  <c:v>428435514493.96698</c:v>
                </c:pt>
                <c:pt idx="578">
                  <c:v>428435514493.96698</c:v>
                </c:pt>
                <c:pt idx="579">
                  <c:v>428435514493.96698</c:v>
                </c:pt>
                <c:pt idx="580">
                  <c:v>428435514493.96698</c:v>
                </c:pt>
                <c:pt idx="581">
                  <c:v>428435514493.96698</c:v>
                </c:pt>
                <c:pt idx="582">
                  <c:v>428435514493.96698</c:v>
                </c:pt>
                <c:pt idx="583">
                  <c:v>428435514493.96698</c:v>
                </c:pt>
                <c:pt idx="584">
                  <c:v>428435514493.96698</c:v>
                </c:pt>
                <c:pt idx="585">
                  <c:v>428435514493.96698</c:v>
                </c:pt>
                <c:pt idx="586">
                  <c:v>428435514493.96698</c:v>
                </c:pt>
                <c:pt idx="587">
                  <c:v>428435514493.96698</c:v>
                </c:pt>
                <c:pt idx="588">
                  <c:v>428435514493.96698</c:v>
                </c:pt>
                <c:pt idx="589">
                  <c:v>428435514493.96698</c:v>
                </c:pt>
                <c:pt idx="590">
                  <c:v>428435514493.96698</c:v>
                </c:pt>
                <c:pt idx="591">
                  <c:v>428435514493.96698</c:v>
                </c:pt>
                <c:pt idx="592">
                  <c:v>428435514493.96698</c:v>
                </c:pt>
                <c:pt idx="593">
                  <c:v>428435514493.96698</c:v>
                </c:pt>
                <c:pt idx="594">
                  <c:v>428435514493.96698</c:v>
                </c:pt>
                <c:pt idx="595">
                  <c:v>428435514493.96698</c:v>
                </c:pt>
                <c:pt idx="596">
                  <c:v>428435514493.96698</c:v>
                </c:pt>
                <c:pt idx="597">
                  <c:v>428435514493.96698</c:v>
                </c:pt>
                <c:pt idx="598">
                  <c:v>428435514493.96698</c:v>
                </c:pt>
                <c:pt idx="599">
                  <c:v>428435514493.96698</c:v>
                </c:pt>
                <c:pt idx="600">
                  <c:v>428435514493.96698</c:v>
                </c:pt>
                <c:pt idx="601">
                  <c:v>428435514493.96698</c:v>
                </c:pt>
                <c:pt idx="602">
                  <c:v>428435514493.96698</c:v>
                </c:pt>
                <c:pt idx="603">
                  <c:v>428435514493.96698</c:v>
                </c:pt>
                <c:pt idx="604">
                  <c:v>428435514493.96698</c:v>
                </c:pt>
                <c:pt idx="605">
                  <c:v>428435514493.96698</c:v>
                </c:pt>
                <c:pt idx="606">
                  <c:v>428435514493.96698</c:v>
                </c:pt>
                <c:pt idx="607">
                  <c:v>428435514493.96698</c:v>
                </c:pt>
                <c:pt idx="608">
                  <c:v>428435514493.96698</c:v>
                </c:pt>
                <c:pt idx="609">
                  <c:v>428435514493.96698</c:v>
                </c:pt>
                <c:pt idx="610">
                  <c:v>428435514493.96698</c:v>
                </c:pt>
                <c:pt idx="611">
                  <c:v>428435514493.96698</c:v>
                </c:pt>
                <c:pt idx="612">
                  <c:v>428435514493.96698</c:v>
                </c:pt>
                <c:pt idx="613">
                  <c:v>428435514493.96698</c:v>
                </c:pt>
                <c:pt idx="614">
                  <c:v>428435514493.96698</c:v>
                </c:pt>
                <c:pt idx="615">
                  <c:v>428435514493.96698</c:v>
                </c:pt>
                <c:pt idx="616">
                  <c:v>428435514493.96698</c:v>
                </c:pt>
                <c:pt idx="617">
                  <c:v>428435514493.96698</c:v>
                </c:pt>
                <c:pt idx="618">
                  <c:v>428435514493.96698</c:v>
                </c:pt>
                <c:pt idx="619">
                  <c:v>428435514493.96698</c:v>
                </c:pt>
                <c:pt idx="620">
                  <c:v>428435514493.96698</c:v>
                </c:pt>
                <c:pt idx="621">
                  <c:v>428435514493.96698</c:v>
                </c:pt>
                <c:pt idx="622">
                  <c:v>428435514493.96698</c:v>
                </c:pt>
                <c:pt idx="623">
                  <c:v>428435514493.96698</c:v>
                </c:pt>
                <c:pt idx="624">
                  <c:v>428435514493.96698</c:v>
                </c:pt>
                <c:pt idx="625">
                  <c:v>428435514493.96698</c:v>
                </c:pt>
                <c:pt idx="626">
                  <c:v>428435514493.96698</c:v>
                </c:pt>
                <c:pt idx="627">
                  <c:v>428435514493.96698</c:v>
                </c:pt>
                <c:pt idx="628">
                  <c:v>428435514493.96698</c:v>
                </c:pt>
                <c:pt idx="629">
                  <c:v>428435514493.96698</c:v>
                </c:pt>
                <c:pt idx="630">
                  <c:v>428435514493.96698</c:v>
                </c:pt>
                <c:pt idx="631">
                  <c:v>428435514493.96698</c:v>
                </c:pt>
                <c:pt idx="632">
                  <c:v>428435514493.96698</c:v>
                </c:pt>
                <c:pt idx="633">
                  <c:v>428435514493.96698</c:v>
                </c:pt>
                <c:pt idx="634">
                  <c:v>428435514493.96698</c:v>
                </c:pt>
                <c:pt idx="635">
                  <c:v>428435514493.96698</c:v>
                </c:pt>
                <c:pt idx="636">
                  <c:v>428435514493.96698</c:v>
                </c:pt>
                <c:pt idx="637">
                  <c:v>428435514493.96698</c:v>
                </c:pt>
                <c:pt idx="638">
                  <c:v>428435514493.96698</c:v>
                </c:pt>
                <c:pt idx="639">
                  <c:v>428435514493.96698</c:v>
                </c:pt>
                <c:pt idx="640">
                  <c:v>428435514493.96698</c:v>
                </c:pt>
                <c:pt idx="641">
                  <c:v>428435514493.96698</c:v>
                </c:pt>
                <c:pt idx="642">
                  <c:v>428435514493.96698</c:v>
                </c:pt>
                <c:pt idx="643">
                  <c:v>428435514493.96698</c:v>
                </c:pt>
                <c:pt idx="644">
                  <c:v>428435514493.96698</c:v>
                </c:pt>
                <c:pt idx="645">
                  <c:v>428435514493.96698</c:v>
                </c:pt>
                <c:pt idx="646">
                  <c:v>428435514493.96698</c:v>
                </c:pt>
                <c:pt idx="647">
                  <c:v>428435514493.96698</c:v>
                </c:pt>
                <c:pt idx="648">
                  <c:v>428435514493.96698</c:v>
                </c:pt>
                <c:pt idx="649">
                  <c:v>428435514493.96698</c:v>
                </c:pt>
                <c:pt idx="650">
                  <c:v>428435514493.96698</c:v>
                </c:pt>
                <c:pt idx="651">
                  <c:v>428435514493.96698</c:v>
                </c:pt>
                <c:pt idx="652">
                  <c:v>428435514493.96698</c:v>
                </c:pt>
                <c:pt idx="653">
                  <c:v>428435514493.96698</c:v>
                </c:pt>
                <c:pt idx="654">
                  <c:v>428435514493.96698</c:v>
                </c:pt>
                <c:pt idx="655">
                  <c:v>428435514493.96698</c:v>
                </c:pt>
                <c:pt idx="656">
                  <c:v>428435514493.96698</c:v>
                </c:pt>
                <c:pt idx="657">
                  <c:v>428435514493.96698</c:v>
                </c:pt>
                <c:pt idx="658">
                  <c:v>428435514493.96698</c:v>
                </c:pt>
                <c:pt idx="659">
                  <c:v>428435514493.96698</c:v>
                </c:pt>
                <c:pt idx="660">
                  <c:v>428435514493.96698</c:v>
                </c:pt>
                <c:pt idx="661">
                  <c:v>428435514493.96698</c:v>
                </c:pt>
                <c:pt idx="662">
                  <c:v>428435514493.96698</c:v>
                </c:pt>
                <c:pt idx="663">
                  <c:v>428435514493.96698</c:v>
                </c:pt>
                <c:pt idx="664">
                  <c:v>428435514493.96698</c:v>
                </c:pt>
                <c:pt idx="665">
                  <c:v>428435514493.96698</c:v>
                </c:pt>
                <c:pt idx="666">
                  <c:v>428435514493.96698</c:v>
                </c:pt>
                <c:pt idx="667">
                  <c:v>428435514493.96698</c:v>
                </c:pt>
                <c:pt idx="668">
                  <c:v>428435514493.96698</c:v>
                </c:pt>
                <c:pt idx="669">
                  <c:v>428435514493.96698</c:v>
                </c:pt>
                <c:pt idx="670">
                  <c:v>428435514493.96698</c:v>
                </c:pt>
                <c:pt idx="671">
                  <c:v>428435514493.96698</c:v>
                </c:pt>
                <c:pt idx="672">
                  <c:v>428435514493.96698</c:v>
                </c:pt>
                <c:pt idx="673">
                  <c:v>428435514493.96698</c:v>
                </c:pt>
                <c:pt idx="674">
                  <c:v>428435514493.96698</c:v>
                </c:pt>
                <c:pt idx="675">
                  <c:v>428435514493.96698</c:v>
                </c:pt>
                <c:pt idx="676">
                  <c:v>428435514493.96698</c:v>
                </c:pt>
                <c:pt idx="677">
                  <c:v>428435514493.96698</c:v>
                </c:pt>
                <c:pt idx="678">
                  <c:v>428435514493.96698</c:v>
                </c:pt>
                <c:pt idx="679">
                  <c:v>428435514493.96698</c:v>
                </c:pt>
                <c:pt idx="680">
                  <c:v>428435514493.96698</c:v>
                </c:pt>
                <c:pt idx="681">
                  <c:v>428435514493.96698</c:v>
                </c:pt>
                <c:pt idx="682">
                  <c:v>428435514493.96698</c:v>
                </c:pt>
                <c:pt idx="683">
                  <c:v>428435514493.96698</c:v>
                </c:pt>
                <c:pt idx="684">
                  <c:v>428435514493.96698</c:v>
                </c:pt>
                <c:pt idx="685">
                  <c:v>428435514493.96698</c:v>
                </c:pt>
                <c:pt idx="686">
                  <c:v>428435514493.96698</c:v>
                </c:pt>
                <c:pt idx="687">
                  <c:v>428435514493.96698</c:v>
                </c:pt>
                <c:pt idx="688">
                  <c:v>428435514493.96698</c:v>
                </c:pt>
                <c:pt idx="689">
                  <c:v>428435514493.96698</c:v>
                </c:pt>
                <c:pt idx="690">
                  <c:v>428435514493.96698</c:v>
                </c:pt>
                <c:pt idx="691">
                  <c:v>428435514493.96698</c:v>
                </c:pt>
                <c:pt idx="692">
                  <c:v>428435514493.96698</c:v>
                </c:pt>
                <c:pt idx="693">
                  <c:v>428435514493.96698</c:v>
                </c:pt>
                <c:pt idx="694">
                  <c:v>428435514493.96698</c:v>
                </c:pt>
                <c:pt idx="695">
                  <c:v>428435514493.96698</c:v>
                </c:pt>
                <c:pt idx="696">
                  <c:v>428435514493.96698</c:v>
                </c:pt>
                <c:pt idx="697">
                  <c:v>428435514493.96698</c:v>
                </c:pt>
                <c:pt idx="698">
                  <c:v>428435514493.96698</c:v>
                </c:pt>
                <c:pt idx="699">
                  <c:v>428435514493.96698</c:v>
                </c:pt>
                <c:pt idx="700">
                  <c:v>428435514493.96698</c:v>
                </c:pt>
                <c:pt idx="701">
                  <c:v>428435514493.96698</c:v>
                </c:pt>
                <c:pt idx="702">
                  <c:v>428435514493.96698</c:v>
                </c:pt>
                <c:pt idx="703">
                  <c:v>428435514493.96698</c:v>
                </c:pt>
                <c:pt idx="704">
                  <c:v>428435514493.96698</c:v>
                </c:pt>
                <c:pt idx="705">
                  <c:v>428435514493.96698</c:v>
                </c:pt>
                <c:pt idx="706">
                  <c:v>428435514493.96698</c:v>
                </c:pt>
                <c:pt idx="707">
                  <c:v>428435514493.96698</c:v>
                </c:pt>
                <c:pt idx="708">
                  <c:v>428435514493.96698</c:v>
                </c:pt>
                <c:pt idx="709">
                  <c:v>428435514493.96698</c:v>
                </c:pt>
                <c:pt idx="710">
                  <c:v>428435514493.96698</c:v>
                </c:pt>
                <c:pt idx="711">
                  <c:v>428435514493.96698</c:v>
                </c:pt>
                <c:pt idx="712">
                  <c:v>428435514493.96698</c:v>
                </c:pt>
                <c:pt idx="713">
                  <c:v>428435514493.96698</c:v>
                </c:pt>
                <c:pt idx="714">
                  <c:v>428435514493.96698</c:v>
                </c:pt>
                <c:pt idx="715">
                  <c:v>428435514493.96698</c:v>
                </c:pt>
                <c:pt idx="716">
                  <c:v>428435514493.96698</c:v>
                </c:pt>
                <c:pt idx="717">
                  <c:v>428435514493.96698</c:v>
                </c:pt>
                <c:pt idx="718">
                  <c:v>428435514493.96698</c:v>
                </c:pt>
                <c:pt idx="719">
                  <c:v>428435514493.96698</c:v>
                </c:pt>
                <c:pt idx="720">
                  <c:v>428435514493.96698</c:v>
                </c:pt>
                <c:pt idx="721">
                  <c:v>428435514493.96698</c:v>
                </c:pt>
                <c:pt idx="722">
                  <c:v>428435514493.96698</c:v>
                </c:pt>
                <c:pt idx="723">
                  <c:v>428435514493.96698</c:v>
                </c:pt>
                <c:pt idx="724">
                  <c:v>428435514493.96698</c:v>
                </c:pt>
                <c:pt idx="725">
                  <c:v>428435514493.96698</c:v>
                </c:pt>
                <c:pt idx="726">
                  <c:v>428435514493.96698</c:v>
                </c:pt>
                <c:pt idx="727">
                  <c:v>428435514493.96698</c:v>
                </c:pt>
                <c:pt idx="728">
                  <c:v>428435514493.96698</c:v>
                </c:pt>
                <c:pt idx="729">
                  <c:v>428435514493.96698</c:v>
                </c:pt>
                <c:pt idx="730">
                  <c:v>428435514493.96698</c:v>
                </c:pt>
                <c:pt idx="731">
                  <c:v>428435514493.96698</c:v>
                </c:pt>
                <c:pt idx="732">
                  <c:v>428435514493.96698</c:v>
                </c:pt>
                <c:pt idx="733">
                  <c:v>428435514493.96698</c:v>
                </c:pt>
                <c:pt idx="734">
                  <c:v>428435514493.96698</c:v>
                </c:pt>
                <c:pt idx="735">
                  <c:v>428435514493.96698</c:v>
                </c:pt>
                <c:pt idx="736">
                  <c:v>428435514493.96698</c:v>
                </c:pt>
                <c:pt idx="737">
                  <c:v>428435514493.96698</c:v>
                </c:pt>
                <c:pt idx="738">
                  <c:v>428435514493.96698</c:v>
                </c:pt>
                <c:pt idx="739">
                  <c:v>428435514493.96698</c:v>
                </c:pt>
                <c:pt idx="740">
                  <c:v>428435514493.96698</c:v>
                </c:pt>
                <c:pt idx="741">
                  <c:v>428435514493.96698</c:v>
                </c:pt>
                <c:pt idx="742">
                  <c:v>428435514493.96698</c:v>
                </c:pt>
                <c:pt idx="743">
                  <c:v>428435514493.96698</c:v>
                </c:pt>
                <c:pt idx="744">
                  <c:v>428435514493.96698</c:v>
                </c:pt>
                <c:pt idx="745">
                  <c:v>428435514493.96698</c:v>
                </c:pt>
                <c:pt idx="746">
                  <c:v>428435514493.96698</c:v>
                </c:pt>
                <c:pt idx="747">
                  <c:v>428435514493.96698</c:v>
                </c:pt>
                <c:pt idx="748">
                  <c:v>428435514493.96698</c:v>
                </c:pt>
                <c:pt idx="749">
                  <c:v>428435514493.96698</c:v>
                </c:pt>
                <c:pt idx="750">
                  <c:v>428435514493.96698</c:v>
                </c:pt>
                <c:pt idx="751">
                  <c:v>428435514493.96698</c:v>
                </c:pt>
                <c:pt idx="752">
                  <c:v>428435514493.96698</c:v>
                </c:pt>
                <c:pt idx="753">
                  <c:v>428435514493.96698</c:v>
                </c:pt>
                <c:pt idx="754">
                  <c:v>428435514493.96698</c:v>
                </c:pt>
                <c:pt idx="755">
                  <c:v>428435514493.96698</c:v>
                </c:pt>
                <c:pt idx="756">
                  <c:v>428435514493.96698</c:v>
                </c:pt>
                <c:pt idx="757">
                  <c:v>428435514493.96698</c:v>
                </c:pt>
                <c:pt idx="758">
                  <c:v>428435514493.96698</c:v>
                </c:pt>
                <c:pt idx="759">
                  <c:v>428435514493.96698</c:v>
                </c:pt>
                <c:pt idx="760">
                  <c:v>428435514493.96698</c:v>
                </c:pt>
                <c:pt idx="761">
                  <c:v>428435514493.96698</c:v>
                </c:pt>
                <c:pt idx="762">
                  <c:v>428435514493.96698</c:v>
                </c:pt>
                <c:pt idx="763">
                  <c:v>428435514493.96698</c:v>
                </c:pt>
                <c:pt idx="764">
                  <c:v>428435514493.96698</c:v>
                </c:pt>
                <c:pt idx="765">
                  <c:v>428435514493.96698</c:v>
                </c:pt>
                <c:pt idx="766">
                  <c:v>428435514493.96698</c:v>
                </c:pt>
                <c:pt idx="767">
                  <c:v>428435514493.96698</c:v>
                </c:pt>
                <c:pt idx="768">
                  <c:v>428435514493.96698</c:v>
                </c:pt>
                <c:pt idx="769">
                  <c:v>428435514493.96698</c:v>
                </c:pt>
                <c:pt idx="770">
                  <c:v>428435514493.96698</c:v>
                </c:pt>
                <c:pt idx="771">
                  <c:v>428435514493.96698</c:v>
                </c:pt>
                <c:pt idx="772">
                  <c:v>428435514493.96698</c:v>
                </c:pt>
                <c:pt idx="773">
                  <c:v>428435514493.96698</c:v>
                </c:pt>
                <c:pt idx="774">
                  <c:v>428435514493.96698</c:v>
                </c:pt>
                <c:pt idx="775">
                  <c:v>428435514493.96698</c:v>
                </c:pt>
                <c:pt idx="776">
                  <c:v>428435514493.96698</c:v>
                </c:pt>
                <c:pt idx="777">
                  <c:v>428435514493.96698</c:v>
                </c:pt>
                <c:pt idx="778">
                  <c:v>428435514493.96698</c:v>
                </c:pt>
                <c:pt idx="779">
                  <c:v>428435514493.96698</c:v>
                </c:pt>
                <c:pt idx="780">
                  <c:v>428435514493.96698</c:v>
                </c:pt>
                <c:pt idx="781">
                  <c:v>428435514493.96698</c:v>
                </c:pt>
                <c:pt idx="782">
                  <c:v>428435514493.96698</c:v>
                </c:pt>
                <c:pt idx="783">
                  <c:v>428435514493.96698</c:v>
                </c:pt>
                <c:pt idx="784">
                  <c:v>428435514493.96698</c:v>
                </c:pt>
                <c:pt idx="785">
                  <c:v>428435514493.96698</c:v>
                </c:pt>
                <c:pt idx="786">
                  <c:v>428435514493.96698</c:v>
                </c:pt>
                <c:pt idx="787">
                  <c:v>428435514493.96698</c:v>
                </c:pt>
                <c:pt idx="788">
                  <c:v>428435514493.96698</c:v>
                </c:pt>
                <c:pt idx="789">
                  <c:v>428435514493.96698</c:v>
                </c:pt>
                <c:pt idx="790">
                  <c:v>428435514493.96698</c:v>
                </c:pt>
                <c:pt idx="791">
                  <c:v>428435514493.96698</c:v>
                </c:pt>
                <c:pt idx="792">
                  <c:v>428435514493.96698</c:v>
                </c:pt>
                <c:pt idx="793">
                  <c:v>428435514493.96698</c:v>
                </c:pt>
                <c:pt idx="794">
                  <c:v>428435514493.96698</c:v>
                </c:pt>
                <c:pt idx="795">
                  <c:v>428435514493.96698</c:v>
                </c:pt>
                <c:pt idx="796">
                  <c:v>428435514493.96698</c:v>
                </c:pt>
                <c:pt idx="797">
                  <c:v>428435514493.96698</c:v>
                </c:pt>
                <c:pt idx="798">
                  <c:v>428435514493.96698</c:v>
                </c:pt>
                <c:pt idx="799">
                  <c:v>428435514493.96698</c:v>
                </c:pt>
                <c:pt idx="800">
                  <c:v>428435514493.96698</c:v>
                </c:pt>
                <c:pt idx="801">
                  <c:v>428435514493.96698</c:v>
                </c:pt>
                <c:pt idx="802">
                  <c:v>428435514493.96698</c:v>
                </c:pt>
                <c:pt idx="803">
                  <c:v>428435514493.96698</c:v>
                </c:pt>
                <c:pt idx="804">
                  <c:v>428435514493.96698</c:v>
                </c:pt>
                <c:pt idx="805">
                  <c:v>428435514493.96698</c:v>
                </c:pt>
                <c:pt idx="806">
                  <c:v>428435514493.96698</c:v>
                </c:pt>
                <c:pt idx="807">
                  <c:v>428435514493.96698</c:v>
                </c:pt>
                <c:pt idx="808">
                  <c:v>428435514493.96698</c:v>
                </c:pt>
                <c:pt idx="809">
                  <c:v>428435514493.96698</c:v>
                </c:pt>
                <c:pt idx="810">
                  <c:v>428435514493.96698</c:v>
                </c:pt>
                <c:pt idx="811">
                  <c:v>428435514493.96698</c:v>
                </c:pt>
                <c:pt idx="812">
                  <c:v>428435514493.96698</c:v>
                </c:pt>
                <c:pt idx="813">
                  <c:v>428435514493.96698</c:v>
                </c:pt>
                <c:pt idx="814">
                  <c:v>428435514493.96698</c:v>
                </c:pt>
                <c:pt idx="815">
                  <c:v>428435514493.96698</c:v>
                </c:pt>
                <c:pt idx="816">
                  <c:v>428435514493.96698</c:v>
                </c:pt>
                <c:pt idx="817">
                  <c:v>428435514493.96698</c:v>
                </c:pt>
                <c:pt idx="818">
                  <c:v>428435514493.96698</c:v>
                </c:pt>
                <c:pt idx="819">
                  <c:v>428435514493.96698</c:v>
                </c:pt>
                <c:pt idx="820">
                  <c:v>428435514493.96698</c:v>
                </c:pt>
                <c:pt idx="821">
                  <c:v>428435514493.96698</c:v>
                </c:pt>
                <c:pt idx="822">
                  <c:v>428435514493.96698</c:v>
                </c:pt>
                <c:pt idx="823">
                  <c:v>428435514493.96698</c:v>
                </c:pt>
                <c:pt idx="824">
                  <c:v>428435514493.96698</c:v>
                </c:pt>
                <c:pt idx="825">
                  <c:v>428435514493.96698</c:v>
                </c:pt>
                <c:pt idx="826">
                  <c:v>428435514493.96698</c:v>
                </c:pt>
                <c:pt idx="827">
                  <c:v>428435514493.96698</c:v>
                </c:pt>
                <c:pt idx="828">
                  <c:v>428435514493.96698</c:v>
                </c:pt>
                <c:pt idx="829">
                  <c:v>428435514493.96698</c:v>
                </c:pt>
                <c:pt idx="830">
                  <c:v>428435514493.96698</c:v>
                </c:pt>
                <c:pt idx="831">
                  <c:v>428435514493.96698</c:v>
                </c:pt>
                <c:pt idx="832">
                  <c:v>428435514493.96698</c:v>
                </c:pt>
                <c:pt idx="833">
                  <c:v>428435514493.96698</c:v>
                </c:pt>
                <c:pt idx="834">
                  <c:v>428435514493.96698</c:v>
                </c:pt>
                <c:pt idx="835">
                  <c:v>428435514493.96698</c:v>
                </c:pt>
                <c:pt idx="836">
                  <c:v>428435514493.96698</c:v>
                </c:pt>
                <c:pt idx="837">
                  <c:v>428435514493.96698</c:v>
                </c:pt>
                <c:pt idx="838">
                  <c:v>428435514493.96698</c:v>
                </c:pt>
                <c:pt idx="839">
                  <c:v>428435514493.96698</c:v>
                </c:pt>
                <c:pt idx="840">
                  <c:v>428435514493.96698</c:v>
                </c:pt>
                <c:pt idx="841">
                  <c:v>428435514493.96698</c:v>
                </c:pt>
                <c:pt idx="842">
                  <c:v>428435514493.96698</c:v>
                </c:pt>
                <c:pt idx="843">
                  <c:v>428435514493.96698</c:v>
                </c:pt>
                <c:pt idx="844">
                  <c:v>428435514493.96698</c:v>
                </c:pt>
                <c:pt idx="845">
                  <c:v>428435514493.96698</c:v>
                </c:pt>
                <c:pt idx="846">
                  <c:v>428435514493.96698</c:v>
                </c:pt>
                <c:pt idx="847">
                  <c:v>428435514493.96698</c:v>
                </c:pt>
                <c:pt idx="848">
                  <c:v>428435514493.96698</c:v>
                </c:pt>
                <c:pt idx="849">
                  <c:v>428435514493.96698</c:v>
                </c:pt>
                <c:pt idx="850">
                  <c:v>428435514493.96698</c:v>
                </c:pt>
                <c:pt idx="851">
                  <c:v>428435514493.96698</c:v>
                </c:pt>
                <c:pt idx="852">
                  <c:v>428435514493.96698</c:v>
                </c:pt>
                <c:pt idx="853">
                  <c:v>428435514493.96698</c:v>
                </c:pt>
                <c:pt idx="854">
                  <c:v>428435514493.96698</c:v>
                </c:pt>
                <c:pt idx="855">
                  <c:v>428435514493.96698</c:v>
                </c:pt>
                <c:pt idx="856">
                  <c:v>428435514493.96698</c:v>
                </c:pt>
                <c:pt idx="857">
                  <c:v>428435514493.96698</c:v>
                </c:pt>
                <c:pt idx="858">
                  <c:v>428435514493.96698</c:v>
                </c:pt>
                <c:pt idx="859">
                  <c:v>428435514493.96698</c:v>
                </c:pt>
                <c:pt idx="860">
                  <c:v>428435514493.96698</c:v>
                </c:pt>
                <c:pt idx="861">
                  <c:v>428435514493.96698</c:v>
                </c:pt>
                <c:pt idx="862">
                  <c:v>428435514493.96698</c:v>
                </c:pt>
                <c:pt idx="863">
                  <c:v>428435514493.96698</c:v>
                </c:pt>
                <c:pt idx="864">
                  <c:v>428435514493.96698</c:v>
                </c:pt>
                <c:pt idx="865">
                  <c:v>428435514493.96698</c:v>
                </c:pt>
                <c:pt idx="866">
                  <c:v>428435514493.96698</c:v>
                </c:pt>
                <c:pt idx="867">
                  <c:v>428435514493.96698</c:v>
                </c:pt>
                <c:pt idx="868">
                  <c:v>428435514493.96698</c:v>
                </c:pt>
                <c:pt idx="869">
                  <c:v>428435514493.96698</c:v>
                </c:pt>
                <c:pt idx="870">
                  <c:v>428435514493.96698</c:v>
                </c:pt>
                <c:pt idx="871">
                  <c:v>428435514493.96698</c:v>
                </c:pt>
                <c:pt idx="872">
                  <c:v>428435514493.96698</c:v>
                </c:pt>
                <c:pt idx="873">
                  <c:v>428435514493.96698</c:v>
                </c:pt>
                <c:pt idx="874">
                  <c:v>428435514493.96698</c:v>
                </c:pt>
                <c:pt idx="875">
                  <c:v>428435514493.96698</c:v>
                </c:pt>
                <c:pt idx="876">
                  <c:v>428435514493.96698</c:v>
                </c:pt>
                <c:pt idx="877">
                  <c:v>428435514493.96698</c:v>
                </c:pt>
                <c:pt idx="878">
                  <c:v>428435514493.96698</c:v>
                </c:pt>
                <c:pt idx="879">
                  <c:v>428435514493.96698</c:v>
                </c:pt>
                <c:pt idx="880">
                  <c:v>428435514493.96698</c:v>
                </c:pt>
                <c:pt idx="881">
                  <c:v>428435514493.96698</c:v>
                </c:pt>
                <c:pt idx="882">
                  <c:v>428435514493.96698</c:v>
                </c:pt>
                <c:pt idx="883">
                  <c:v>428435514493.96698</c:v>
                </c:pt>
                <c:pt idx="884">
                  <c:v>428435514493.96698</c:v>
                </c:pt>
                <c:pt idx="885">
                  <c:v>428435514493.96698</c:v>
                </c:pt>
                <c:pt idx="886">
                  <c:v>428435514493.96698</c:v>
                </c:pt>
                <c:pt idx="887">
                  <c:v>428435514493.96698</c:v>
                </c:pt>
                <c:pt idx="888">
                  <c:v>428435514493.96698</c:v>
                </c:pt>
                <c:pt idx="889">
                  <c:v>428435514493.96698</c:v>
                </c:pt>
                <c:pt idx="890">
                  <c:v>428435514493.96698</c:v>
                </c:pt>
                <c:pt idx="891">
                  <c:v>428435514493.96698</c:v>
                </c:pt>
                <c:pt idx="892">
                  <c:v>428435514493.96698</c:v>
                </c:pt>
                <c:pt idx="893">
                  <c:v>428435514493.96698</c:v>
                </c:pt>
                <c:pt idx="894">
                  <c:v>428435514493.96698</c:v>
                </c:pt>
                <c:pt idx="895">
                  <c:v>428435514493.96698</c:v>
                </c:pt>
                <c:pt idx="896">
                  <c:v>428435514493.96698</c:v>
                </c:pt>
                <c:pt idx="897">
                  <c:v>428435514493.96698</c:v>
                </c:pt>
                <c:pt idx="898">
                  <c:v>428435514493.96698</c:v>
                </c:pt>
                <c:pt idx="899">
                  <c:v>428435514493.96698</c:v>
                </c:pt>
                <c:pt idx="900">
                  <c:v>428435514493.96698</c:v>
                </c:pt>
                <c:pt idx="901">
                  <c:v>428435514493.96698</c:v>
                </c:pt>
                <c:pt idx="902">
                  <c:v>428435514493.96698</c:v>
                </c:pt>
                <c:pt idx="903">
                  <c:v>428435514493.96698</c:v>
                </c:pt>
                <c:pt idx="904">
                  <c:v>428435514493.96698</c:v>
                </c:pt>
                <c:pt idx="905">
                  <c:v>428435514493.96698</c:v>
                </c:pt>
                <c:pt idx="906">
                  <c:v>428435514493.96698</c:v>
                </c:pt>
                <c:pt idx="907">
                  <c:v>428435514493.96698</c:v>
                </c:pt>
                <c:pt idx="908">
                  <c:v>428435514493.96698</c:v>
                </c:pt>
                <c:pt idx="909">
                  <c:v>428435514493.96698</c:v>
                </c:pt>
                <c:pt idx="910">
                  <c:v>428435514493.96698</c:v>
                </c:pt>
                <c:pt idx="911">
                  <c:v>428435514493.96698</c:v>
                </c:pt>
                <c:pt idx="912">
                  <c:v>428435514493.96698</c:v>
                </c:pt>
                <c:pt idx="913">
                  <c:v>428435514493.96698</c:v>
                </c:pt>
                <c:pt idx="914">
                  <c:v>428435514493.96698</c:v>
                </c:pt>
                <c:pt idx="915">
                  <c:v>428435514493.96698</c:v>
                </c:pt>
                <c:pt idx="916">
                  <c:v>428435514493.96698</c:v>
                </c:pt>
                <c:pt idx="917">
                  <c:v>428435514493.96698</c:v>
                </c:pt>
                <c:pt idx="918">
                  <c:v>428435514493.96698</c:v>
                </c:pt>
                <c:pt idx="919">
                  <c:v>428435514493.96698</c:v>
                </c:pt>
                <c:pt idx="920">
                  <c:v>428435514493.96698</c:v>
                </c:pt>
                <c:pt idx="921">
                  <c:v>428435514493.96698</c:v>
                </c:pt>
                <c:pt idx="922">
                  <c:v>428435514493.96698</c:v>
                </c:pt>
                <c:pt idx="923">
                  <c:v>428435514493.96698</c:v>
                </c:pt>
                <c:pt idx="924">
                  <c:v>428435514493.96698</c:v>
                </c:pt>
                <c:pt idx="925">
                  <c:v>428435514493.96698</c:v>
                </c:pt>
                <c:pt idx="926">
                  <c:v>428435514493.96698</c:v>
                </c:pt>
                <c:pt idx="927">
                  <c:v>428435514493.96698</c:v>
                </c:pt>
                <c:pt idx="928">
                  <c:v>428435514493.96698</c:v>
                </c:pt>
                <c:pt idx="929">
                  <c:v>428435514493.96698</c:v>
                </c:pt>
                <c:pt idx="930">
                  <c:v>428435514493.96698</c:v>
                </c:pt>
                <c:pt idx="931">
                  <c:v>428435514493.96698</c:v>
                </c:pt>
                <c:pt idx="932">
                  <c:v>428435514493.96698</c:v>
                </c:pt>
                <c:pt idx="933">
                  <c:v>428435514493.96698</c:v>
                </c:pt>
                <c:pt idx="934">
                  <c:v>428435514493.96698</c:v>
                </c:pt>
                <c:pt idx="935">
                  <c:v>428435514493.96698</c:v>
                </c:pt>
                <c:pt idx="936">
                  <c:v>428435514493.96698</c:v>
                </c:pt>
                <c:pt idx="937">
                  <c:v>428435514493.96698</c:v>
                </c:pt>
                <c:pt idx="938">
                  <c:v>428435514493.96698</c:v>
                </c:pt>
                <c:pt idx="939">
                  <c:v>428435514493.96698</c:v>
                </c:pt>
                <c:pt idx="940">
                  <c:v>428435514493.96698</c:v>
                </c:pt>
                <c:pt idx="941">
                  <c:v>428435514493.96698</c:v>
                </c:pt>
                <c:pt idx="942">
                  <c:v>428435514493.96698</c:v>
                </c:pt>
                <c:pt idx="943">
                  <c:v>428435514493.96698</c:v>
                </c:pt>
                <c:pt idx="944">
                  <c:v>428435514493.96698</c:v>
                </c:pt>
                <c:pt idx="945">
                  <c:v>428435514493.96698</c:v>
                </c:pt>
                <c:pt idx="946">
                  <c:v>428435514493.96698</c:v>
                </c:pt>
                <c:pt idx="947">
                  <c:v>428435514493.96698</c:v>
                </c:pt>
                <c:pt idx="948">
                  <c:v>428435514493.96698</c:v>
                </c:pt>
                <c:pt idx="949">
                  <c:v>428435514493.96698</c:v>
                </c:pt>
                <c:pt idx="950">
                  <c:v>428435514493.96698</c:v>
                </c:pt>
                <c:pt idx="951">
                  <c:v>428435514493.96698</c:v>
                </c:pt>
                <c:pt idx="952">
                  <c:v>428435514493.96698</c:v>
                </c:pt>
                <c:pt idx="953">
                  <c:v>428435514493.96698</c:v>
                </c:pt>
                <c:pt idx="954">
                  <c:v>428435514493.96698</c:v>
                </c:pt>
                <c:pt idx="955">
                  <c:v>428435514493.96698</c:v>
                </c:pt>
                <c:pt idx="956">
                  <c:v>428435514493.96698</c:v>
                </c:pt>
                <c:pt idx="957">
                  <c:v>428435514493.96698</c:v>
                </c:pt>
                <c:pt idx="958">
                  <c:v>428435514493.96698</c:v>
                </c:pt>
                <c:pt idx="959">
                  <c:v>428435514493.96698</c:v>
                </c:pt>
                <c:pt idx="960">
                  <c:v>428435514493.96698</c:v>
                </c:pt>
                <c:pt idx="961">
                  <c:v>428435514493.96698</c:v>
                </c:pt>
                <c:pt idx="962">
                  <c:v>428435514493.96698</c:v>
                </c:pt>
                <c:pt idx="963">
                  <c:v>428435514493.96698</c:v>
                </c:pt>
                <c:pt idx="964">
                  <c:v>428435514493.96698</c:v>
                </c:pt>
                <c:pt idx="965">
                  <c:v>428435514493.96698</c:v>
                </c:pt>
                <c:pt idx="966">
                  <c:v>428435514493.96698</c:v>
                </c:pt>
                <c:pt idx="967">
                  <c:v>428435514493.96698</c:v>
                </c:pt>
                <c:pt idx="968">
                  <c:v>428435514493.96698</c:v>
                </c:pt>
                <c:pt idx="969">
                  <c:v>428435514493.96698</c:v>
                </c:pt>
                <c:pt idx="970">
                  <c:v>428435514493.96698</c:v>
                </c:pt>
                <c:pt idx="971">
                  <c:v>428435514493.96698</c:v>
                </c:pt>
                <c:pt idx="972">
                  <c:v>428435514493.96698</c:v>
                </c:pt>
                <c:pt idx="973">
                  <c:v>428435514493.96698</c:v>
                </c:pt>
                <c:pt idx="974">
                  <c:v>428435514493.96698</c:v>
                </c:pt>
                <c:pt idx="975">
                  <c:v>428435514493.96698</c:v>
                </c:pt>
                <c:pt idx="976">
                  <c:v>428435514493.96698</c:v>
                </c:pt>
                <c:pt idx="977">
                  <c:v>428435514493.96698</c:v>
                </c:pt>
                <c:pt idx="978">
                  <c:v>428435514493.96698</c:v>
                </c:pt>
                <c:pt idx="979">
                  <c:v>428435514493.96698</c:v>
                </c:pt>
                <c:pt idx="980">
                  <c:v>428435514493.96698</c:v>
                </c:pt>
                <c:pt idx="981">
                  <c:v>428435514493.96698</c:v>
                </c:pt>
                <c:pt idx="982">
                  <c:v>428435514493.96698</c:v>
                </c:pt>
                <c:pt idx="983">
                  <c:v>428435514493.96698</c:v>
                </c:pt>
                <c:pt idx="984">
                  <c:v>428435514493.96698</c:v>
                </c:pt>
                <c:pt idx="985">
                  <c:v>428435514493.96698</c:v>
                </c:pt>
                <c:pt idx="986">
                  <c:v>428435514493.96698</c:v>
                </c:pt>
                <c:pt idx="987">
                  <c:v>428435514493.96698</c:v>
                </c:pt>
                <c:pt idx="988">
                  <c:v>428435514493.96698</c:v>
                </c:pt>
                <c:pt idx="989">
                  <c:v>428435514493.96698</c:v>
                </c:pt>
                <c:pt idx="990">
                  <c:v>428435514493.96698</c:v>
                </c:pt>
                <c:pt idx="991">
                  <c:v>428435514493.96698</c:v>
                </c:pt>
                <c:pt idx="992">
                  <c:v>428435514493.96698</c:v>
                </c:pt>
                <c:pt idx="993">
                  <c:v>428435514493.96698</c:v>
                </c:pt>
                <c:pt idx="994">
                  <c:v>428435514493.96698</c:v>
                </c:pt>
                <c:pt idx="995">
                  <c:v>428435514493.96698</c:v>
                </c:pt>
                <c:pt idx="996">
                  <c:v>428435514493.96698</c:v>
                </c:pt>
                <c:pt idx="997">
                  <c:v>428435514493.96698</c:v>
                </c:pt>
                <c:pt idx="998">
                  <c:v>428435514493.96698</c:v>
                </c:pt>
                <c:pt idx="999">
                  <c:v>428435514493.96698</c:v>
                </c:pt>
                <c:pt idx="1000">
                  <c:v>428435514493.96698</c:v>
                </c:pt>
                <c:pt idx="1001">
                  <c:v>428435514493.96698</c:v>
                </c:pt>
                <c:pt idx="1002">
                  <c:v>428435514493.96698</c:v>
                </c:pt>
                <c:pt idx="1003">
                  <c:v>428435514493.96698</c:v>
                </c:pt>
                <c:pt idx="1004">
                  <c:v>428435514493.96698</c:v>
                </c:pt>
                <c:pt idx="1005">
                  <c:v>428435514493.96698</c:v>
                </c:pt>
                <c:pt idx="1006">
                  <c:v>428435514493.96698</c:v>
                </c:pt>
                <c:pt idx="1007">
                  <c:v>428435514493.96698</c:v>
                </c:pt>
                <c:pt idx="1008">
                  <c:v>428435514493.96698</c:v>
                </c:pt>
                <c:pt idx="1009">
                  <c:v>428435514493.96698</c:v>
                </c:pt>
                <c:pt idx="1010">
                  <c:v>428435514493.96698</c:v>
                </c:pt>
                <c:pt idx="1011">
                  <c:v>428435514493.96698</c:v>
                </c:pt>
                <c:pt idx="1012">
                  <c:v>428435514493.96698</c:v>
                </c:pt>
                <c:pt idx="1013">
                  <c:v>428435514493.96698</c:v>
                </c:pt>
                <c:pt idx="1014">
                  <c:v>428435514493.96698</c:v>
                </c:pt>
                <c:pt idx="1015">
                  <c:v>428435514493.96698</c:v>
                </c:pt>
                <c:pt idx="1016">
                  <c:v>428435514493.96698</c:v>
                </c:pt>
                <c:pt idx="1017">
                  <c:v>428435514493.96698</c:v>
                </c:pt>
                <c:pt idx="1018">
                  <c:v>428435514493.96698</c:v>
                </c:pt>
                <c:pt idx="1019">
                  <c:v>428435514493.96698</c:v>
                </c:pt>
                <c:pt idx="1020">
                  <c:v>428435514493.96698</c:v>
                </c:pt>
                <c:pt idx="1021">
                  <c:v>428435514493.96698</c:v>
                </c:pt>
                <c:pt idx="1022">
                  <c:v>428435514493.96698</c:v>
                </c:pt>
                <c:pt idx="1023">
                  <c:v>428435514493.96698</c:v>
                </c:pt>
                <c:pt idx="1024">
                  <c:v>428435514493.96698</c:v>
                </c:pt>
                <c:pt idx="1025">
                  <c:v>428435514493.96698</c:v>
                </c:pt>
                <c:pt idx="1026">
                  <c:v>428435514493.96698</c:v>
                </c:pt>
                <c:pt idx="1027">
                  <c:v>428435514493.96698</c:v>
                </c:pt>
                <c:pt idx="1028">
                  <c:v>428435514493.96698</c:v>
                </c:pt>
                <c:pt idx="1029">
                  <c:v>428435514493.96698</c:v>
                </c:pt>
                <c:pt idx="1030">
                  <c:v>428435514493.96698</c:v>
                </c:pt>
                <c:pt idx="1031">
                  <c:v>428435514493.96698</c:v>
                </c:pt>
                <c:pt idx="1032">
                  <c:v>428435514493.96698</c:v>
                </c:pt>
                <c:pt idx="1033">
                  <c:v>428435514493.96698</c:v>
                </c:pt>
                <c:pt idx="1034">
                  <c:v>428435514493.96698</c:v>
                </c:pt>
                <c:pt idx="1035">
                  <c:v>428435514493.96698</c:v>
                </c:pt>
                <c:pt idx="1036">
                  <c:v>428435514493.96698</c:v>
                </c:pt>
                <c:pt idx="1037">
                  <c:v>428435514493.96698</c:v>
                </c:pt>
                <c:pt idx="1038">
                  <c:v>428435514493.96698</c:v>
                </c:pt>
                <c:pt idx="1039">
                  <c:v>428435514493.96698</c:v>
                </c:pt>
                <c:pt idx="1040">
                  <c:v>428435514493.96698</c:v>
                </c:pt>
                <c:pt idx="1041">
                  <c:v>428435514493.96698</c:v>
                </c:pt>
                <c:pt idx="1042">
                  <c:v>428435514493.96698</c:v>
                </c:pt>
                <c:pt idx="1043">
                  <c:v>428435514493.96698</c:v>
                </c:pt>
                <c:pt idx="1044">
                  <c:v>428435514493.96698</c:v>
                </c:pt>
                <c:pt idx="1045">
                  <c:v>428435514493.96698</c:v>
                </c:pt>
                <c:pt idx="1046">
                  <c:v>428435514493.96698</c:v>
                </c:pt>
                <c:pt idx="1047">
                  <c:v>428435514493.96698</c:v>
                </c:pt>
                <c:pt idx="1048">
                  <c:v>428435514493.96698</c:v>
                </c:pt>
                <c:pt idx="1049">
                  <c:v>428435514493.96698</c:v>
                </c:pt>
                <c:pt idx="1050">
                  <c:v>428435514493.96698</c:v>
                </c:pt>
                <c:pt idx="1051">
                  <c:v>428435514493.96698</c:v>
                </c:pt>
                <c:pt idx="1052">
                  <c:v>428435514493.96698</c:v>
                </c:pt>
                <c:pt idx="1053">
                  <c:v>428435514493.96698</c:v>
                </c:pt>
                <c:pt idx="1054">
                  <c:v>428435514493.96698</c:v>
                </c:pt>
                <c:pt idx="1055">
                  <c:v>428435514493.96698</c:v>
                </c:pt>
                <c:pt idx="1056">
                  <c:v>428435514493.96698</c:v>
                </c:pt>
                <c:pt idx="1057">
                  <c:v>428435514493.96698</c:v>
                </c:pt>
                <c:pt idx="1058">
                  <c:v>428435514493.96698</c:v>
                </c:pt>
                <c:pt idx="1059">
                  <c:v>428435514493.96698</c:v>
                </c:pt>
                <c:pt idx="1060">
                  <c:v>428435514493.96698</c:v>
                </c:pt>
                <c:pt idx="1061">
                  <c:v>428435514493.96698</c:v>
                </c:pt>
                <c:pt idx="1062">
                  <c:v>428435514493.96698</c:v>
                </c:pt>
                <c:pt idx="1063">
                  <c:v>428435514493.96698</c:v>
                </c:pt>
                <c:pt idx="1064">
                  <c:v>428435514493.96698</c:v>
                </c:pt>
                <c:pt idx="1065">
                  <c:v>428435514493.96698</c:v>
                </c:pt>
                <c:pt idx="1066">
                  <c:v>428435514493.96698</c:v>
                </c:pt>
                <c:pt idx="1067">
                  <c:v>428435514493.96698</c:v>
                </c:pt>
                <c:pt idx="1068">
                  <c:v>428435514493.96698</c:v>
                </c:pt>
                <c:pt idx="1069">
                  <c:v>428435514493.96698</c:v>
                </c:pt>
                <c:pt idx="1070">
                  <c:v>428435514493.96698</c:v>
                </c:pt>
                <c:pt idx="1071">
                  <c:v>428435514493.96698</c:v>
                </c:pt>
                <c:pt idx="1072">
                  <c:v>428435514493.96698</c:v>
                </c:pt>
                <c:pt idx="1073">
                  <c:v>428435514493.96698</c:v>
                </c:pt>
                <c:pt idx="1074">
                  <c:v>428435514493.96698</c:v>
                </c:pt>
                <c:pt idx="1075">
                  <c:v>428435514493.96698</c:v>
                </c:pt>
                <c:pt idx="1076">
                  <c:v>428435514493.96698</c:v>
                </c:pt>
                <c:pt idx="1077">
                  <c:v>428435514493.96698</c:v>
                </c:pt>
                <c:pt idx="1078">
                  <c:v>428435514493.96698</c:v>
                </c:pt>
                <c:pt idx="1079">
                  <c:v>428435514493.96698</c:v>
                </c:pt>
                <c:pt idx="1080">
                  <c:v>428435514493.96698</c:v>
                </c:pt>
                <c:pt idx="1081">
                  <c:v>428435514493.96698</c:v>
                </c:pt>
                <c:pt idx="1082">
                  <c:v>428435514493.96698</c:v>
                </c:pt>
                <c:pt idx="1083">
                  <c:v>428435514493.96698</c:v>
                </c:pt>
                <c:pt idx="1084">
                  <c:v>428435514493.96698</c:v>
                </c:pt>
                <c:pt idx="1085">
                  <c:v>428435514493.96698</c:v>
                </c:pt>
                <c:pt idx="1086">
                  <c:v>428435514493.96698</c:v>
                </c:pt>
                <c:pt idx="1087">
                  <c:v>428435514493.96698</c:v>
                </c:pt>
                <c:pt idx="1088">
                  <c:v>428435514493.96698</c:v>
                </c:pt>
                <c:pt idx="1089">
                  <c:v>428435514493.96698</c:v>
                </c:pt>
                <c:pt idx="1090">
                  <c:v>428435514493.96698</c:v>
                </c:pt>
                <c:pt idx="1091">
                  <c:v>428435514493.96698</c:v>
                </c:pt>
                <c:pt idx="1092">
                  <c:v>428435514493.96698</c:v>
                </c:pt>
                <c:pt idx="1093">
                  <c:v>428435514493.96698</c:v>
                </c:pt>
                <c:pt idx="1094">
                  <c:v>428435514493.96698</c:v>
                </c:pt>
                <c:pt idx="1095">
                  <c:v>428435514493.96698</c:v>
                </c:pt>
                <c:pt idx="1096">
                  <c:v>428435514493.96698</c:v>
                </c:pt>
                <c:pt idx="1097">
                  <c:v>428435514493.96698</c:v>
                </c:pt>
                <c:pt idx="1098">
                  <c:v>428435514493.96698</c:v>
                </c:pt>
                <c:pt idx="1099">
                  <c:v>428435514493.96698</c:v>
                </c:pt>
                <c:pt idx="1100">
                  <c:v>428435514493.96698</c:v>
                </c:pt>
                <c:pt idx="1101">
                  <c:v>428435514493.96698</c:v>
                </c:pt>
                <c:pt idx="1102">
                  <c:v>428435514493.96698</c:v>
                </c:pt>
                <c:pt idx="1103">
                  <c:v>428435514493.96698</c:v>
                </c:pt>
                <c:pt idx="1104">
                  <c:v>428435514493.96698</c:v>
                </c:pt>
                <c:pt idx="1105">
                  <c:v>428435514493.96698</c:v>
                </c:pt>
                <c:pt idx="1106">
                  <c:v>428435514493.96698</c:v>
                </c:pt>
                <c:pt idx="1107">
                  <c:v>428435514493.96698</c:v>
                </c:pt>
                <c:pt idx="1108">
                  <c:v>428435514493.96698</c:v>
                </c:pt>
                <c:pt idx="1109">
                  <c:v>428435514493.96698</c:v>
                </c:pt>
                <c:pt idx="1110">
                  <c:v>428435514493.96698</c:v>
                </c:pt>
                <c:pt idx="1111">
                  <c:v>428435514493.96698</c:v>
                </c:pt>
                <c:pt idx="1112">
                  <c:v>428435514493.96698</c:v>
                </c:pt>
                <c:pt idx="1113">
                  <c:v>428435514493.96698</c:v>
                </c:pt>
                <c:pt idx="1114">
                  <c:v>428435514493.96698</c:v>
                </c:pt>
                <c:pt idx="1115">
                  <c:v>428435514493.96698</c:v>
                </c:pt>
                <c:pt idx="1116">
                  <c:v>428435514493.96698</c:v>
                </c:pt>
                <c:pt idx="1117">
                  <c:v>428435514493.96698</c:v>
                </c:pt>
                <c:pt idx="1118">
                  <c:v>428435514493.96698</c:v>
                </c:pt>
                <c:pt idx="1119">
                  <c:v>428435514493.96698</c:v>
                </c:pt>
                <c:pt idx="1120">
                  <c:v>428435514493.96698</c:v>
                </c:pt>
                <c:pt idx="1121">
                  <c:v>428435514493.96698</c:v>
                </c:pt>
                <c:pt idx="1122">
                  <c:v>428435514493.96698</c:v>
                </c:pt>
                <c:pt idx="1123">
                  <c:v>428435514493.96698</c:v>
                </c:pt>
                <c:pt idx="1124">
                  <c:v>428435514493.96698</c:v>
                </c:pt>
                <c:pt idx="1125">
                  <c:v>428435514493.96698</c:v>
                </c:pt>
                <c:pt idx="1126">
                  <c:v>428435514493.96698</c:v>
                </c:pt>
                <c:pt idx="1127">
                  <c:v>428435514493.96698</c:v>
                </c:pt>
                <c:pt idx="1128">
                  <c:v>428435514493.96698</c:v>
                </c:pt>
                <c:pt idx="1129">
                  <c:v>428435514493.96698</c:v>
                </c:pt>
                <c:pt idx="1130">
                  <c:v>428435514493.96698</c:v>
                </c:pt>
                <c:pt idx="1131">
                  <c:v>428435514493.96698</c:v>
                </c:pt>
                <c:pt idx="1132">
                  <c:v>428435514493.96698</c:v>
                </c:pt>
                <c:pt idx="1133">
                  <c:v>428435514493.96698</c:v>
                </c:pt>
                <c:pt idx="1134">
                  <c:v>428435514493.96698</c:v>
                </c:pt>
                <c:pt idx="1135">
                  <c:v>428435514493.96698</c:v>
                </c:pt>
                <c:pt idx="1136">
                  <c:v>428435514493.96698</c:v>
                </c:pt>
                <c:pt idx="1137">
                  <c:v>428435514493.96698</c:v>
                </c:pt>
                <c:pt idx="1138">
                  <c:v>428435514493.96698</c:v>
                </c:pt>
                <c:pt idx="1139">
                  <c:v>428435514493.96698</c:v>
                </c:pt>
                <c:pt idx="1140">
                  <c:v>428435514493.96698</c:v>
                </c:pt>
                <c:pt idx="1141">
                  <c:v>428435514493.96698</c:v>
                </c:pt>
                <c:pt idx="1142">
                  <c:v>428435514493.96698</c:v>
                </c:pt>
                <c:pt idx="1143">
                  <c:v>428435514493.96698</c:v>
                </c:pt>
                <c:pt idx="1144">
                  <c:v>428435514493.96698</c:v>
                </c:pt>
                <c:pt idx="1145">
                  <c:v>428435514493.96698</c:v>
                </c:pt>
                <c:pt idx="1146">
                  <c:v>428435514493.96698</c:v>
                </c:pt>
                <c:pt idx="1147">
                  <c:v>428435514493.96698</c:v>
                </c:pt>
                <c:pt idx="1148">
                  <c:v>428435514493.96698</c:v>
                </c:pt>
                <c:pt idx="1149">
                  <c:v>428435514493.96698</c:v>
                </c:pt>
                <c:pt idx="1150">
                  <c:v>428435514493.96698</c:v>
                </c:pt>
                <c:pt idx="1151">
                  <c:v>428435514493.96698</c:v>
                </c:pt>
                <c:pt idx="1152">
                  <c:v>428435514493.96698</c:v>
                </c:pt>
                <c:pt idx="1153">
                  <c:v>428435514493.96698</c:v>
                </c:pt>
                <c:pt idx="1154">
                  <c:v>428435514493.96698</c:v>
                </c:pt>
                <c:pt idx="1155">
                  <c:v>428435514493.96698</c:v>
                </c:pt>
                <c:pt idx="1156">
                  <c:v>428435514493.96698</c:v>
                </c:pt>
                <c:pt idx="1157">
                  <c:v>428435514493.96698</c:v>
                </c:pt>
                <c:pt idx="1158">
                  <c:v>428435514493.96698</c:v>
                </c:pt>
                <c:pt idx="1159">
                  <c:v>428435514493.96698</c:v>
                </c:pt>
                <c:pt idx="1160">
                  <c:v>428435514493.96698</c:v>
                </c:pt>
                <c:pt idx="1161">
                  <c:v>428435514493.96698</c:v>
                </c:pt>
                <c:pt idx="1162">
                  <c:v>428435514493.96698</c:v>
                </c:pt>
                <c:pt idx="1163">
                  <c:v>428435514493.96698</c:v>
                </c:pt>
                <c:pt idx="1164">
                  <c:v>428435514493.96698</c:v>
                </c:pt>
                <c:pt idx="1165">
                  <c:v>428435514493.96698</c:v>
                </c:pt>
                <c:pt idx="1166">
                  <c:v>428435514493.96698</c:v>
                </c:pt>
                <c:pt idx="1167">
                  <c:v>428435514493.96698</c:v>
                </c:pt>
                <c:pt idx="1168">
                  <c:v>428435514493.96698</c:v>
                </c:pt>
                <c:pt idx="1169">
                  <c:v>428435514493.96698</c:v>
                </c:pt>
                <c:pt idx="1170">
                  <c:v>428435514493.96698</c:v>
                </c:pt>
                <c:pt idx="1171">
                  <c:v>428435514493.96698</c:v>
                </c:pt>
                <c:pt idx="1172">
                  <c:v>428435514493.96698</c:v>
                </c:pt>
                <c:pt idx="1173">
                  <c:v>428435514493.96698</c:v>
                </c:pt>
                <c:pt idx="1174">
                  <c:v>428435514493.96698</c:v>
                </c:pt>
                <c:pt idx="1175">
                  <c:v>428435514493.96698</c:v>
                </c:pt>
                <c:pt idx="1176">
                  <c:v>428435514493.96698</c:v>
                </c:pt>
                <c:pt idx="1177">
                  <c:v>428435514493.96698</c:v>
                </c:pt>
                <c:pt idx="1178">
                  <c:v>428435514493.96698</c:v>
                </c:pt>
                <c:pt idx="1179">
                  <c:v>428435514493.96698</c:v>
                </c:pt>
                <c:pt idx="1180">
                  <c:v>428435514493.96698</c:v>
                </c:pt>
                <c:pt idx="1181">
                  <c:v>428435514493.96698</c:v>
                </c:pt>
                <c:pt idx="1182">
                  <c:v>428435514493.96698</c:v>
                </c:pt>
                <c:pt idx="1183">
                  <c:v>428435514493.96698</c:v>
                </c:pt>
                <c:pt idx="1184">
                  <c:v>428435514493.96698</c:v>
                </c:pt>
                <c:pt idx="1185">
                  <c:v>428435514493.96698</c:v>
                </c:pt>
                <c:pt idx="1186">
                  <c:v>428435514493.96698</c:v>
                </c:pt>
                <c:pt idx="1187">
                  <c:v>428435514493.96698</c:v>
                </c:pt>
                <c:pt idx="1188">
                  <c:v>428435514493.96698</c:v>
                </c:pt>
                <c:pt idx="1189">
                  <c:v>428435514493.96698</c:v>
                </c:pt>
                <c:pt idx="1190">
                  <c:v>428435514493.96698</c:v>
                </c:pt>
                <c:pt idx="1191">
                  <c:v>428435514493.96698</c:v>
                </c:pt>
                <c:pt idx="1192">
                  <c:v>428435514493.96698</c:v>
                </c:pt>
                <c:pt idx="1193">
                  <c:v>428435514493.96698</c:v>
                </c:pt>
                <c:pt idx="1194">
                  <c:v>428435514493.96698</c:v>
                </c:pt>
                <c:pt idx="1195">
                  <c:v>428435514493.96698</c:v>
                </c:pt>
                <c:pt idx="1196">
                  <c:v>428435514493.96698</c:v>
                </c:pt>
                <c:pt idx="1197">
                  <c:v>428435514493.96698</c:v>
                </c:pt>
                <c:pt idx="1198">
                  <c:v>428435514493.96698</c:v>
                </c:pt>
                <c:pt idx="1199">
                  <c:v>428435514493.96698</c:v>
                </c:pt>
                <c:pt idx="1200">
                  <c:v>428435514493.96698</c:v>
                </c:pt>
                <c:pt idx="1201">
                  <c:v>428435514493.96698</c:v>
                </c:pt>
                <c:pt idx="1202">
                  <c:v>428435514493.96698</c:v>
                </c:pt>
                <c:pt idx="1203">
                  <c:v>428435514493.96698</c:v>
                </c:pt>
                <c:pt idx="1204">
                  <c:v>428435514493.96698</c:v>
                </c:pt>
                <c:pt idx="1205">
                  <c:v>428435514493.96698</c:v>
                </c:pt>
                <c:pt idx="1206">
                  <c:v>428435514493.96698</c:v>
                </c:pt>
                <c:pt idx="1207">
                  <c:v>428435514493.96698</c:v>
                </c:pt>
                <c:pt idx="1208">
                  <c:v>428435514493.96698</c:v>
                </c:pt>
                <c:pt idx="1209">
                  <c:v>428435514493.96698</c:v>
                </c:pt>
                <c:pt idx="1210">
                  <c:v>428435514493.96698</c:v>
                </c:pt>
                <c:pt idx="1211">
                  <c:v>428435514493.96698</c:v>
                </c:pt>
                <c:pt idx="1212">
                  <c:v>428435514493.96698</c:v>
                </c:pt>
                <c:pt idx="1213">
                  <c:v>428435514493.96698</c:v>
                </c:pt>
                <c:pt idx="1214">
                  <c:v>428435514493.96698</c:v>
                </c:pt>
                <c:pt idx="1215">
                  <c:v>428435514493.96698</c:v>
                </c:pt>
                <c:pt idx="1216">
                  <c:v>428435514493.96698</c:v>
                </c:pt>
                <c:pt idx="1217">
                  <c:v>428435514493.96698</c:v>
                </c:pt>
                <c:pt idx="1218">
                  <c:v>428435514493.96698</c:v>
                </c:pt>
                <c:pt idx="1219">
                  <c:v>428435514493.96698</c:v>
                </c:pt>
                <c:pt idx="1220">
                  <c:v>428435514493.96698</c:v>
                </c:pt>
                <c:pt idx="1221">
                  <c:v>428435514493.96698</c:v>
                </c:pt>
                <c:pt idx="1222">
                  <c:v>428435514493.96698</c:v>
                </c:pt>
                <c:pt idx="1223">
                  <c:v>428435514493.96698</c:v>
                </c:pt>
                <c:pt idx="1224">
                  <c:v>428435514493.96698</c:v>
                </c:pt>
                <c:pt idx="1225">
                  <c:v>428435514493.96698</c:v>
                </c:pt>
                <c:pt idx="1226">
                  <c:v>428435514493.96698</c:v>
                </c:pt>
                <c:pt idx="1227">
                  <c:v>428435514493.96698</c:v>
                </c:pt>
                <c:pt idx="1228">
                  <c:v>428435514493.96698</c:v>
                </c:pt>
                <c:pt idx="1229">
                  <c:v>428435514493.96698</c:v>
                </c:pt>
                <c:pt idx="1230">
                  <c:v>428435514493.96698</c:v>
                </c:pt>
                <c:pt idx="1231">
                  <c:v>428435514493.96698</c:v>
                </c:pt>
                <c:pt idx="1232">
                  <c:v>428435514493.96698</c:v>
                </c:pt>
                <c:pt idx="1233">
                  <c:v>428435514493.96698</c:v>
                </c:pt>
                <c:pt idx="1234">
                  <c:v>428435514493.96698</c:v>
                </c:pt>
                <c:pt idx="1235">
                  <c:v>428435514493.96698</c:v>
                </c:pt>
                <c:pt idx="1236">
                  <c:v>428435514493.96698</c:v>
                </c:pt>
                <c:pt idx="1237">
                  <c:v>428435514493.96698</c:v>
                </c:pt>
                <c:pt idx="1238">
                  <c:v>428435514493.96698</c:v>
                </c:pt>
                <c:pt idx="1239">
                  <c:v>428435514493.96698</c:v>
                </c:pt>
                <c:pt idx="1240">
                  <c:v>428435514493.96698</c:v>
                </c:pt>
                <c:pt idx="1241">
                  <c:v>428435514493.96698</c:v>
                </c:pt>
                <c:pt idx="1242">
                  <c:v>428435514493.96698</c:v>
                </c:pt>
                <c:pt idx="1243">
                  <c:v>428435514493.96698</c:v>
                </c:pt>
                <c:pt idx="1244">
                  <c:v>428435514493.96698</c:v>
                </c:pt>
                <c:pt idx="1245">
                  <c:v>428435514493.96698</c:v>
                </c:pt>
                <c:pt idx="1246">
                  <c:v>428435514493.96698</c:v>
                </c:pt>
                <c:pt idx="1247">
                  <c:v>428435514493.96698</c:v>
                </c:pt>
                <c:pt idx="1248">
                  <c:v>428435514493.96698</c:v>
                </c:pt>
                <c:pt idx="1249">
                  <c:v>428435514493.96698</c:v>
                </c:pt>
                <c:pt idx="1250">
                  <c:v>428435514493.96698</c:v>
                </c:pt>
                <c:pt idx="1251">
                  <c:v>428435514493.96698</c:v>
                </c:pt>
                <c:pt idx="1252">
                  <c:v>428435514493.96698</c:v>
                </c:pt>
                <c:pt idx="1253">
                  <c:v>428435514493.96698</c:v>
                </c:pt>
                <c:pt idx="1254">
                  <c:v>428435514493.96698</c:v>
                </c:pt>
                <c:pt idx="1255">
                  <c:v>428435514493.96698</c:v>
                </c:pt>
                <c:pt idx="1256">
                  <c:v>428435514493.96698</c:v>
                </c:pt>
                <c:pt idx="1257">
                  <c:v>428435514493.96698</c:v>
                </c:pt>
                <c:pt idx="1258">
                  <c:v>428435514493.96698</c:v>
                </c:pt>
                <c:pt idx="1259">
                  <c:v>428435514493.96698</c:v>
                </c:pt>
                <c:pt idx="1260">
                  <c:v>428435514493.96698</c:v>
                </c:pt>
                <c:pt idx="1261">
                  <c:v>428435514493.96698</c:v>
                </c:pt>
                <c:pt idx="1262">
                  <c:v>428435514493.96698</c:v>
                </c:pt>
                <c:pt idx="1263">
                  <c:v>428435514493.96698</c:v>
                </c:pt>
                <c:pt idx="1264">
                  <c:v>428435514493.96698</c:v>
                </c:pt>
                <c:pt idx="1265">
                  <c:v>428435514493.96698</c:v>
                </c:pt>
                <c:pt idx="1266">
                  <c:v>428435514493.96698</c:v>
                </c:pt>
                <c:pt idx="1267">
                  <c:v>428435514493.96698</c:v>
                </c:pt>
                <c:pt idx="1268">
                  <c:v>428435514493.96698</c:v>
                </c:pt>
                <c:pt idx="1269">
                  <c:v>428435514493.96698</c:v>
                </c:pt>
                <c:pt idx="1270">
                  <c:v>428435514493.96698</c:v>
                </c:pt>
                <c:pt idx="1271">
                  <c:v>428435514493.96698</c:v>
                </c:pt>
                <c:pt idx="1272">
                  <c:v>428435514493.96698</c:v>
                </c:pt>
                <c:pt idx="1273">
                  <c:v>428435514493.96698</c:v>
                </c:pt>
                <c:pt idx="1274">
                  <c:v>428435514493.96698</c:v>
                </c:pt>
                <c:pt idx="1275">
                  <c:v>428435514493.96698</c:v>
                </c:pt>
                <c:pt idx="1276">
                  <c:v>428435514493.96698</c:v>
                </c:pt>
                <c:pt idx="1277">
                  <c:v>428435514493.96698</c:v>
                </c:pt>
                <c:pt idx="1278">
                  <c:v>428435514493.96698</c:v>
                </c:pt>
                <c:pt idx="1279">
                  <c:v>428435514493.96698</c:v>
                </c:pt>
                <c:pt idx="1280">
                  <c:v>428435514493.96698</c:v>
                </c:pt>
                <c:pt idx="1281">
                  <c:v>428435514493.96698</c:v>
                </c:pt>
                <c:pt idx="1282">
                  <c:v>428435514493.96698</c:v>
                </c:pt>
                <c:pt idx="1283">
                  <c:v>428435514493.96698</c:v>
                </c:pt>
                <c:pt idx="1284">
                  <c:v>428435514493.96698</c:v>
                </c:pt>
                <c:pt idx="1285">
                  <c:v>428435514493.96698</c:v>
                </c:pt>
                <c:pt idx="1286">
                  <c:v>428435514493.96698</c:v>
                </c:pt>
                <c:pt idx="1287">
                  <c:v>428435514493.96698</c:v>
                </c:pt>
                <c:pt idx="1288">
                  <c:v>428435514493.96698</c:v>
                </c:pt>
                <c:pt idx="1289">
                  <c:v>428435514493.96698</c:v>
                </c:pt>
                <c:pt idx="1290">
                  <c:v>428435514493.96698</c:v>
                </c:pt>
                <c:pt idx="1291">
                  <c:v>428435514493.96698</c:v>
                </c:pt>
                <c:pt idx="1292">
                  <c:v>428435514493.96698</c:v>
                </c:pt>
                <c:pt idx="1293">
                  <c:v>428435514493.96698</c:v>
                </c:pt>
                <c:pt idx="1294">
                  <c:v>428435514493.96698</c:v>
                </c:pt>
                <c:pt idx="1295">
                  <c:v>428435514493.96698</c:v>
                </c:pt>
                <c:pt idx="1296">
                  <c:v>428435514493.96698</c:v>
                </c:pt>
                <c:pt idx="1297">
                  <c:v>428435514493.96698</c:v>
                </c:pt>
                <c:pt idx="1298">
                  <c:v>428435514493.96698</c:v>
                </c:pt>
                <c:pt idx="1299">
                  <c:v>428435514493.96698</c:v>
                </c:pt>
                <c:pt idx="1300">
                  <c:v>428435514493.96698</c:v>
                </c:pt>
                <c:pt idx="1301">
                  <c:v>428435514493.96698</c:v>
                </c:pt>
                <c:pt idx="1302">
                  <c:v>428435514493.96698</c:v>
                </c:pt>
                <c:pt idx="1303">
                  <c:v>428435514493.96698</c:v>
                </c:pt>
                <c:pt idx="1304">
                  <c:v>428435514493.96698</c:v>
                </c:pt>
                <c:pt idx="1305">
                  <c:v>428435514493.96698</c:v>
                </c:pt>
                <c:pt idx="1306">
                  <c:v>428435514493.96698</c:v>
                </c:pt>
                <c:pt idx="1307">
                  <c:v>428435514493.96698</c:v>
                </c:pt>
                <c:pt idx="1308">
                  <c:v>428435514493.96698</c:v>
                </c:pt>
                <c:pt idx="1309">
                  <c:v>428435514493.96698</c:v>
                </c:pt>
                <c:pt idx="1310">
                  <c:v>428435514493.96698</c:v>
                </c:pt>
                <c:pt idx="1311">
                  <c:v>428435514493.96698</c:v>
                </c:pt>
                <c:pt idx="1312">
                  <c:v>428435514493.96698</c:v>
                </c:pt>
                <c:pt idx="1313">
                  <c:v>428435514493.96698</c:v>
                </c:pt>
                <c:pt idx="1314">
                  <c:v>428435514493.96698</c:v>
                </c:pt>
                <c:pt idx="1315">
                  <c:v>428435514493.96698</c:v>
                </c:pt>
                <c:pt idx="1316">
                  <c:v>428435514493.96698</c:v>
                </c:pt>
                <c:pt idx="1317">
                  <c:v>428435514493.96698</c:v>
                </c:pt>
                <c:pt idx="1318">
                  <c:v>428435514493.96698</c:v>
                </c:pt>
                <c:pt idx="1319">
                  <c:v>428435514493.96698</c:v>
                </c:pt>
                <c:pt idx="1320">
                  <c:v>428435514493.96698</c:v>
                </c:pt>
                <c:pt idx="1321">
                  <c:v>428435514493.96698</c:v>
                </c:pt>
                <c:pt idx="1322">
                  <c:v>428435514493.96698</c:v>
                </c:pt>
                <c:pt idx="1323">
                  <c:v>428435514493.96698</c:v>
                </c:pt>
                <c:pt idx="1324">
                  <c:v>428435514493.96698</c:v>
                </c:pt>
                <c:pt idx="1325">
                  <c:v>428435514493.96698</c:v>
                </c:pt>
                <c:pt idx="1326">
                  <c:v>428435514493.96698</c:v>
                </c:pt>
                <c:pt idx="1327">
                  <c:v>428435514493.96698</c:v>
                </c:pt>
                <c:pt idx="1328">
                  <c:v>428435514493.96698</c:v>
                </c:pt>
                <c:pt idx="1329">
                  <c:v>428435514493.96698</c:v>
                </c:pt>
                <c:pt idx="1330">
                  <c:v>428435514493.96698</c:v>
                </c:pt>
                <c:pt idx="1331">
                  <c:v>428435514493.96698</c:v>
                </c:pt>
                <c:pt idx="1332">
                  <c:v>428435514493.96698</c:v>
                </c:pt>
                <c:pt idx="1333">
                  <c:v>428435514493.96698</c:v>
                </c:pt>
                <c:pt idx="1334">
                  <c:v>428435514493.96698</c:v>
                </c:pt>
                <c:pt idx="1335">
                  <c:v>428435514493.96698</c:v>
                </c:pt>
                <c:pt idx="1336">
                  <c:v>428435514493.96698</c:v>
                </c:pt>
                <c:pt idx="1337">
                  <c:v>428435514493.96698</c:v>
                </c:pt>
                <c:pt idx="1338">
                  <c:v>428435514493.96698</c:v>
                </c:pt>
                <c:pt idx="1339">
                  <c:v>428435514493.96698</c:v>
                </c:pt>
                <c:pt idx="1340">
                  <c:v>428435514493.96698</c:v>
                </c:pt>
                <c:pt idx="1341">
                  <c:v>428435514493.96698</c:v>
                </c:pt>
                <c:pt idx="1342">
                  <c:v>428435514493.96698</c:v>
                </c:pt>
                <c:pt idx="1343">
                  <c:v>428435514493.96698</c:v>
                </c:pt>
                <c:pt idx="1344">
                  <c:v>428435514493.96698</c:v>
                </c:pt>
                <c:pt idx="1345">
                  <c:v>428435514493.96698</c:v>
                </c:pt>
                <c:pt idx="1346">
                  <c:v>428435514493.96698</c:v>
                </c:pt>
                <c:pt idx="1347">
                  <c:v>428435514493.96698</c:v>
                </c:pt>
                <c:pt idx="1348">
                  <c:v>428435514493.96698</c:v>
                </c:pt>
                <c:pt idx="1349">
                  <c:v>428435514493.96698</c:v>
                </c:pt>
                <c:pt idx="1350">
                  <c:v>428435514493.96698</c:v>
                </c:pt>
                <c:pt idx="1351">
                  <c:v>428435514493.96698</c:v>
                </c:pt>
                <c:pt idx="1352">
                  <c:v>428435514493.96698</c:v>
                </c:pt>
                <c:pt idx="1353">
                  <c:v>428435514493.96698</c:v>
                </c:pt>
                <c:pt idx="1354">
                  <c:v>428435514493.96698</c:v>
                </c:pt>
                <c:pt idx="1355">
                  <c:v>428435514493.96698</c:v>
                </c:pt>
                <c:pt idx="1356">
                  <c:v>428435514493.96698</c:v>
                </c:pt>
                <c:pt idx="1357">
                  <c:v>428435514493.96698</c:v>
                </c:pt>
                <c:pt idx="1358">
                  <c:v>428435514493.96698</c:v>
                </c:pt>
                <c:pt idx="1359">
                  <c:v>428435514493.96698</c:v>
                </c:pt>
                <c:pt idx="1360">
                  <c:v>428435514493.96698</c:v>
                </c:pt>
                <c:pt idx="1361">
                  <c:v>428435514493.96698</c:v>
                </c:pt>
                <c:pt idx="1362">
                  <c:v>428435514493.96698</c:v>
                </c:pt>
                <c:pt idx="1363">
                  <c:v>428435514493.96698</c:v>
                </c:pt>
                <c:pt idx="1364">
                  <c:v>428435514493.96698</c:v>
                </c:pt>
                <c:pt idx="1365">
                  <c:v>428435514493.96698</c:v>
                </c:pt>
                <c:pt idx="1366">
                  <c:v>428435514493.96698</c:v>
                </c:pt>
                <c:pt idx="1367">
                  <c:v>428435514493.96698</c:v>
                </c:pt>
                <c:pt idx="1368">
                  <c:v>428435514493.96698</c:v>
                </c:pt>
                <c:pt idx="1369">
                  <c:v>428435514493.96698</c:v>
                </c:pt>
                <c:pt idx="1370">
                  <c:v>428435514493.96698</c:v>
                </c:pt>
                <c:pt idx="1371">
                  <c:v>428435514493.96698</c:v>
                </c:pt>
                <c:pt idx="1372">
                  <c:v>428435514493.96698</c:v>
                </c:pt>
                <c:pt idx="1373">
                  <c:v>428435514493.96698</c:v>
                </c:pt>
                <c:pt idx="1374">
                  <c:v>428435514493.96698</c:v>
                </c:pt>
                <c:pt idx="1375">
                  <c:v>428435514493.96698</c:v>
                </c:pt>
                <c:pt idx="1376">
                  <c:v>428435514493.96698</c:v>
                </c:pt>
                <c:pt idx="1377">
                  <c:v>428435514493.96698</c:v>
                </c:pt>
                <c:pt idx="1378">
                  <c:v>428435514493.96698</c:v>
                </c:pt>
                <c:pt idx="1379">
                  <c:v>428435514493.96698</c:v>
                </c:pt>
                <c:pt idx="1380">
                  <c:v>428435514493.96698</c:v>
                </c:pt>
                <c:pt idx="1381">
                  <c:v>428435514493.96698</c:v>
                </c:pt>
                <c:pt idx="1382">
                  <c:v>428435514493.96698</c:v>
                </c:pt>
                <c:pt idx="1383">
                  <c:v>428435514493.96698</c:v>
                </c:pt>
                <c:pt idx="1384">
                  <c:v>428435514493.96698</c:v>
                </c:pt>
                <c:pt idx="1385">
                  <c:v>428435514493.96698</c:v>
                </c:pt>
                <c:pt idx="1386">
                  <c:v>428435514493.96698</c:v>
                </c:pt>
                <c:pt idx="1387">
                  <c:v>428435514493.96698</c:v>
                </c:pt>
                <c:pt idx="1388">
                  <c:v>428435514493.96698</c:v>
                </c:pt>
                <c:pt idx="1389">
                  <c:v>428435514493.96698</c:v>
                </c:pt>
                <c:pt idx="1390">
                  <c:v>428435514493.96698</c:v>
                </c:pt>
                <c:pt idx="1391">
                  <c:v>428435514493.96698</c:v>
                </c:pt>
                <c:pt idx="1392">
                  <c:v>428435514493.96698</c:v>
                </c:pt>
                <c:pt idx="1393">
                  <c:v>428435514493.96698</c:v>
                </c:pt>
                <c:pt idx="1394">
                  <c:v>428435514493.96698</c:v>
                </c:pt>
                <c:pt idx="1395">
                  <c:v>428435514493.96698</c:v>
                </c:pt>
                <c:pt idx="1396">
                  <c:v>428435514493.96698</c:v>
                </c:pt>
                <c:pt idx="1397">
                  <c:v>428435514493.96698</c:v>
                </c:pt>
                <c:pt idx="1398">
                  <c:v>428435514493.96698</c:v>
                </c:pt>
                <c:pt idx="1399">
                  <c:v>428435514493.96698</c:v>
                </c:pt>
                <c:pt idx="1400">
                  <c:v>428435514493.96698</c:v>
                </c:pt>
                <c:pt idx="1401">
                  <c:v>428435514493.96698</c:v>
                </c:pt>
                <c:pt idx="1402">
                  <c:v>428435514493.96698</c:v>
                </c:pt>
                <c:pt idx="1403">
                  <c:v>428435514493.96698</c:v>
                </c:pt>
                <c:pt idx="1404">
                  <c:v>428435514493.96698</c:v>
                </c:pt>
                <c:pt idx="1405">
                  <c:v>428435514493.96698</c:v>
                </c:pt>
                <c:pt idx="1406">
                  <c:v>428435514493.96698</c:v>
                </c:pt>
                <c:pt idx="1407">
                  <c:v>428435514493.96698</c:v>
                </c:pt>
                <c:pt idx="1408">
                  <c:v>428435514493.96698</c:v>
                </c:pt>
                <c:pt idx="1409">
                  <c:v>428435514493.96698</c:v>
                </c:pt>
                <c:pt idx="1410">
                  <c:v>428435514493.96698</c:v>
                </c:pt>
                <c:pt idx="1411">
                  <c:v>428435514493.96698</c:v>
                </c:pt>
                <c:pt idx="1412">
                  <c:v>428435514493.96698</c:v>
                </c:pt>
                <c:pt idx="1413">
                  <c:v>428435514493.96698</c:v>
                </c:pt>
                <c:pt idx="1414">
                  <c:v>428435514493.96698</c:v>
                </c:pt>
                <c:pt idx="1415">
                  <c:v>428435514493.96698</c:v>
                </c:pt>
                <c:pt idx="1416">
                  <c:v>428435514493.96698</c:v>
                </c:pt>
                <c:pt idx="1417">
                  <c:v>428435514493.96698</c:v>
                </c:pt>
                <c:pt idx="1418">
                  <c:v>428435514493.96698</c:v>
                </c:pt>
                <c:pt idx="1419">
                  <c:v>428435514493.96698</c:v>
                </c:pt>
                <c:pt idx="1420">
                  <c:v>428435514493.96698</c:v>
                </c:pt>
                <c:pt idx="1421">
                  <c:v>428435514493.96698</c:v>
                </c:pt>
                <c:pt idx="1422">
                  <c:v>428435514493.96698</c:v>
                </c:pt>
                <c:pt idx="1423">
                  <c:v>428435514493.96698</c:v>
                </c:pt>
                <c:pt idx="1424">
                  <c:v>428435514493.96698</c:v>
                </c:pt>
                <c:pt idx="1425">
                  <c:v>428435514493.96698</c:v>
                </c:pt>
                <c:pt idx="1426">
                  <c:v>428435514493.96698</c:v>
                </c:pt>
                <c:pt idx="1427">
                  <c:v>428435514493.96698</c:v>
                </c:pt>
                <c:pt idx="1428">
                  <c:v>428435514493.96698</c:v>
                </c:pt>
                <c:pt idx="1429">
                  <c:v>428435514493.96698</c:v>
                </c:pt>
                <c:pt idx="1430">
                  <c:v>428435514493.96698</c:v>
                </c:pt>
                <c:pt idx="1431">
                  <c:v>428435514493.96698</c:v>
                </c:pt>
                <c:pt idx="1432">
                  <c:v>428435514493.96698</c:v>
                </c:pt>
                <c:pt idx="1433">
                  <c:v>428435514493.96698</c:v>
                </c:pt>
                <c:pt idx="1434">
                  <c:v>428435514493.96698</c:v>
                </c:pt>
                <c:pt idx="1435">
                  <c:v>428435514493.96698</c:v>
                </c:pt>
                <c:pt idx="1436">
                  <c:v>428435514493.96698</c:v>
                </c:pt>
                <c:pt idx="1437">
                  <c:v>428435514493.96698</c:v>
                </c:pt>
                <c:pt idx="1438">
                  <c:v>428435514493.96698</c:v>
                </c:pt>
                <c:pt idx="1439">
                  <c:v>428435514493.96698</c:v>
                </c:pt>
                <c:pt idx="1440">
                  <c:v>428435514493.96698</c:v>
                </c:pt>
                <c:pt idx="1441">
                  <c:v>428435514493.96698</c:v>
                </c:pt>
                <c:pt idx="1442">
                  <c:v>428435514493.96698</c:v>
                </c:pt>
                <c:pt idx="1443">
                  <c:v>428435514493.96698</c:v>
                </c:pt>
                <c:pt idx="1444">
                  <c:v>428435514493.96698</c:v>
                </c:pt>
                <c:pt idx="1445">
                  <c:v>428435514493.96698</c:v>
                </c:pt>
                <c:pt idx="1446">
                  <c:v>428435514493.96698</c:v>
                </c:pt>
                <c:pt idx="1447">
                  <c:v>428435514493.96698</c:v>
                </c:pt>
                <c:pt idx="1448">
                  <c:v>428435514493.96698</c:v>
                </c:pt>
                <c:pt idx="1449">
                  <c:v>428435514493.96698</c:v>
                </c:pt>
                <c:pt idx="1450">
                  <c:v>428435514493.96698</c:v>
                </c:pt>
                <c:pt idx="1451">
                  <c:v>428435514493.96698</c:v>
                </c:pt>
                <c:pt idx="1452">
                  <c:v>428435514493.96698</c:v>
                </c:pt>
                <c:pt idx="1453">
                  <c:v>428435514493.96698</c:v>
                </c:pt>
                <c:pt idx="1454">
                  <c:v>428435514493.96698</c:v>
                </c:pt>
                <c:pt idx="1455">
                  <c:v>428435514493.96698</c:v>
                </c:pt>
                <c:pt idx="1456">
                  <c:v>428435514493.96698</c:v>
                </c:pt>
                <c:pt idx="1457">
                  <c:v>428435514493.96698</c:v>
                </c:pt>
                <c:pt idx="1458">
                  <c:v>428435514493.96698</c:v>
                </c:pt>
                <c:pt idx="1459">
                  <c:v>428435514493.96698</c:v>
                </c:pt>
                <c:pt idx="1460">
                  <c:v>428435514493.96698</c:v>
                </c:pt>
                <c:pt idx="1461">
                  <c:v>428435514493.96698</c:v>
                </c:pt>
                <c:pt idx="1462">
                  <c:v>428435514493.96698</c:v>
                </c:pt>
                <c:pt idx="1463">
                  <c:v>428435514493.96698</c:v>
                </c:pt>
                <c:pt idx="1464">
                  <c:v>428435514493.96698</c:v>
                </c:pt>
                <c:pt idx="1465">
                  <c:v>428435514493.96698</c:v>
                </c:pt>
                <c:pt idx="1466">
                  <c:v>428435514493.96698</c:v>
                </c:pt>
                <c:pt idx="1467">
                  <c:v>428435514493.96698</c:v>
                </c:pt>
                <c:pt idx="1468">
                  <c:v>428435514493.96698</c:v>
                </c:pt>
                <c:pt idx="1469">
                  <c:v>428435514493.96698</c:v>
                </c:pt>
                <c:pt idx="1470">
                  <c:v>428435514493.96698</c:v>
                </c:pt>
                <c:pt idx="1471">
                  <c:v>428435514493.96698</c:v>
                </c:pt>
                <c:pt idx="1472">
                  <c:v>428435514493.96698</c:v>
                </c:pt>
                <c:pt idx="1473">
                  <c:v>428435514493.96698</c:v>
                </c:pt>
                <c:pt idx="1474">
                  <c:v>428435514493.96698</c:v>
                </c:pt>
                <c:pt idx="1475">
                  <c:v>428435514493.96698</c:v>
                </c:pt>
                <c:pt idx="1476">
                  <c:v>428435514493.96698</c:v>
                </c:pt>
                <c:pt idx="1477">
                  <c:v>428435514493.96698</c:v>
                </c:pt>
                <c:pt idx="1478">
                  <c:v>428435514493.96698</c:v>
                </c:pt>
                <c:pt idx="1479">
                  <c:v>428435514493.96698</c:v>
                </c:pt>
                <c:pt idx="1480">
                  <c:v>428435514493.96698</c:v>
                </c:pt>
                <c:pt idx="1481">
                  <c:v>428435514493.96698</c:v>
                </c:pt>
                <c:pt idx="1482">
                  <c:v>428435514493.96698</c:v>
                </c:pt>
                <c:pt idx="1483">
                  <c:v>428435514493.96698</c:v>
                </c:pt>
                <c:pt idx="1484">
                  <c:v>428435514493.96698</c:v>
                </c:pt>
                <c:pt idx="1485">
                  <c:v>428435514493.96698</c:v>
                </c:pt>
                <c:pt idx="1486">
                  <c:v>428435514493.96698</c:v>
                </c:pt>
                <c:pt idx="1487">
                  <c:v>428435514493.96698</c:v>
                </c:pt>
                <c:pt idx="1488">
                  <c:v>428435514493.96698</c:v>
                </c:pt>
                <c:pt idx="1489">
                  <c:v>428435514493.96698</c:v>
                </c:pt>
                <c:pt idx="1490">
                  <c:v>428435514493.96698</c:v>
                </c:pt>
                <c:pt idx="1491">
                  <c:v>428435514493.96698</c:v>
                </c:pt>
                <c:pt idx="1492">
                  <c:v>428435514493.96698</c:v>
                </c:pt>
                <c:pt idx="1493">
                  <c:v>428435514493.96698</c:v>
                </c:pt>
                <c:pt idx="1494">
                  <c:v>428435514493.96698</c:v>
                </c:pt>
                <c:pt idx="1495">
                  <c:v>428435514493.96698</c:v>
                </c:pt>
                <c:pt idx="1496">
                  <c:v>428435514493.96698</c:v>
                </c:pt>
                <c:pt idx="1497">
                  <c:v>428435514493.96698</c:v>
                </c:pt>
                <c:pt idx="1498">
                  <c:v>428435514493.96698</c:v>
                </c:pt>
                <c:pt idx="1499">
                  <c:v>428435514493.96698</c:v>
                </c:pt>
                <c:pt idx="1500">
                  <c:v>428435514493.96698</c:v>
                </c:pt>
                <c:pt idx="1501">
                  <c:v>428435514493.96698</c:v>
                </c:pt>
                <c:pt idx="1502">
                  <c:v>428435514493.96698</c:v>
                </c:pt>
                <c:pt idx="1503">
                  <c:v>428435514493.96698</c:v>
                </c:pt>
                <c:pt idx="1504">
                  <c:v>428435514493.96698</c:v>
                </c:pt>
                <c:pt idx="1505">
                  <c:v>428435514493.96698</c:v>
                </c:pt>
                <c:pt idx="1506">
                  <c:v>428435514493.96698</c:v>
                </c:pt>
                <c:pt idx="1507">
                  <c:v>428435514493.96698</c:v>
                </c:pt>
                <c:pt idx="1508">
                  <c:v>428435514493.96698</c:v>
                </c:pt>
                <c:pt idx="1509">
                  <c:v>428435514493.96698</c:v>
                </c:pt>
                <c:pt idx="1510">
                  <c:v>428435514493.96698</c:v>
                </c:pt>
                <c:pt idx="1511">
                  <c:v>428435514493.96698</c:v>
                </c:pt>
                <c:pt idx="1512">
                  <c:v>428435514493.96698</c:v>
                </c:pt>
                <c:pt idx="1513">
                  <c:v>428435514493.96698</c:v>
                </c:pt>
                <c:pt idx="1514">
                  <c:v>428435514493.96698</c:v>
                </c:pt>
                <c:pt idx="1515">
                  <c:v>428435514493.96698</c:v>
                </c:pt>
                <c:pt idx="1516">
                  <c:v>428435514493.96698</c:v>
                </c:pt>
                <c:pt idx="1517">
                  <c:v>428435514493.96698</c:v>
                </c:pt>
                <c:pt idx="1518">
                  <c:v>428435514493.96698</c:v>
                </c:pt>
                <c:pt idx="1519">
                  <c:v>428435514493.96698</c:v>
                </c:pt>
                <c:pt idx="1520">
                  <c:v>428435514493.96698</c:v>
                </c:pt>
                <c:pt idx="1521">
                  <c:v>428435514493.96698</c:v>
                </c:pt>
                <c:pt idx="1522">
                  <c:v>428435514493.96698</c:v>
                </c:pt>
                <c:pt idx="1523">
                  <c:v>428435514493.96698</c:v>
                </c:pt>
                <c:pt idx="1524">
                  <c:v>428435514493.96698</c:v>
                </c:pt>
                <c:pt idx="1525">
                  <c:v>428435514493.96698</c:v>
                </c:pt>
                <c:pt idx="1526">
                  <c:v>428435514493.96698</c:v>
                </c:pt>
                <c:pt idx="1527">
                  <c:v>428435514493.96698</c:v>
                </c:pt>
                <c:pt idx="1528">
                  <c:v>428435514493.96698</c:v>
                </c:pt>
                <c:pt idx="1529">
                  <c:v>428435514493.96698</c:v>
                </c:pt>
                <c:pt idx="1530">
                  <c:v>428435514493.96698</c:v>
                </c:pt>
                <c:pt idx="1531">
                  <c:v>428435514493.96698</c:v>
                </c:pt>
                <c:pt idx="1532">
                  <c:v>428435514493.96698</c:v>
                </c:pt>
                <c:pt idx="1533">
                  <c:v>428435514493.96698</c:v>
                </c:pt>
                <c:pt idx="1534">
                  <c:v>428435514493.96698</c:v>
                </c:pt>
                <c:pt idx="1535">
                  <c:v>428435514493.96698</c:v>
                </c:pt>
                <c:pt idx="1536">
                  <c:v>428435514493.96698</c:v>
                </c:pt>
                <c:pt idx="1537">
                  <c:v>428435514493.96698</c:v>
                </c:pt>
                <c:pt idx="1538">
                  <c:v>428435514493.96698</c:v>
                </c:pt>
                <c:pt idx="1539">
                  <c:v>428435514493.96698</c:v>
                </c:pt>
                <c:pt idx="1540">
                  <c:v>428435514493.96698</c:v>
                </c:pt>
                <c:pt idx="1541">
                  <c:v>428435514493.96698</c:v>
                </c:pt>
                <c:pt idx="1542">
                  <c:v>428435514493.96698</c:v>
                </c:pt>
                <c:pt idx="1543">
                  <c:v>428435514493.96698</c:v>
                </c:pt>
                <c:pt idx="1544">
                  <c:v>428435514493.96698</c:v>
                </c:pt>
                <c:pt idx="1545">
                  <c:v>428435514493.96698</c:v>
                </c:pt>
                <c:pt idx="1546">
                  <c:v>428435514493.96698</c:v>
                </c:pt>
                <c:pt idx="1547">
                  <c:v>428435514493.96698</c:v>
                </c:pt>
                <c:pt idx="1548">
                  <c:v>428435514493.96698</c:v>
                </c:pt>
                <c:pt idx="1549">
                  <c:v>428435514493.96698</c:v>
                </c:pt>
                <c:pt idx="1550">
                  <c:v>428435514493.96698</c:v>
                </c:pt>
                <c:pt idx="1551">
                  <c:v>428435514493.96698</c:v>
                </c:pt>
                <c:pt idx="1552">
                  <c:v>428435514493.96698</c:v>
                </c:pt>
                <c:pt idx="1553">
                  <c:v>428435514493.96698</c:v>
                </c:pt>
                <c:pt idx="1554">
                  <c:v>428435514493.96698</c:v>
                </c:pt>
                <c:pt idx="1555">
                  <c:v>428435514493.96698</c:v>
                </c:pt>
                <c:pt idx="1556">
                  <c:v>428435514493.96698</c:v>
                </c:pt>
                <c:pt idx="1557">
                  <c:v>428435514493.96698</c:v>
                </c:pt>
                <c:pt idx="1558">
                  <c:v>428435514493.96698</c:v>
                </c:pt>
                <c:pt idx="1559">
                  <c:v>428435514493.96698</c:v>
                </c:pt>
                <c:pt idx="1560">
                  <c:v>428435514493.96698</c:v>
                </c:pt>
                <c:pt idx="1561">
                  <c:v>428435514493.96698</c:v>
                </c:pt>
                <c:pt idx="1562">
                  <c:v>428435514493.96698</c:v>
                </c:pt>
                <c:pt idx="1563">
                  <c:v>428435514493.96698</c:v>
                </c:pt>
                <c:pt idx="1564">
                  <c:v>428435514493.96698</c:v>
                </c:pt>
                <c:pt idx="1565">
                  <c:v>428435514493.96698</c:v>
                </c:pt>
                <c:pt idx="1566">
                  <c:v>428435514493.96698</c:v>
                </c:pt>
                <c:pt idx="1567">
                  <c:v>428435514493.96698</c:v>
                </c:pt>
                <c:pt idx="1568">
                  <c:v>428435514493.96698</c:v>
                </c:pt>
                <c:pt idx="1569">
                  <c:v>428435514493.96698</c:v>
                </c:pt>
                <c:pt idx="1570">
                  <c:v>428435514493.96698</c:v>
                </c:pt>
                <c:pt idx="1571">
                  <c:v>428435514493.96698</c:v>
                </c:pt>
                <c:pt idx="1572">
                  <c:v>428435514493.96698</c:v>
                </c:pt>
                <c:pt idx="1573">
                  <c:v>428435514493.96698</c:v>
                </c:pt>
                <c:pt idx="1574">
                  <c:v>428435514493.96698</c:v>
                </c:pt>
                <c:pt idx="1575">
                  <c:v>428435514493.96698</c:v>
                </c:pt>
                <c:pt idx="1576">
                  <c:v>428435514493.96698</c:v>
                </c:pt>
                <c:pt idx="1577">
                  <c:v>428435514493.96698</c:v>
                </c:pt>
                <c:pt idx="1578">
                  <c:v>428435514493.96698</c:v>
                </c:pt>
                <c:pt idx="1579">
                  <c:v>428435514493.96698</c:v>
                </c:pt>
                <c:pt idx="1580">
                  <c:v>428435514493.96698</c:v>
                </c:pt>
                <c:pt idx="1581">
                  <c:v>428435514493.96698</c:v>
                </c:pt>
                <c:pt idx="1582">
                  <c:v>428435514493.96698</c:v>
                </c:pt>
                <c:pt idx="1583">
                  <c:v>428435514493.96698</c:v>
                </c:pt>
                <c:pt idx="1584">
                  <c:v>428435514493.96698</c:v>
                </c:pt>
                <c:pt idx="1585">
                  <c:v>428435514493.96698</c:v>
                </c:pt>
                <c:pt idx="1586">
                  <c:v>428435514493.96698</c:v>
                </c:pt>
                <c:pt idx="1587">
                  <c:v>428435514493.96698</c:v>
                </c:pt>
                <c:pt idx="1588">
                  <c:v>428435514493.96698</c:v>
                </c:pt>
                <c:pt idx="1589">
                  <c:v>428435514493.96698</c:v>
                </c:pt>
                <c:pt idx="1590">
                  <c:v>428435514493.96698</c:v>
                </c:pt>
                <c:pt idx="1591">
                  <c:v>428435514493.96698</c:v>
                </c:pt>
                <c:pt idx="1592">
                  <c:v>428435514493.96698</c:v>
                </c:pt>
                <c:pt idx="1593">
                  <c:v>428435514493.96698</c:v>
                </c:pt>
                <c:pt idx="1594">
                  <c:v>428435514493.96698</c:v>
                </c:pt>
                <c:pt idx="1595">
                  <c:v>428435514493.96698</c:v>
                </c:pt>
                <c:pt idx="1596">
                  <c:v>428435514493.96698</c:v>
                </c:pt>
                <c:pt idx="1597">
                  <c:v>428435514493.96698</c:v>
                </c:pt>
                <c:pt idx="1598">
                  <c:v>428435514493.96698</c:v>
                </c:pt>
                <c:pt idx="1599">
                  <c:v>428435514493.96698</c:v>
                </c:pt>
                <c:pt idx="1600">
                  <c:v>428435514493.96698</c:v>
                </c:pt>
                <c:pt idx="1601">
                  <c:v>428435514493.96698</c:v>
                </c:pt>
                <c:pt idx="1602">
                  <c:v>428435514493.96698</c:v>
                </c:pt>
                <c:pt idx="1603">
                  <c:v>428435514493.96698</c:v>
                </c:pt>
                <c:pt idx="1604">
                  <c:v>428435514493.96698</c:v>
                </c:pt>
                <c:pt idx="1605">
                  <c:v>428435514493.96698</c:v>
                </c:pt>
                <c:pt idx="1606">
                  <c:v>428435514493.96698</c:v>
                </c:pt>
                <c:pt idx="1607">
                  <c:v>428435514493.96698</c:v>
                </c:pt>
                <c:pt idx="1608">
                  <c:v>428435514493.96698</c:v>
                </c:pt>
                <c:pt idx="1609">
                  <c:v>428435514493.96698</c:v>
                </c:pt>
                <c:pt idx="1610">
                  <c:v>428435514493.96698</c:v>
                </c:pt>
                <c:pt idx="1611">
                  <c:v>428435514493.96698</c:v>
                </c:pt>
                <c:pt idx="1612">
                  <c:v>428435514493.96698</c:v>
                </c:pt>
                <c:pt idx="1613">
                  <c:v>428435514493.96698</c:v>
                </c:pt>
                <c:pt idx="1614">
                  <c:v>428435514493.96698</c:v>
                </c:pt>
                <c:pt idx="1615">
                  <c:v>428435514493.96698</c:v>
                </c:pt>
                <c:pt idx="1616">
                  <c:v>428435514493.96698</c:v>
                </c:pt>
                <c:pt idx="1617">
                  <c:v>428435514493.96698</c:v>
                </c:pt>
                <c:pt idx="1618">
                  <c:v>428435514493.96698</c:v>
                </c:pt>
                <c:pt idx="1619">
                  <c:v>428435514493.96698</c:v>
                </c:pt>
                <c:pt idx="1620">
                  <c:v>428435514493.96698</c:v>
                </c:pt>
                <c:pt idx="1621">
                  <c:v>428435514493.96698</c:v>
                </c:pt>
                <c:pt idx="1622">
                  <c:v>428435514493.96698</c:v>
                </c:pt>
                <c:pt idx="1623">
                  <c:v>428435514493.96698</c:v>
                </c:pt>
                <c:pt idx="1624">
                  <c:v>428435514493.96698</c:v>
                </c:pt>
                <c:pt idx="1625">
                  <c:v>428435514493.96698</c:v>
                </c:pt>
                <c:pt idx="1626">
                  <c:v>428435514493.96698</c:v>
                </c:pt>
                <c:pt idx="1627">
                  <c:v>428435514493.96698</c:v>
                </c:pt>
                <c:pt idx="1628">
                  <c:v>428435514493.96698</c:v>
                </c:pt>
                <c:pt idx="1629">
                  <c:v>428435514493.96698</c:v>
                </c:pt>
                <c:pt idx="1630">
                  <c:v>428435514493.96698</c:v>
                </c:pt>
                <c:pt idx="1631">
                  <c:v>428435514493.96698</c:v>
                </c:pt>
                <c:pt idx="1632">
                  <c:v>428435514493.96698</c:v>
                </c:pt>
                <c:pt idx="1633">
                  <c:v>428435514493.96698</c:v>
                </c:pt>
                <c:pt idx="1634">
                  <c:v>428435514493.96698</c:v>
                </c:pt>
                <c:pt idx="1635">
                  <c:v>428435514493.96698</c:v>
                </c:pt>
                <c:pt idx="1636">
                  <c:v>428435514493.96698</c:v>
                </c:pt>
                <c:pt idx="1637">
                  <c:v>428435514493.96698</c:v>
                </c:pt>
                <c:pt idx="1638">
                  <c:v>428435514493.96698</c:v>
                </c:pt>
                <c:pt idx="1639">
                  <c:v>428435514493.96698</c:v>
                </c:pt>
                <c:pt idx="1640">
                  <c:v>428435514493.96698</c:v>
                </c:pt>
                <c:pt idx="1641">
                  <c:v>428435514493.96698</c:v>
                </c:pt>
                <c:pt idx="1642">
                  <c:v>428435514493.96698</c:v>
                </c:pt>
                <c:pt idx="1643">
                  <c:v>428435514493.96698</c:v>
                </c:pt>
                <c:pt idx="1644">
                  <c:v>428435514493.96698</c:v>
                </c:pt>
                <c:pt idx="1645">
                  <c:v>428435514493.96698</c:v>
                </c:pt>
                <c:pt idx="1646">
                  <c:v>428435514493.96698</c:v>
                </c:pt>
                <c:pt idx="1647">
                  <c:v>428435514493.96698</c:v>
                </c:pt>
                <c:pt idx="1648">
                  <c:v>428435514493.96698</c:v>
                </c:pt>
                <c:pt idx="1649">
                  <c:v>428435514493.96698</c:v>
                </c:pt>
                <c:pt idx="1650">
                  <c:v>428435514493.96698</c:v>
                </c:pt>
                <c:pt idx="1651">
                  <c:v>428435514493.96698</c:v>
                </c:pt>
                <c:pt idx="1652">
                  <c:v>428435514493.96698</c:v>
                </c:pt>
                <c:pt idx="1653">
                  <c:v>428435514493.96698</c:v>
                </c:pt>
                <c:pt idx="1654">
                  <c:v>428435514493.96698</c:v>
                </c:pt>
                <c:pt idx="1655">
                  <c:v>428435514493.96698</c:v>
                </c:pt>
                <c:pt idx="1656">
                  <c:v>428435514493.96698</c:v>
                </c:pt>
                <c:pt idx="1657">
                  <c:v>428435514493.96698</c:v>
                </c:pt>
                <c:pt idx="1658">
                  <c:v>428435514493.96698</c:v>
                </c:pt>
                <c:pt idx="1659">
                  <c:v>428435514493.96698</c:v>
                </c:pt>
                <c:pt idx="1660">
                  <c:v>428435514493.96698</c:v>
                </c:pt>
                <c:pt idx="1661">
                  <c:v>428435514493.96698</c:v>
                </c:pt>
                <c:pt idx="1662">
                  <c:v>428435514493.96698</c:v>
                </c:pt>
                <c:pt idx="1663">
                  <c:v>428435514493.96698</c:v>
                </c:pt>
                <c:pt idx="1664">
                  <c:v>428435514493.96698</c:v>
                </c:pt>
                <c:pt idx="1665">
                  <c:v>428435514493.96698</c:v>
                </c:pt>
                <c:pt idx="1666">
                  <c:v>428435514493.96698</c:v>
                </c:pt>
                <c:pt idx="1667">
                  <c:v>428435514493.96698</c:v>
                </c:pt>
                <c:pt idx="1668">
                  <c:v>428435514493.96698</c:v>
                </c:pt>
                <c:pt idx="1669">
                  <c:v>428435514493.96698</c:v>
                </c:pt>
                <c:pt idx="1670">
                  <c:v>428435514493.96698</c:v>
                </c:pt>
                <c:pt idx="1671">
                  <c:v>428435514493.96698</c:v>
                </c:pt>
                <c:pt idx="1672">
                  <c:v>428435514493.96698</c:v>
                </c:pt>
                <c:pt idx="1673">
                  <c:v>428435514493.96698</c:v>
                </c:pt>
                <c:pt idx="1674">
                  <c:v>428435514493.96698</c:v>
                </c:pt>
                <c:pt idx="1675">
                  <c:v>428435514493.96698</c:v>
                </c:pt>
                <c:pt idx="1676">
                  <c:v>428435514493.96698</c:v>
                </c:pt>
                <c:pt idx="1677">
                  <c:v>428435514493.96698</c:v>
                </c:pt>
                <c:pt idx="1678">
                  <c:v>428435514493.96698</c:v>
                </c:pt>
                <c:pt idx="1679">
                  <c:v>428435514493.96698</c:v>
                </c:pt>
                <c:pt idx="1680">
                  <c:v>428435514493.96698</c:v>
                </c:pt>
                <c:pt idx="1681">
                  <c:v>428435514493.96698</c:v>
                </c:pt>
                <c:pt idx="1682">
                  <c:v>428435514493.96698</c:v>
                </c:pt>
                <c:pt idx="1683">
                  <c:v>428435514493.96698</c:v>
                </c:pt>
                <c:pt idx="1684">
                  <c:v>428435514493.96698</c:v>
                </c:pt>
                <c:pt idx="1685">
                  <c:v>428435514493.96698</c:v>
                </c:pt>
                <c:pt idx="1686">
                  <c:v>428435514493.96698</c:v>
                </c:pt>
                <c:pt idx="1687">
                  <c:v>428435514493.96698</c:v>
                </c:pt>
                <c:pt idx="1688">
                  <c:v>428435514493.96698</c:v>
                </c:pt>
                <c:pt idx="1689">
                  <c:v>428435514493.96698</c:v>
                </c:pt>
                <c:pt idx="1690">
                  <c:v>428435514493.96698</c:v>
                </c:pt>
                <c:pt idx="1691">
                  <c:v>428435514493.96698</c:v>
                </c:pt>
                <c:pt idx="1692">
                  <c:v>428435514493.96698</c:v>
                </c:pt>
                <c:pt idx="1693">
                  <c:v>428435514493.96698</c:v>
                </c:pt>
                <c:pt idx="1694">
                  <c:v>428435514493.96698</c:v>
                </c:pt>
                <c:pt idx="1695">
                  <c:v>428435514493.96698</c:v>
                </c:pt>
                <c:pt idx="1696">
                  <c:v>428435514493.96698</c:v>
                </c:pt>
                <c:pt idx="1697">
                  <c:v>428435514493.96698</c:v>
                </c:pt>
                <c:pt idx="1698">
                  <c:v>428435514493.96698</c:v>
                </c:pt>
                <c:pt idx="1699">
                  <c:v>428435514493.96698</c:v>
                </c:pt>
                <c:pt idx="1700">
                  <c:v>428435514493.96698</c:v>
                </c:pt>
                <c:pt idx="1701">
                  <c:v>428435514493.96698</c:v>
                </c:pt>
                <c:pt idx="1702">
                  <c:v>428435514493.96698</c:v>
                </c:pt>
                <c:pt idx="1703">
                  <c:v>428435514493.96698</c:v>
                </c:pt>
                <c:pt idx="1704">
                  <c:v>428435514493.96698</c:v>
                </c:pt>
                <c:pt idx="1705">
                  <c:v>428435514493.96698</c:v>
                </c:pt>
                <c:pt idx="1706">
                  <c:v>428435514493.96698</c:v>
                </c:pt>
                <c:pt idx="1707">
                  <c:v>428435514493.96698</c:v>
                </c:pt>
                <c:pt idx="1708">
                  <c:v>428435514493.96698</c:v>
                </c:pt>
                <c:pt idx="1709">
                  <c:v>428435514493.96698</c:v>
                </c:pt>
                <c:pt idx="1710">
                  <c:v>428435514493.96698</c:v>
                </c:pt>
                <c:pt idx="1711">
                  <c:v>428435514493.96698</c:v>
                </c:pt>
                <c:pt idx="1712">
                  <c:v>428435514493.96698</c:v>
                </c:pt>
                <c:pt idx="1713">
                  <c:v>428435514493.96698</c:v>
                </c:pt>
                <c:pt idx="1714">
                  <c:v>428435514493.96698</c:v>
                </c:pt>
                <c:pt idx="1715">
                  <c:v>428435514493.96698</c:v>
                </c:pt>
                <c:pt idx="1716">
                  <c:v>428435514493.96698</c:v>
                </c:pt>
                <c:pt idx="1717">
                  <c:v>428435514493.96698</c:v>
                </c:pt>
                <c:pt idx="1718">
                  <c:v>428435514493.96698</c:v>
                </c:pt>
                <c:pt idx="1719">
                  <c:v>428435514493.96698</c:v>
                </c:pt>
                <c:pt idx="1720">
                  <c:v>428435514493.96698</c:v>
                </c:pt>
                <c:pt idx="1721">
                  <c:v>428435514493.96698</c:v>
                </c:pt>
                <c:pt idx="1722">
                  <c:v>428435514493.96698</c:v>
                </c:pt>
                <c:pt idx="1723">
                  <c:v>428435514493.96698</c:v>
                </c:pt>
                <c:pt idx="1724">
                  <c:v>428435514493.96698</c:v>
                </c:pt>
                <c:pt idx="1725">
                  <c:v>428435514493.96698</c:v>
                </c:pt>
                <c:pt idx="1726">
                  <c:v>428435514493.96698</c:v>
                </c:pt>
                <c:pt idx="1727">
                  <c:v>428435514493.96698</c:v>
                </c:pt>
                <c:pt idx="1728">
                  <c:v>428435514493.96698</c:v>
                </c:pt>
                <c:pt idx="1729">
                  <c:v>428435514493.96698</c:v>
                </c:pt>
                <c:pt idx="1730">
                  <c:v>428435514493.96698</c:v>
                </c:pt>
                <c:pt idx="1731">
                  <c:v>428435514493.96698</c:v>
                </c:pt>
                <c:pt idx="1732">
                  <c:v>428435514493.96698</c:v>
                </c:pt>
                <c:pt idx="1733">
                  <c:v>428435514493.96698</c:v>
                </c:pt>
                <c:pt idx="1734">
                  <c:v>428435514493.96698</c:v>
                </c:pt>
                <c:pt idx="1735">
                  <c:v>428435514493.96698</c:v>
                </c:pt>
                <c:pt idx="1736">
                  <c:v>428435514493.96698</c:v>
                </c:pt>
                <c:pt idx="1737">
                  <c:v>428435514493.96698</c:v>
                </c:pt>
                <c:pt idx="1738">
                  <c:v>428435514493.96698</c:v>
                </c:pt>
                <c:pt idx="1739">
                  <c:v>428435514493.96698</c:v>
                </c:pt>
                <c:pt idx="1740">
                  <c:v>428435514493.96698</c:v>
                </c:pt>
                <c:pt idx="1741">
                  <c:v>428435514493.96698</c:v>
                </c:pt>
                <c:pt idx="1742">
                  <c:v>428435514493.96698</c:v>
                </c:pt>
                <c:pt idx="1743">
                  <c:v>428435514493.96698</c:v>
                </c:pt>
                <c:pt idx="1744">
                  <c:v>428435514493.96698</c:v>
                </c:pt>
                <c:pt idx="1745">
                  <c:v>428435514493.96698</c:v>
                </c:pt>
                <c:pt idx="1746">
                  <c:v>428435514493.96698</c:v>
                </c:pt>
                <c:pt idx="1747">
                  <c:v>428435514493.96698</c:v>
                </c:pt>
                <c:pt idx="1748">
                  <c:v>428435514493.96698</c:v>
                </c:pt>
                <c:pt idx="1749">
                  <c:v>428435514493.96698</c:v>
                </c:pt>
                <c:pt idx="1750">
                  <c:v>428435514493.96698</c:v>
                </c:pt>
                <c:pt idx="1751">
                  <c:v>428435514493.96698</c:v>
                </c:pt>
                <c:pt idx="1752">
                  <c:v>428435514493.96698</c:v>
                </c:pt>
                <c:pt idx="1753">
                  <c:v>428435514493.96698</c:v>
                </c:pt>
                <c:pt idx="1754">
                  <c:v>428435514493.96698</c:v>
                </c:pt>
                <c:pt idx="1755">
                  <c:v>428435514493.96698</c:v>
                </c:pt>
                <c:pt idx="1756">
                  <c:v>428435514493.96698</c:v>
                </c:pt>
                <c:pt idx="1757">
                  <c:v>428435514493.96698</c:v>
                </c:pt>
                <c:pt idx="1758">
                  <c:v>428435514493.96698</c:v>
                </c:pt>
                <c:pt idx="1759">
                  <c:v>428435514493.96698</c:v>
                </c:pt>
                <c:pt idx="1760">
                  <c:v>428435514493.96698</c:v>
                </c:pt>
                <c:pt idx="1761">
                  <c:v>428435514493.96698</c:v>
                </c:pt>
                <c:pt idx="1762">
                  <c:v>428435514493.96698</c:v>
                </c:pt>
                <c:pt idx="1763">
                  <c:v>428435514493.96698</c:v>
                </c:pt>
                <c:pt idx="1764">
                  <c:v>428435514493.96698</c:v>
                </c:pt>
                <c:pt idx="1765">
                  <c:v>428435514493.96698</c:v>
                </c:pt>
                <c:pt idx="1766">
                  <c:v>428435514493.96698</c:v>
                </c:pt>
                <c:pt idx="1767">
                  <c:v>428435514493.96698</c:v>
                </c:pt>
                <c:pt idx="1768">
                  <c:v>428435514493.96698</c:v>
                </c:pt>
                <c:pt idx="1769">
                  <c:v>428435514493.96698</c:v>
                </c:pt>
                <c:pt idx="1770">
                  <c:v>428435514493.96698</c:v>
                </c:pt>
                <c:pt idx="1771">
                  <c:v>428435514493.96698</c:v>
                </c:pt>
                <c:pt idx="1772">
                  <c:v>428435514493.96698</c:v>
                </c:pt>
                <c:pt idx="1773">
                  <c:v>428435514493.96698</c:v>
                </c:pt>
                <c:pt idx="1774">
                  <c:v>428435514493.96698</c:v>
                </c:pt>
                <c:pt idx="1775">
                  <c:v>428435514493.96698</c:v>
                </c:pt>
                <c:pt idx="1776">
                  <c:v>428435514493.96698</c:v>
                </c:pt>
                <c:pt idx="1777">
                  <c:v>428435514493.96698</c:v>
                </c:pt>
                <c:pt idx="1778">
                  <c:v>428435514493.96698</c:v>
                </c:pt>
                <c:pt idx="1779">
                  <c:v>428435514493.96698</c:v>
                </c:pt>
                <c:pt idx="1780">
                  <c:v>428435514493.96698</c:v>
                </c:pt>
                <c:pt idx="1781">
                  <c:v>428435514493.96698</c:v>
                </c:pt>
                <c:pt idx="1782">
                  <c:v>428435514493.96698</c:v>
                </c:pt>
                <c:pt idx="1783">
                  <c:v>428435514493.96698</c:v>
                </c:pt>
                <c:pt idx="1784">
                  <c:v>428435514493.96698</c:v>
                </c:pt>
                <c:pt idx="1785">
                  <c:v>428435514493.96698</c:v>
                </c:pt>
                <c:pt idx="1786">
                  <c:v>428435514493.96698</c:v>
                </c:pt>
                <c:pt idx="1787">
                  <c:v>428435514493.96698</c:v>
                </c:pt>
                <c:pt idx="1788">
                  <c:v>428435514493.96698</c:v>
                </c:pt>
                <c:pt idx="1789">
                  <c:v>428435514493.96698</c:v>
                </c:pt>
                <c:pt idx="1790">
                  <c:v>428435514493.96698</c:v>
                </c:pt>
                <c:pt idx="1791">
                  <c:v>428435514493.96698</c:v>
                </c:pt>
                <c:pt idx="1792">
                  <c:v>428435514493.96698</c:v>
                </c:pt>
                <c:pt idx="1793">
                  <c:v>428435514493.96698</c:v>
                </c:pt>
                <c:pt idx="1794">
                  <c:v>428435514493.96698</c:v>
                </c:pt>
                <c:pt idx="1795">
                  <c:v>428435514493.96698</c:v>
                </c:pt>
                <c:pt idx="1796">
                  <c:v>428435514493.96698</c:v>
                </c:pt>
                <c:pt idx="1797">
                  <c:v>428435514493.96698</c:v>
                </c:pt>
                <c:pt idx="1798">
                  <c:v>428435514493.96698</c:v>
                </c:pt>
                <c:pt idx="1799">
                  <c:v>428435514493.96698</c:v>
                </c:pt>
                <c:pt idx="1800">
                  <c:v>428435514493.96698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9E-4CE1-94D3-39F4E596A8EB}"/>
            </c:ext>
          </c:extLst>
        </c:ser>
        <c:ser>
          <c:idx val="1"/>
          <c:order val="1"/>
          <c:tx>
            <c:strRef>
              <c:f>'Figure 4'!$J$31</c:f>
              <c:strCache>
                <c:ptCount val="1"/>
                <c:pt idx="0">
                  <c:v>Lead-acid (Multiple, 4±6%)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'Figure 4'!$J$32:$J$1833</c:f>
              <c:numCache>
                <c:formatCode>0.00</c:formatCode>
                <c:ptCount val="1802"/>
                <c:pt idx="0">
                  <c:v>9304500526.6933708</c:v>
                </c:pt>
                <c:pt idx="1">
                  <c:v>6935757744.3968897</c:v>
                </c:pt>
                <c:pt idx="2">
                  <c:v>5199128736.4878902</c:v>
                </c:pt>
                <c:pt idx="3">
                  <c:v>3919250566.4091001</c:v>
                </c:pt>
                <c:pt idx="4">
                  <c:v>2969777538.1068001</c:v>
                </c:pt>
                <c:pt idx="5">
                  <c:v>2262003293.0238199</c:v>
                </c:pt>
                <c:pt idx="6">
                  <c:v>1731852774.0942199</c:v>
                </c:pt>
                <c:pt idx="7">
                  <c:v>1331687681.24002</c:v>
                </c:pt>
                <c:pt idx="8">
                  <c:v>1028856569.06273</c:v>
                </c:pt>
                <c:pt idx="9">
                  <c:v>798327240.45193303</c:v>
                </c:pt>
                <c:pt idx="10">
                  <c:v>622129382.90860999</c:v>
                </c:pt>
                <c:pt idx="11">
                  <c:v>486916080.487234</c:v>
                </c:pt>
                <c:pt idx="12">
                  <c:v>382572523.08870602</c:v>
                </c:pt>
                <c:pt idx="13">
                  <c:v>301628446.51383603</c:v>
                </c:pt>
                <c:pt idx="14">
                  <c:v>238838538.29509401</c:v>
                </c:pt>
                <c:pt idx="15">
                  <c:v>189773395.57412699</c:v>
                </c:pt>
                <c:pt idx="16">
                  <c:v>151309096.13256899</c:v>
                </c:pt>
                <c:pt idx="17">
                  <c:v>121057999.38134</c:v>
                </c:pt>
                <c:pt idx="18">
                  <c:v>97147868.588015497</c:v>
                </c:pt>
                <c:pt idx="19">
                  <c:v>78229707.873141706</c:v>
                </c:pt>
                <c:pt idx="20">
                  <c:v>63186070.866080701</c:v>
                </c:pt>
                <c:pt idx="21">
                  <c:v>51211736.374586403</c:v>
                </c:pt>
                <c:pt idx="22">
                  <c:v>41614177.992792197</c:v>
                </c:pt>
                <c:pt idx="23">
                  <c:v>33902888.258363202</c:v>
                </c:pt>
                <c:pt idx="24">
                  <c:v>27715981.801782701</c:v>
                </c:pt>
                <c:pt idx="25">
                  <c:v>22706999.0117388</c:v>
                </c:pt>
                <c:pt idx="26">
                  <c:v>18651438.062968001</c:v>
                </c:pt>
                <c:pt idx="27">
                  <c:v>15366508.367559999</c:v>
                </c:pt>
                <c:pt idx="28">
                  <c:v>12687421.0265885</c:v>
                </c:pt>
                <c:pt idx="29">
                  <c:v>10502529.2563719</c:v>
                </c:pt>
                <c:pt idx="30">
                  <c:v>8716387.4127098508</c:v>
                </c:pt>
                <c:pt idx="31">
                  <c:v>7249590.11092503</c:v>
                </c:pt>
                <c:pt idx="32">
                  <c:v>6042605.5162303997</c:v>
                </c:pt>
                <c:pt idx="33">
                  <c:v>5047407.73520518</c:v>
                </c:pt>
                <c:pt idx="34">
                  <c:v>4225180.8991232896</c:v>
                </c:pt>
                <c:pt idx="35">
                  <c:v>3544494.6974614998</c:v>
                </c:pt>
                <c:pt idx="36">
                  <c:v>2979851.9988230402</c:v>
                </c:pt>
                <c:pt idx="37">
                  <c:v>2509447.0607453501</c:v>
                </c:pt>
                <c:pt idx="38">
                  <c:v>2117828.6407213602</c:v>
                </c:pt>
                <c:pt idx="39">
                  <c:v>1791149.7546908199</c:v>
                </c:pt>
                <c:pt idx="40">
                  <c:v>1517443.1602356599</c:v>
                </c:pt>
                <c:pt idx="41">
                  <c:v>1287747.96106628</c:v>
                </c:pt>
                <c:pt idx="42">
                  <c:v>1094675.6301019799</c:v>
                </c:pt>
                <c:pt idx="43">
                  <c:v>932125.02266726596</c:v>
                </c:pt>
                <c:pt idx="44">
                  <c:v>795050.56823577802</c:v>
                </c:pt>
                <c:pt idx="45">
                  <c:v>679273.45145583502</c:v>
                </c:pt>
                <c:pt idx="46">
                  <c:v>581327.59350582305</c:v>
                </c:pt>
                <c:pt idx="47">
                  <c:v>498333.84352923097</c:v>
                </c:pt>
                <c:pt idx="48">
                  <c:v>427711.81485635799</c:v>
                </c:pt>
                <c:pt idx="49">
                  <c:v>367703.07505502802</c:v>
                </c:pt>
                <c:pt idx="50">
                  <c:v>316631.25214998599</c:v>
                </c:pt>
                <c:pt idx="51">
                  <c:v>272859.25185028597</c:v>
                </c:pt>
                <c:pt idx="52">
                  <c:v>235619.39979782599</c:v>
                </c:pt>
                <c:pt idx="53">
                  <c:v>203609.65446061501</c:v>
                </c:pt>
                <c:pt idx="54">
                  <c:v>176226.06514339501</c:v>
                </c:pt>
                <c:pt idx="55">
                  <c:v>152696.40521677199</c:v>
                </c:pt>
                <c:pt idx="56">
                  <c:v>132453.772888576</c:v>
                </c:pt>
                <c:pt idx="57">
                  <c:v>115017.899167614</c:v>
                </c:pt>
                <c:pt idx="58">
                  <c:v>99981.454933220404</c:v>
                </c:pt>
                <c:pt idx="59">
                  <c:v>86998.588770074406</c:v>
                </c:pt>
                <c:pt idx="60">
                  <c:v>75775.322013320198</c:v>
                </c:pt>
                <c:pt idx="61">
                  <c:v>66061.491601039801</c:v>
                </c:pt>
                <c:pt idx="62">
                  <c:v>57643.984206220703</c:v>
                </c:pt>
                <c:pt idx="63">
                  <c:v>50318.650359778898</c:v>
                </c:pt>
                <c:pt idx="64">
                  <c:v>43958.194570858199</c:v>
                </c:pt>
                <c:pt idx="65">
                  <c:v>38428.9137201954</c:v>
                </c:pt>
                <c:pt idx="66">
                  <c:v>33601.261969015002</c:v>
                </c:pt>
                <c:pt idx="67">
                  <c:v>29396.122314312499</c:v>
                </c:pt>
                <c:pt idx="68">
                  <c:v>25717.076285437299</c:v>
                </c:pt>
                <c:pt idx="69">
                  <c:v>22506.069018487698</c:v>
                </c:pt>
                <c:pt idx="70">
                  <c:v>19691.0463902757</c:v>
                </c:pt>
                <c:pt idx="71">
                  <c:v>17229.279625899799</c:v>
                </c:pt>
                <c:pt idx="72">
                  <c:v>15066.702973305501</c:v>
                </c:pt>
                <c:pt idx="73">
                  <c:v>13165.4093478587</c:v>
                </c:pt>
                <c:pt idx="74">
                  <c:v>11498.1159029637</c:v>
                </c:pt>
                <c:pt idx="75">
                  <c:v>10024.2773620475</c:v>
                </c:pt>
                <c:pt idx="76">
                  <c:v>8729.7994655378207</c:v>
                </c:pt>
                <c:pt idx="77">
                  <c:v>7591.5184969863203</c:v>
                </c:pt>
                <c:pt idx="78">
                  <c:v>6582.3620941864301</c:v>
                </c:pt>
                <c:pt idx="79">
                  <c:v>5690.4474478986904</c:v>
                </c:pt>
                <c:pt idx="80">
                  <c:v>4904.3166232066596</c:v>
                </c:pt>
                <c:pt idx="81">
                  <c:v>4205.61512861547</c:v>
                </c:pt>
                <c:pt idx="82">
                  <c:v>3588.8237927999298</c:v>
                </c:pt>
                <c:pt idx="83">
                  <c:v>3039.7137247268802</c:v>
                </c:pt>
                <c:pt idx="84">
                  <c:v>2554.2254388471401</c:v>
                </c:pt>
                <c:pt idx="85">
                  <c:v>2121.28973132901</c:v>
                </c:pt>
                <c:pt idx="86">
                  <c:v>1736.49039389991</c:v>
                </c:pt>
                <c:pt idx="87">
                  <c:v>1394.2012978384</c:v>
                </c:pt>
                <c:pt idx="88">
                  <c:v>1089.4825152639901</c:v>
                </c:pt>
                <c:pt idx="89">
                  <c:v>817.99344125565801</c:v>
                </c:pt>
                <c:pt idx="90">
                  <c:v>574.98473645746799</c:v>
                </c:pt>
                <c:pt idx="91">
                  <c:v>359.05604508693602</c:v>
                </c:pt>
                <c:pt idx="92">
                  <c:v>165.45820403260001</c:v>
                </c:pt>
                <c:pt idx="93">
                  <c:v>1</c:v>
                </c:pt>
                <c:pt idx="94">
                  <c:v>0.1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 formatCode="General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9E-4CE1-94D3-39F4E596A8EB}"/>
            </c:ext>
          </c:extLst>
        </c:ser>
        <c:ser>
          <c:idx val="2"/>
          <c:order val="2"/>
          <c:tx>
            <c:strRef>
              <c:f>'Figure 4'!$K$31</c:f>
              <c:strCache>
                <c:ptCount val="1"/>
                <c:pt idx="0">
                  <c:v>Lead-acid (Residential, 13±5%)</c:v>
                </c:pt>
              </c:strCache>
            </c:strRef>
          </c:tx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4'!$K$32:$K$1832</c:f>
              <c:numCache>
                <c:formatCode>0.00</c:formatCode>
                <c:ptCount val="1801"/>
                <c:pt idx="0">
                  <c:v>586740.68604600301</c:v>
                </c:pt>
                <c:pt idx="1">
                  <c:v>540332.68061136105</c:v>
                </c:pt>
                <c:pt idx="2">
                  <c:v>498519.59310962202</c:v>
                </c:pt>
                <c:pt idx="3">
                  <c:v>460625.52461705398</c:v>
                </c:pt>
                <c:pt idx="4">
                  <c:v>426244.25574211002</c:v>
                </c:pt>
                <c:pt idx="5">
                  <c:v>394868.65149546799</c:v>
                </c:pt>
                <c:pt idx="6">
                  <c:v>366482.07598733</c:v>
                </c:pt>
                <c:pt idx="7">
                  <c:v>340388.75567013503</c:v>
                </c:pt>
                <c:pt idx="8">
                  <c:v>316740.52813293203</c:v>
                </c:pt>
                <c:pt idx="9">
                  <c:v>295063.60579474899</c:v>
                </c:pt>
                <c:pt idx="10">
                  <c:v>275074.31363219401</c:v>
                </c:pt>
                <c:pt idx="11">
                  <c:v>256820.21290788701</c:v>
                </c:pt>
                <c:pt idx="12">
                  <c:v>240044.60115653399</c:v>
                </c:pt>
                <c:pt idx="13">
                  <c:v>224614.744241473</c:v>
                </c:pt>
                <c:pt idx="14">
                  <c:v>210410.862426732</c:v>
                </c:pt>
                <c:pt idx="15">
                  <c:v>197324.78080168701</c:v>
                </c:pt>
                <c:pt idx="16">
                  <c:v>185189.980040892</c:v>
                </c:pt>
                <c:pt idx="17">
                  <c:v>173995.05982376001</c:v>
                </c:pt>
                <c:pt idx="18">
                  <c:v>163598.28006807101</c:v>
                </c:pt>
                <c:pt idx="19">
                  <c:v>153936.96944004999</c:v>
                </c:pt>
                <c:pt idx="20">
                  <c:v>145007.581044208</c:v>
                </c:pt>
                <c:pt idx="21">
                  <c:v>136748.339077749</c:v>
                </c:pt>
                <c:pt idx="22">
                  <c:v>129007.39362358001</c:v>
                </c:pt>
                <c:pt idx="23">
                  <c:v>121840.232395343</c:v>
                </c:pt>
                <c:pt idx="24">
                  <c:v>115113.968070014</c:v>
                </c:pt>
                <c:pt idx="25">
                  <c:v>108880.199280737</c:v>
                </c:pt>
                <c:pt idx="26">
                  <c:v>103060.48260288801</c:v>
                </c:pt>
                <c:pt idx="27">
                  <c:v>97624.2743535677</c:v>
                </c:pt>
                <c:pt idx="28">
                  <c:v>92509.142127494095</c:v>
                </c:pt>
                <c:pt idx="29">
                  <c:v>87759.686814654793</c:v>
                </c:pt>
                <c:pt idx="30">
                  <c:v>83284.975721112904</c:v>
                </c:pt>
                <c:pt idx="31">
                  <c:v>79097.115145842807</c:v>
                </c:pt>
                <c:pt idx="32">
                  <c:v>75175.617899944293</c:v>
                </c:pt>
                <c:pt idx="33">
                  <c:v>71475.064512325698</c:v>
                </c:pt>
                <c:pt idx="34">
                  <c:v>68007.136232597593</c:v>
                </c:pt>
                <c:pt idx="35">
                  <c:v>64731.490215072903</c:v>
                </c:pt>
                <c:pt idx="36">
                  <c:v>61682.263091041597</c:v>
                </c:pt>
                <c:pt idx="37">
                  <c:v>58776.671094262099</c:v>
                </c:pt>
                <c:pt idx="38">
                  <c:v>56049.540023661801</c:v>
                </c:pt>
                <c:pt idx="39">
                  <c:v>53488.6333196345</c:v>
                </c:pt>
                <c:pt idx="40">
                  <c:v>51063.683109845799</c:v>
                </c:pt>
                <c:pt idx="41">
                  <c:v>48766.766134570702</c:v>
                </c:pt>
                <c:pt idx="42">
                  <c:v>46607.752292945603</c:v>
                </c:pt>
                <c:pt idx="43">
                  <c:v>44560.858255863401</c:v>
                </c:pt>
                <c:pt idx="44">
                  <c:v>42619.673690522097</c:v>
                </c:pt>
                <c:pt idx="45">
                  <c:v>40793.322096386801</c:v>
                </c:pt>
                <c:pt idx="46">
                  <c:v>39059.727955051698</c:v>
                </c:pt>
                <c:pt idx="47">
                  <c:v>37413.689622871301</c:v>
                </c:pt>
                <c:pt idx="48">
                  <c:v>35850.321038223999</c:v>
                </c:pt>
                <c:pt idx="49">
                  <c:v>34365.031318859197</c:v>
                </c:pt>
                <c:pt idx="50">
                  <c:v>32965.739277838496</c:v>
                </c:pt>
                <c:pt idx="51">
                  <c:v>31623.423479429501</c:v>
                </c:pt>
                <c:pt idx="52">
                  <c:v>30358.2916319496</c:v>
                </c:pt>
                <c:pt idx="53">
                  <c:v>29154.5913102677</c:v>
                </c:pt>
                <c:pt idx="54">
                  <c:v>28009.0108224715</c:v>
                </c:pt>
                <c:pt idx="55">
                  <c:v>26918.4326474808</c:v>
                </c:pt>
                <c:pt idx="56">
                  <c:v>25879.9212665056</c:v>
                </c:pt>
                <c:pt idx="57">
                  <c:v>24881.474859437301</c:v>
                </c:pt>
                <c:pt idx="58">
                  <c:v>23939.312223335</c:v>
                </c:pt>
                <c:pt idx="59">
                  <c:v>23041.375510678001</c:v>
                </c:pt>
                <c:pt idx="60">
                  <c:v>22185.351710755702</c:v>
                </c:pt>
                <c:pt idx="61">
                  <c:v>21369.0599668174</c:v>
                </c:pt>
                <c:pt idx="62">
                  <c:v>20582.802343453899</c:v>
                </c:pt>
                <c:pt idx="63">
                  <c:v>19840.1965181981</c:v>
                </c:pt>
                <c:pt idx="64">
                  <c:v>19124.382492457698</c:v>
                </c:pt>
                <c:pt idx="65">
                  <c:v>18448.0833889284</c:v>
                </c:pt>
                <c:pt idx="66">
                  <c:v>17795.699765332902</c:v>
                </c:pt>
                <c:pt idx="67">
                  <c:v>17172.758782184301</c:v>
                </c:pt>
                <c:pt idx="68">
                  <c:v>16571.623337082201</c:v>
                </c:pt>
                <c:pt idx="69">
                  <c:v>16003.405797441699</c:v>
                </c:pt>
                <c:pt idx="70">
                  <c:v>15454.6710592821</c:v>
                </c:pt>
                <c:pt idx="71">
                  <c:v>14930.291807981699</c:v>
                </c:pt>
                <c:pt idx="72">
                  <c:v>14429.058958187899</c:v>
                </c:pt>
                <c:pt idx="73">
                  <c:v>13949.829575826599</c:v>
                </c:pt>
                <c:pt idx="74">
                  <c:v>13486.516201615101</c:v>
                </c:pt>
                <c:pt idx="75">
                  <c:v>13043.4307414089</c:v>
                </c:pt>
                <c:pt idx="76">
                  <c:v>12619.5850824519</c:v>
                </c:pt>
                <c:pt idx="77">
                  <c:v>12214.0444756407</c:v>
                </c:pt>
                <c:pt idx="78">
                  <c:v>11821.535740458799</c:v>
                </c:pt>
                <c:pt idx="79">
                  <c:v>11445.8877699272</c:v>
                </c:pt>
                <c:pt idx="80">
                  <c:v>11082.1761133815</c:v>
                </c:pt>
                <c:pt idx="81">
                  <c:v>10737.9899542242</c:v>
                </c:pt>
                <c:pt idx="82">
                  <c:v>10404.492930963001</c:v>
                </c:pt>
                <c:pt idx="83">
                  <c:v>10081.3530789817</c:v>
                </c:pt>
                <c:pt idx="84">
                  <c:v>9771.8751960020909</c:v>
                </c:pt>
                <c:pt idx="85">
                  <c:v>9475.4136579843798</c:v>
                </c:pt>
                <c:pt idx="86">
                  <c:v>9191.3568192599305</c:v>
                </c:pt>
                <c:pt idx="87">
                  <c:v>8915.8150836976292</c:v>
                </c:pt>
                <c:pt idx="88">
                  <c:v>8648.5331961091506</c:v>
                </c:pt>
                <c:pt idx="89">
                  <c:v>8392.3780845088004</c:v>
                </c:pt>
                <c:pt idx="90">
                  <c:v>8146.8328421743799</c:v>
                </c:pt>
                <c:pt idx="91">
                  <c:v>7908.4713746240895</c:v>
                </c:pt>
                <c:pt idx="92">
                  <c:v>7679.9336588937704</c:v>
                </c:pt>
                <c:pt idx="93">
                  <c:v>7460.7685985858398</c:v>
                </c:pt>
                <c:pt idx="94">
                  <c:v>7247.8575332170303</c:v>
                </c:pt>
                <c:pt idx="95">
                  <c:v>7041.0220016191197</c:v>
                </c:pt>
                <c:pt idx="96">
                  <c:v>6842.6280657052102</c:v>
                </c:pt>
                <c:pt idx="97">
                  <c:v>6652.2926596182797</c:v>
                </c:pt>
                <c:pt idx="98">
                  <c:v>6467.2512689810401</c:v>
                </c:pt>
                <c:pt idx="99">
                  <c:v>6289.6908849665597</c:v>
                </c:pt>
                <c:pt idx="100">
                  <c:v>6117.0051077339704</c:v>
                </c:pt>
                <c:pt idx="101">
                  <c:v>5951.2687672471402</c:v>
                </c:pt>
                <c:pt idx="102">
                  <c:v>5790.0225880312</c:v>
                </c:pt>
                <c:pt idx="103">
                  <c:v>5633.1449217609897</c:v>
                </c:pt>
                <c:pt idx="104">
                  <c:v>5482.5521322047698</c:v>
                </c:pt>
                <c:pt idx="105">
                  <c:v>5337.9659033171702</c:v>
                </c:pt>
                <c:pt idx="106">
                  <c:v>5197.1923720831201</c:v>
                </c:pt>
                <c:pt idx="107">
                  <c:v>5062.0096548909496</c:v>
                </c:pt>
                <c:pt idx="108">
                  <c:v>4928.5130112896104</c:v>
                </c:pt>
                <c:pt idx="109">
                  <c:v>4802.1003861991203</c:v>
                </c:pt>
                <c:pt idx="110">
                  <c:v>4678.92982758572</c:v>
                </c:pt>
                <c:pt idx="111">
                  <c:v>4558.9181871480696</c:v>
                </c:pt>
                <c:pt idx="112">
                  <c:v>4443.6336303880498</c:v>
                </c:pt>
                <c:pt idx="113">
                  <c:v>4331.26404236082</c:v>
                </c:pt>
                <c:pt idx="114">
                  <c:v>4221.7357181144498</c:v>
                </c:pt>
                <c:pt idx="115">
                  <c:v>4116.5046024625599</c:v>
                </c:pt>
                <c:pt idx="116">
                  <c:v>4015.38643908826</c:v>
                </c:pt>
                <c:pt idx="117">
                  <c:v>3916.75185578743</c:v>
                </c:pt>
                <c:pt idx="118">
                  <c:v>3820.5398529357099</c:v>
                </c:pt>
                <c:pt idx="119">
                  <c:v>3726.6909291306902</c:v>
                </c:pt>
                <c:pt idx="120">
                  <c:v>3636.4967031134402</c:v>
                </c:pt>
                <c:pt idx="121">
                  <c:v>3549.8025792230201</c:v>
                </c:pt>
                <c:pt idx="122">
                  <c:v>3463.8888839684701</c:v>
                </c:pt>
                <c:pt idx="123">
                  <c:v>3381.3091793778799</c:v>
                </c:pt>
                <c:pt idx="124">
                  <c:v>3301.9234123022202</c:v>
                </c:pt>
                <c:pt idx="125">
                  <c:v>3224.4011805152199</c:v>
                </c:pt>
                <c:pt idx="126">
                  <c:v>3148.6987385962598</c:v>
                </c:pt>
                <c:pt idx="127">
                  <c:v>3075.9149989769098</c:v>
                </c:pt>
                <c:pt idx="128">
                  <c:v>3004.81343057195</c:v>
                </c:pt>
                <c:pt idx="129">
                  <c:v>2935.3551551922501</c:v>
                </c:pt>
                <c:pt idx="130">
                  <c:v>2868.5668787821701</c:v>
                </c:pt>
                <c:pt idx="131">
                  <c:v>2803.2979861742701</c:v>
                </c:pt>
                <c:pt idx="132">
                  <c:v>2739.5139125128399</c:v>
                </c:pt>
                <c:pt idx="133">
                  <c:v>2678.1749117863001</c:v>
                </c:pt>
                <c:pt idx="134">
                  <c:v>2618.2090749947602</c:v>
                </c:pt>
                <c:pt idx="135">
                  <c:v>2559.5856618397002</c:v>
                </c:pt>
                <c:pt idx="136">
                  <c:v>2503.2037221814198</c:v>
                </c:pt>
                <c:pt idx="137">
                  <c:v>2448.0635132123898</c:v>
                </c:pt>
                <c:pt idx="138">
                  <c:v>2394.1376876097902</c:v>
                </c:pt>
                <c:pt idx="139">
                  <c:v>2342.26888058654</c:v>
                </c:pt>
                <c:pt idx="140">
                  <c:v>2291.52357782219</c:v>
                </c:pt>
                <c:pt idx="141">
                  <c:v>2241.87744365352</c:v>
                </c:pt>
                <c:pt idx="142">
                  <c:v>2193.3066695399002</c:v>
                </c:pt>
                <c:pt idx="143">
                  <c:v>2146.5847259390498</c:v>
                </c:pt>
                <c:pt idx="144">
                  <c:v>2100.8578340506901</c:v>
                </c:pt>
                <c:pt idx="145">
                  <c:v>2056.8682721244099</c:v>
                </c:pt>
                <c:pt idx="146">
                  <c:v>2013.7995870576001</c:v>
                </c:pt>
                <c:pt idx="147">
                  <c:v>1971.63250122729</c:v>
                </c:pt>
                <c:pt idx="148">
                  <c:v>1930.3481405679499</c:v>
                </c:pt>
                <c:pt idx="149">
                  <c:v>1890.6298064202999</c:v>
                </c:pt>
                <c:pt idx="150">
                  <c:v>1851.04115501417</c:v>
                </c:pt>
                <c:pt idx="151">
                  <c:v>1813.62741259262</c:v>
                </c:pt>
                <c:pt idx="152">
                  <c:v>1776.3100852815601</c:v>
                </c:pt>
                <c:pt idx="153">
                  <c:v>1740.4064285447901</c:v>
                </c:pt>
                <c:pt idx="154">
                  <c:v>1705.2282745776699</c:v>
                </c:pt>
                <c:pt idx="155">
                  <c:v>1670.76096319466</c:v>
                </c:pt>
                <c:pt idx="156">
                  <c:v>1637.5980124983</c:v>
                </c:pt>
                <c:pt idx="157">
                  <c:v>1604.49730125885</c:v>
                </c:pt>
                <c:pt idx="158">
                  <c:v>1573.23323064429</c:v>
                </c:pt>
                <c:pt idx="159">
                  <c:v>1542.0055425947301</c:v>
                </c:pt>
                <c:pt idx="160">
                  <c:v>1511.39751191491</c:v>
                </c:pt>
                <c:pt idx="161">
                  <c:v>1481.9469637036</c:v>
                </c:pt>
                <c:pt idx="162">
                  <c:v>1453.0700927191101</c:v>
                </c:pt>
                <c:pt idx="163">
                  <c:v>1425.2848182867599</c:v>
                </c:pt>
                <c:pt idx="164">
                  <c:v>1397.5116884691699</c:v>
                </c:pt>
                <c:pt idx="165">
                  <c:v>1370.78843184482</c:v>
                </c:pt>
                <c:pt idx="166">
                  <c:v>1344.5759993668</c:v>
                </c:pt>
                <c:pt idx="167">
                  <c:v>1318.8646264576801</c:v>
                </c:pt>
                <c:pt idx="168">
                  <c:v>1294.1251569820199</c:v>
                </c:pt>
                <c:pt idx="169">
                  <c:v>1269.84958239813</c:v>
                </c:pt>
                <c:pt idx="170">
                  <c:v>1246.0292041172499</c:v>
                </c:pt>
                <c:pt idx="171">
                  <c:v>1222.65548665969</c:v>
                </c:pt>
                <c:pt idx="172">
                  <c:v>1200.1656086846001</c:v>
                </c:pt>
                <c:pt idx="173">
                  <c:v>1177.651888959</c:v>
                </c:pt>
                <c:pt idx="174">
                  <c:v>1155.98948928666</c:v>
                </c:pt>
                <c:pt idx="175">
                  <c:v>1134.72539478612</c:v>
                </c:pt>
                <c:pt idx="176">
                  <c:v>1114.2659592027401</c:v>
                </c:pt>
                <c:pt idx="177">
                  <c:v>1093.76903260927</c:v>
                </c:pt>
                <c:pt idx="178">
                  <c:v>1074.0477343764301</c:v>
                </c:pt>
                <c:pt idx="179">
                  <c:v>1054.68186387333</c:v>
                </c:pt>
                <c:pt idx="180">
                  <c:v>1035.6650153922999</c:v>
                </c:pt>
                <c:pt idx="181">
                  <c:v>1017.36861813628</c:v>
                </c:pt>
                <c:pt idx="182">
                  <c:v>999.02424882294201</c:v>
                </c:pt>
                <c:pt idx="183">
                  <c:v>981.37485393488305</c:v>
                </c:pt>
                <c:pt idx="184">
                  <c:v>964.03711192297601</c:v>
                </c:pt>
                <c:pt idx="185">
                  <c:v>947.357258383675</c:v>
                </c:pt>
                <c:pt idx="186">
                  <c:v>930.62019880652304</c:v>
                </c:pt>
                <c:pt idx="187">
                  <c:v>914.51823453495103</c:v>
                </c:pt>
                <c:pt idx="188">
                  <c:v>898.69472663394595</c:v>
                </c:pt>
                <c:pt idx="189">
                  <c:v>883.14485966925304</c:v>
                </c:pt>
                <c:pt idx="190">
                  <c:v>867.86390148144699</c:v>
                </c:pt>
                <c:pt idx="191">
                  <c:v>853.16398607262101</c:v>
                </c:pt>
                <c:pt idx="192">
                  <c:v>838.40149663231</c:v>
                </c:pt>
                <c:pt idx="193">
                  <c:v>824.20033572805403</c:v>
                </c:pt>
                <c:pt idx="194">
                  <c:v>810.23957926489402</c:v>
                </c:pt>
                <c:pt idx="195">
                  <c:v>796.51515755474804</c:v>
                </c:pt>
                <c:pt idx="196">
                  <c:v>783.31393328687898</c:v>
                </c:pt>
                <c:pt idx="197">
                  <c:v>770.045322542902</c:v>
                </c:pt>
                <c:pt idx="198">
                  <c:v>757.28253298035202</c:v>
                </c:pt>
                <c:pt idx="199">
                  <c:v>744.73114065085804</c:v>
                </c:pt>
                <c:pt idx="200">
                  <c:v>732.38764406362395</c:v>
                </c:pt>
                <c:pt idx="201">
                  <c:v>720.51615941451803</c:v>
                </c:pt>
                <c:pt idx="202">
                  <c:v>708.57374912638295</c:v>
                </c:pt>
                <c:pt idx="203">
                  <c:v>697.08801334584598</c:v>
                </c:pt>
                <c:pt idx="204">
                  <c:v>685.78832901106102</c:v>
                </c:pt>
                <c:pt idx="205">
                  <c:v>674.67168237165504</c:v>
                </c:pt>
                <c:pt idx="206">
                  <c:v>663.73510849543004</c:v>
                </c:pt>
                <c:pt idx="207">
                  <c:v>652.97569047757702</c:v>
                </c:pt>
                <c:pt idx="208">
                  <c:v>642.62921507742499</c:v>
                </c:pt>
                <c:pt idx="209">
                  <c:v>632.21168042336501</c:v>
                </c:pt>
                <c:pt idx="210">
                  <c:v>622.19396702570702</c:v>
                </c:pt>
                <c:pt idx="211">
                  <c:v>612.33486670463606</c:v>
                </c:pt>
                <c:pt idx="212">
                  <c:v>602.85576487637798</c:v>
                </c:pt>
                <c:pt idx="213">
                  <c:v>593.302851368289</c:v>
                </c:pt>
                <c:pt idx="214">
                  <c:v>583.90119163855798</c:v>
                </c:pt>
                <c:pt idx="215">
                  <c:v>574.86189930654905</c:v>
                </c:pt>
                <c:pt idx="216">
                  <c:v>565.96242592505405</c:v>
                </c:pt>
                <c:pt idx="217">
                  <c:v>557.200608787281</c:v>
                </c:pt>
                <c:pt idx="218">
                  <c:v>548.57431863898898</c:v>
                </c:pt>
                <c:pt idx="219">
                  <c:v>540.081459161049</c:v>
                </c:pt>
                <c:pt idx="220">
                  <c:v>531.917538582161</c:v>
                </c:pt>
                <c:pt idx="221">
                  <c:v>523.87691296594198</c:v>
                </c:pt>
                <c:pt idx="222">
                  <c:v>515.76607070957095</c:v>
                </c:pt>
                <c:pt idx="223">
                  <c:v>507.96937135514298</c:v>
                </c:pt>
                <c:pt idx="224">
                  <c:v>500.29042103398302</c:v>
                </c:pt>
                <c:pt idx="225">
                  <c:v>492.91053836063003</c:v>
                </c:pt>
                <c:pt idx="226">
                  <c:v>485.45901286972497</c:v>
                </c:pt>
                <c:pt idx="227">
                  <c:v>478.12002345120698</c:v>
                </c:pt>
                <c:pt idx="228">
                  <c:v>471.06686141935899</c:v>
                </c:pt>
                <c:pt idx="229">
                  <c:v>464.11764040233101</c:v>
                </c:pt>
                <c:pt idx="230">
                  <c:v>457.27082864251798</c:v>
                </c:pt>
                <c:pt idx="231">
                  <c:v>450.52491695552101</c:v>
                </c:pt>
                <c:pt idx="232">
                  <c:v>443.87841839748103</c:v>
                </c:pt>
                <c:pt idx="233">
                  <c:v>437.49239958174599</c:v>
                </c:pt>
                <c:pt idx="234">
                  <c:v>431.03795858247997</c:v>
                </c:pt>
                <c:pt idx="235">
                  <c:v>424.83647048970101</c:v>
                </c:pt>
                <c:pt idx="236">
                  <c:v>418.724104211689</c:v>
                </c:pt>
                <c:pt idx="237">
                  <c:v>412.699578975549</c:v>
                </c:pt>
                <c:pt idx="238">
                  <c:v>406.761632414416</c:v>
                </c:pt>
                <c:pt idx="239">
                  <c:v>400.909020302952</c:v>
                </c:pt>
                <c:pt idx="240">
                  <c:v>395.14051629662202</c:v>
                </c:pt>
                <c:pt idx="241">
                  <c:v>389.59967067811198</c:v>
                </c:pt>
                <c:pt idx="242">
                  <c:v>383.99369375356099</c:v>
                </c:pt>
                <c:pt idx="243">
                  <c:v>378.60896096221899</c:v>
                </c:pt>
                <c:pt idx="244">
                  <c:v>373.29964211564601</c:v>
                </c:pt>
                <c:pt idx="245">
                  <c:v>368.06468103087099</c:v>
                </c:pt>
                <c:pt idx="246">
                  <c:v>362.90303631692001</c:v>
                </c:pt>
                <c:pt idx="247">
                  <c:v>357.81368116764202</c:v>
                </c:pt>
                <c:pt idx="248">
                  <c:v>352.92675310962397</c:v>
                </c:pt>
                <c:pt idx="249">
                  <c:v>347.97711721846701</c:v>
                </c:pt>
                <c:pt idx="250">
                  <c:v>343.22435114025399</c:v>
                </c:pt>
                <c:pt idx="251">
                  <c:v>338.53640856239002</c:v>
                </c:pt>
                <c:pt idx="252">
                  <c:v>333.78831148308001</c:v>
                </c:pt>
                <c:pt idx="253">
                  <c:v>329.22906809006099</c:v>
                </c:pt>
                <c:pt idx="254">
                  <c:v>324.85274061183799</c:v>
                </c:pt>
                <c:pt idx="255">
                  <c:v>320.41537045473302</c:v>
                </c:pt>
                <c:pt idx="256">
                  <c:v>316.03852207825099</c:v>
                </c:pt>
                <c:pt idx="257">
                  <c:v>311.83727196571101</c:v>
                </c:pt>
                <c:pt idx="258">
                  <c:v>307.57742121992499</c:v>
                </c:pt>
                <c:pt idx="259">
                  <c:v>303.48847481700801</c:v>
                </c:pt>
                <c:pt idx="260">
                  <c:v>299.45380076672802</c:v>
                </c:pt>
                <c:pt idx="261">
                  <c:v>295.47267871524298</c:v>
                </c:pt>
                <c:pt idx="262">
                  <c:v>291.54439786992299</c:v>
                </c:pt>
                <c:pt idx="263">
                  <c:v>287.66825687244898</c:v>
                </c:pt>
                <c:pt idx="264">
                  <c:v>283.84356367359101</c:v>
                </c:pt>
                <c:pt idx="265">
                  <c:v>280.173787268865</c:v>
                </c:pt>
                <c:pt idx="266">
                  <c:v>276.44856773805799</c:v>
                </c:pt>
                <c:pt idx="267">
                  <c:v>272.87423588297997</c:v>
                </c:pt>
                <c:pt idx="268">
                  <c:v>269.346036642059</c:v>
                </c:pt>
                <c:pt idx="269">
                  <c:v>265.86337459825899</c:v>
                </c:pt>
                <c:pt idx="270">
                  <c:v>262.42566201937399</c:v>
                </c:pt>
                <c:pt idx="271">
                  <c:v>259.03231875884399</c:v>
                </c:pt>
                <c:pt idx="272">
                  <c:v>255.68277215785699</c:v>
                </c:pt>
                <c:pt idx="273">
                  <c:v>252.37645694869801</c:v>
                </c:pt>
                <c:pt idx="274">
                  <c:v>249.20547490459401</c:v>
                </c:pt>
                <c:pt idx="275">
                  <c:v>245.98275983864801</c:v>
                </c:pt>
                <c:pt idx="276">
                  <c:v>242.89195604018599</c:v>
                </c:pt>
                <c:pt idx="277">
                  <c:v>239.75072728876401</c:v>
                </c:pt>
                <c:pt idx="278">
                  <c:v>236.738074429899</c:v>
                </c:pt>
                <c:pt idx="279">
                  <c:v>233.76320084283799</c:v>
                </c:pt>
                <c:pt idx="280">
                  <c:v>230.825632767927</c:v>
                </c:pt>
                <c:pt idx="281">
                  <c:v>227.92490238655199</c:v>
                </c:pt>
                <c:pt idx="282">
                  <c:v>225.144278558075</c:v>
                </c:pt>
                <c:pt idx="283">
                  <c:v>222.31479349933301</c:v>
                </c:pt>
                <c:pt idx="284">
                  <c:v>219.52079075140199</c:v>
                </c:pt>
                <c:pt idx="285">
                  <c:v>216.84247543205501</c:v>
                </c:pt>
                <c:pt idx="286">
                  <c:v>214.19676492083201</c:v>
                </c:pt>
                <c:pt idx="287">
                  <c:v>211.504563881412</c:v>
                </c:pt>
                <c:pt idx="288">
                  <c:v>208.92383510726299</c:v>
                </c:pt>
                <c:pt idx="289">
                  <c:v>206.374523159164</c:v>
                </c:pt>
                <c:pt idx="290">
                  <c:v>203.85624558043699</c:v>
                </c:pt>
                <c:pt idx="291">
                  <c:v>201.36862457028499</c:v>
                </c:pt>
                <c:pt idx="292">
                  <c:v>198.911286927118</c:v>
                </c:pt>
                <c:pt idx="293">
                  <c:v>196.556986269135</c:v>
                </c:pt>
                <c:pt idx="294">
                  <c:v>194.15822370950301</c:v>
                </c:pt>
                <c:pt idx="295">
                  <c:v>191.86004206230899</c:v>
                </c:pt>
                <c:pt idx="296">
                  <c:v>189.51845834324101</c:v>
                </c:pt>
                <c:pt idx="297">
                  <c:v>187.275058008797</c:v>
                </c:pt>
                <c:pt idx="298">
                  <c:v>185.05814531018001</c:v>
                </c:pt>
                <c:pt idx="299">
                  <c:v>182.867407510139</c:v>
                </c:pt>
                <c:pt idx="300">
                  <c:v>180.70253556388801</c:v>
                </c:pt>
                <c:pt idx="301">
                  <c:v>178.56322407550201</c:v>
                </c:pt>
                <c:pt idx="302">
                  <c:v>176.449171254844</c:v>
                </c:pt>
                <c:pt idx="303">
                  <c:v>174.36007887498201</c:v>
                </c:pt>
                <c:pt idx="304">
                  <c:v>172.29565223012901</c:v>
                </c:pt>
                <c:pt idx="305">
                  <c:v>170.31898564070499</c:v>
                </c:pt>
                <c:pt idx="306">
                  <c:v>168.302271837956</c:v>
                </c:pt>
                <c:pt idx="307">
                  <c:v>166.37128978816301</c:v>
                </c:pt>
                <c:pt idx="308">
                  <c:v>164.46239830258301</c:v>
                </c:pt>
                <c:pt idx="309">
                  <c:v>162.57534466368</c:v>
                </c:pt>
                <c:pt idx="310">
                  <c:v>160.65005936748301</c:v>
                </c:pt>
                <c:pt idx="311">
                  <c:v>158.80661914179601</c:v>
                </c:pt>
                <c:pt idx="312">
                  <c:v>156.98426799597999</c:v>
                </c:pt>
                <c:pt idx="313">
                  <c:v>155.240554720874</c:v>
                </c:pt>
                <c:pt idx="314">
                  <c:v>153.45899959130699</c:v>
                </c:pt>
                <c:pt idx="315">
                  <c:v>151.69782557196001</c:v>
                </c:pt>
                <c:pt idx="316">
                  <c:v>149.95679950156401</c:v>
                </c:pt>
                <c:pt idx="317">
                  <c:v>148.29090197230701</c:v>
                </c:pt>
                <c:pt idx="318">
                  <c:v>146.58885133648701</c:v>
                </c:pt>
                <c:pt idx="319">
                  <c:v>144.96024737868501</c:v>
                </c:pt>
                <c:pt idx="320">
                  <c:v>143.34967708859199</c:v>
                </c:pt>
                <c:pt idx="321">
                  <c:v>141.75694077789899</c:v>
                </c:pt>
                <c:pt idx="322">
                  <c:v>140.129639096554</c:v>
                </c:pt>
                <c:pt idx="323">
                  <c:v>138.57255853561099</c:v>
                </c:pt>
                <c:pt idx="324">
                  <c:v>137.03271965782699</c:v>
                </c:pt>
                <c:pt idx="325">
                  <c:v>135.560418441449</c:v>
                </c:pt>
                <c:pt idx="326">
                  <c:v>134.05393324261999</c:v>
                </c:pt>
                <c:pt idx="327">
                  <c:v>132.56412948027801</c:v>
                </c:pt>
                <c:pt idx="328">
                  <c:v>131.09082243948399</c:v>
                </c:pt>
                <c:pt idx="329">
                  <c:v>129.68213495954299</c:v>
                </c:pt>
                <c:pt idx="330">
                  <c:v>128.240740484893</c:v>
                </c:pt>
                <c:pt idx="331">
                  <c:v>126.862565879144</c:v>
                </c:pt>
                <c:pt idx="332">
                  <c:v>125.499145960814</c:v>
                </c:pt>
                <c:pt idx="333">
                  <c:v>124.10407007287399</c:v>
                </c:pt>
                <c:pt idx="334">
                  <c:v>122.770182510749</c:v>
                </c:pt>
                <c:pt idx="335">
                  <c:v>121.45057550055699</c:v>
                </c:pt>
                <c:pt idx="336">
                  <c:v>120.145096155228</c:v>
                </c:pt>
                <c:pt idx="337">
                  <c:v>118.853593224493</c:v>
                </c:pt>
                <c:pt idx="338">
                  <c:v>117.575917077363</c:v>
                </c:pt>
                <c:pt idx="339">
                  <c:v>116.31191968479401</c:v>
                </c:pt>
                <c:pt idx="340">
                  <c:v>115.10435040230099</c:v>
                </c:pt>
                <c:pt idx="341">
                  <c:v>113.866813513049</c:v>
                </c:pt>
                <c:pt idx="342">
                  <c:v>112.64252564891601</c:v>
                </c:pt>
                <c:pt idx="343">
                  <c:v>111.472893158891</c:v>
                </c:pt>
                <c:pt idx="344">
                  <c:v>110.274234519375</c:v>
                </c:pt>
                <c:pt idx="345">
                  <c:v>109.129087099149</c:v>
                </c:pt>
                <c:pt idx="346">
                  <c:v>107.99577902340199</c:v>
                </c:pt>
                <c:pt idx="347">
                  <c:v>106.874187888615</c:v>
                </c:pt>
                <c:pt idx="348">
                  <c:v>105.72476282118301</c:v>
                </c:pt>
                <c:pt idx="349">
                  <c:v>104.626651059151</c:v>
                </c:pt>
                <c:pt idx="350">
                  <c:v>103.539892353677</c:v>
                </c:pt>
                <c:pt idx="351">
                  <c:v>102.464369328828</c:v>
                </c:pt>
                <c:pt idx="352">
                  <c:v>101.399965822184</c:v>
                </c:pt>
                <c:pt idx="353">
                  <c:v>100.384000057829</c:v>
                </c:pt>
                <c:pt idx="354">
                  <c:v>99.341104881040096</c:v>
                </c:pt>
                <c:pt idx="355">
                  <c:v>98.308991892673504</c:v>
                </c:pt>
                <c:pt idx="356">
                  <c:v>97.323847204044398</c:v>
                </c:pt>
                <c:pt idx="357">
                  <c:v>96.312590053207799</c:v>
                </c:pt>
                <c:pt idx="358">
                  <c:v>95.347352116844704</c:v>
                </c:pt>
                <c:pt idx="359">
                  <c:v>94.356529371036402</c:v>
                </c:pt>
                <c:pt idx="360">
                  <c:v>93.410795932539003</c:v>
                </c:pt>
                <c:pt idx="361">
                  <c:v>92.474492700374697</c:v>
                </c:pt>
                <c:pt idx="362">
                  <c:v>91.513371608410907</c:v>
                </c:pt>
                <c:pt idx="363">
                  <c:v>90.595988192496606</c:v>
                </c:pt>
                <c:pt idx="364">
                  <c:v>89.687752295900495</c:v>
                </c:pt>
                <c:pt idx="365">
                  <c:v>88.788572705822901</c:v>
                </c:pt>
                <c:pt idx="366">
                  <c:v>87.898359118976003</c:v>
                </c:pt>
                <c:pt idx="367">
                  <c:v>87.017022132514299</c:v>
                </c:pt>
                <c:pt idx="368">
                  <c:v>86.176634171125997</c:v>
                </c:pt>
                <c:pt idx="369">
                  <c:v>85.312465047030301</c:v>
                </c:pt>
                <c:pt idx="370">
                  <c:v>84.456912825768896</c:v>
                </c:pt>
                <c:pt idx="371">
                  <c:v>83.641111607697297</c:v>
                </c:pt>
                <c:pt idx="372">
                  <c:v>82.802224978606802</c:v>
                </c:pt>
                <c:pt idx="373">
                  <c:v>82.002315029419904</c:v>
                </c:pt>
                <c:pt idx="374">
                  <c:v>81.1797693577724</c:v>
                </c:pt>
                <c:pt idx="375">
                  <c:v>80.395441126048496</c:v>
                </c:pt>
                <c:pt idx="376">
                  <c:v>79.618645415244004</c:v>
                </c:pt>
                <c:pt idx="377">
                  <c:v>78.819868064961199</c:v>
                </c:pt>
                <c:pt idx="378">
                  <c:v>78.058203821523193</c:v>
                </c:pt>
                <c:pt idx="379">
                  <c:v>77.303854438898995</c:v>
                </c:pt>
                <c:pt idx="380">
                  <c:v>76.556749666726702</c:v>
                </c:pt>
                <c:pt idx="381">
                  <c:v>75.816819929313795</c:v>
                </c:pt>
                <c:pt idx="382">
                  <c:v>75.083996319158302</c:v>
                </c:pt>
                <c:pt idx="383">
                  <c:v>74.358210590530604</c:v>
                </c:pt>
                <c:pt idx="384">
                  <c:v>73.639395153118798</c:v>
                </c:pt>
                <c:pt idx="385">
                  <c:v>72.954737452737007</c:v>
                </c:pt>
                <c:pt idx="386">
                  <c:v>72.249400671763894</c:v>
                </c:pt>
                <c:pt idx="387">
                  <c:v>71.550837794678202</c:v>
                </c:pt>
                <c:pt idx="388">
                  <c:v>70.885470263452703</c:v>
                </c:pt>
                <c:pt idx="389">
                  <c:v>70.200006282872096</c:v>
                </c:pt>
                <c:pt idx="390">
                  <c:v>69.547115195378893</c:v>
                </c:pt>
                <c:pt idx="391">
                  <c:v>68.874504491195097</c:v>
                </c:pt>
                <c:pt idx="392">
                  <c:v>68.233855899065802</c:v>
                </c:pt>
                <c:pt idx="393">
                  <c:v>67.599124415059904</c:v>
                </c:pt>
                <c:pt idx="394">
                  <c:v>66.945221798524102</c:v>
                </c:pt>
                <c:pt idx="395">
                  <c:v>66.322392295414005</c:v>
                </c:pt>
                <c:pt idx="396">
                  <c:v>65.705315321159105</c:v>
                </c:pt>
                <c:pt idx="397">
                  <c:v>65.0939377447053</c:v>
                </c:pt>
                <c:pt idx="398">
                  <c:v>64.488206925722693</c:v>
                </c:pt>
                <c:pt idx="399">
                  <c:v>63.888070710074402</c:v>
                </c:pt>
                <c:pt idx="400">
                  <c:v>63.2934774253252</c:v>
                </c:pt>
                <c:pt idx="401">
                  <c:v>62.704375876292801</c:v>
                </c:pt>
                <c:pt idx="402">
                  <c:v>62.143957926512897</c:v>
                </c:pt>
                <c:pt idx="403">
                  <c:v>61.565473479036598</c:v>
                </c:pt>
                <c:pt idx="404">
                  <c:v>60.992331984101597</c:v>
                </c:pt>
                <c:pt idx="405">
                  <c:v>60.424484093550099</c:v>
                </c:pt>
                <c:pt idx="406">
                  <c:v>59.8842849527867</c:v>
                </c:pt>
                <c:pt idx="407">
                  <c:v>59.326671119049898</c:v>
                </c:pt>
                <c:pt idx="408">
                  <c:v>58.796207734621703</c:v>
                </c:pt>
                <c:pt idx="409">
                  <c:v>58.2704486690305</c:v>
                </c:pt>
                <c:pt idx="410">
                  <c:v>57.727740423008598</c:v>
                </c:pt>
                <c:pt idx="411">
                  <c:v>57.211456867034698</c:v>
                </c:pt>
                <c:pt idx="412">
                  <c:v>56.699751878647099</c:v>
                </c:pt>
                <c:pt idx="413">
                  <c:v>56.171550778745598</c:v>
                </c:pt>
                <c:pt idx="414">
                  <c:v>55.669068009918199</c:v>
                </c:pt>
                <c:pt idx="415">
                  <c:v>55.1710414188857</c:v>
                </c:pt>
                <c:pt idx="416">
                  <c:v>54.677431486839303</c:v>
                </c:pt>
                <c:pt idx="417">
                  <c:v>54.188199045435198</c:v>
                </c:pt>
                <c:pt idx="418">
                  <c:v>53.703305273687398</c:v>
                </c:pt>
                <c:pt idx="419">
                  <c:v>53.222711694886698</c:v>
                </c:pt>
                <c:pt idx="420">
                  <c:v>52.7463801735475</c:v>
                </c:pt>
                <c:pt idx="421">
                  <c:v>52.2938601991073</c:v>
                </c:pt>
                <c:pt idx="422">
                  <c:v>51.825766029707502</c:v>
                </c:pt>
                <c:pt idx="423">
                  <c:v>51.361823069011699</c:v>
                </c:pt>
                <c:pt idx="424">
                  <c:v>50.921072357982602</c:v>
                </c:pt>
                <c:pt idx="425">
                  <c:v>50.465152509921097</c:v>
                </c:pt>
                <c:pt idx="426">
                  <c:v>50.0320238406036</c:v>
                </c:pt>
                <c:pt idx="427">
                  <c:v>49.583988358947302</c:v>
                </c:pt>
                <c:pt idx="428">
                  <c:v>49.158349920958898</c:v>
                </c:pt>
                <c:pt idx="429">
                  <c:v>48.718062458861098</c:v>
                </c:pt>
                <c:pt idx="430">
                  <c:v>48.299784721257801</c:v>
                </c:pt>
                <c:pt idx="431">
                  <c:v>47.885062503940901</c:v>
                </c:pt>
                <c:pt idx="432">
                  <c:v>47.456066961618703</c:v>
                </c:pt>
                <c:pt idx="433">
                  <c:v>47.048516667023698</c:v>
                </c:pt>
                <c:pt idx="434">
                  <c:v>46.644430705358502</c:v>
                </c:pt>
                <c:pt idx="435">
                  <c:v>46.243779628471998</c:v>
                </c:pt>
                <c:pt idx="436">
                  <c:v>45.8465342385336</c:v>
                </c:pt>
                <c:pt idx="437">
                  <c:v>45.4526655859054</c:v>
                </c:pt>
                <c:pt idx="438">
                  <c:v>45.062144967032502</c:v>
                </c:pt>
                <c:pt idx="439">
                  <c:v>44.674943922351197</c:v>
                </c:pt>
                <c:pt idx="440">
                  <c:v>44.291034234214898</c:v>
                </c:pt>
                <c:pt idx="441">
                  <c:v>43.9103879248377</c:v>
                </c:pt>
                <c:pt idx="442">
                  <c:v>43.549319505953498</c:v>
                </c:pt>
                <c:pt idx="443">
                  <c:v>43.174978054631097</c:v>
                </c:pt>
                <c:pt idx="444">
                  <c:v>42.803818648405901</c:v>
                </c:pt>
                <c:pt idx="445">
                  <c:v>42.435814238681097</c:v>
                </c:pt>
                <c:pt idx="446">
                  <c:v>42.086737505008898</c:v>
                </c:pt>
                <c:pt idx="447">
                  <c:v>41.724828558473099</c:v>
                </c:pt>
                <c:pt idx="448">
                  <c:v>41.381533778288599</c:v>
                </c:pt>
                <c:pt idx="449">
                  <c:v>41.025619332370397</c:v>
                </c:pt>
                <c:pt idx="450">
                  <c:v>40.688010735938697</c:v>
                </c:pt>
                <c:pt idx="451">
                  <c:v>40.353147676099297</c:v>
                </c:pt>
                <c:pt idx="452">
                  <c:v>40.005974904240901</c:v>
                </c:pt>
                <c:pt idx="453">
                  <c:v>39.676658368847001</c:v>
                </c:pt>
                <c:pt idx="454">
                  <c:v>39.350019936463198</c:v>
                </c:pt>
                <c:pt idx="455">
                  <c:v>39.026037827935099</c:v>
                </c:pt>
                <c:pt idx="456">
                  <c:v>38.704690441222603</c:v>
                </c:pt>
                <c:pt idx="457">
                  <c:v>38.371530184525596</c:v>
                </c:pt>
                <c:pt idx="458">
                  <c:v>38.055505454593401</c:v>
                </c:pt>
                <c:pt idx="459">
                  <c:v>37.742050734635001</c:v>
                </c:pt>
                <c:pt idx="460">
                  <c:v>37.431145124541601</c:v>
                </c:pt>
                <c:pt idx="461">
                  <c:v>37.122767894170202</c:v>
                </c:pt>
                <c:pt idx="462">
                  <c:v>36.830747520787099</c:v>
                </c:pt>
                <c:pt idx="463">
                  <c:v>36.527252907767398</c:v>
                </c:pt>
                <c:pt idx="464">
                  <c:v>36.226226405970003</c:v>
                </c:pt>
                <c:pt idx="465">
                  <c:v>35.927647943957901</c:v>
                </c:pt>
                <c:pt idx="466">
                  <c:v>35.644906595460903</c:v>
                </c:pt>
                <c:pt idx="467">
                  <c:v>35.351055604337901</c:v>
                </c:pt>
                <c:pt idx="468">
                  <c:v>35.059594299547797</c:v>
                </c:pt>
                <c:pt idx="469">
                  <c:v>34.783592602052003</c:v>
                </c:pt>
                <c:pt idx="470">
                  <c:v>34.496746080339101</c:v>
                </c:pt>
                <c:pt idx="471">
                  <c:v>34.225114389914303</c:v>
                </c:pt>
                <c:pt idx="472">
                  <c:v>33.942809584210998</c:v>
                </c:pt>
                <c:pt idx="473">
                  <c:v>33.675478709392202</c:v>
                </c:pt>
                <c:pt idx="474">
                  <c:v>33.397643709520899</c:v>
                </c:pt>
                <c:pt idx="475">
                  <c:v>33.134545554369701</c:v>
                </c:pt>
                <c:pt idx="476">
                  <c:v>32.873490118301802</c:v>
                </c:pt>
                <c:pt idx="477">
                  <c:v>32.602177135484098</c:v>
                </c:pt>
                <c:pt idx="478">
                  <c:v>32.345255058420598</c:v>
                </c:pt>
                <c:pt idx="479">
                  <c:v>32.090327748782997</c:v>
                </c:pt>
                <c:pt idx="480">
                  <c:v>31.8373797190076</c:v>
                </c:pt>
                <c:pt idx="481">
                  <c:v>31.586395601777301</c:v>
                </c:pt>
                <c:pt idx="482">
                  <c:v>31.3373601490885</c:v>
                </c:pt>
                <c:pt idx="483">
                  <c:v>31.090258231324501</c:v>
                </c:pt>
                <c:pt idx="484">
                  <c:v>30.845074836336401</c:v>
                </c:pt>
                <c:pt idx="485">
                  <c:v>30.601795068530901</c:v>
                </c:pt>
                <c:pt idx="486">
                  <c:v>30.360404147965699</c:v>
                </c:pt>
                <c:pt idx="487">
                  <c:v>30.1208874094512</c:v>
                </c:pt>
                <c:pt idx="488">
                  <c:v>29.883230301659999</c:v>
                </c:pt>
                <c:pt idx="489">
                  <c:v>29.6474183862423</c:v>
                </c:pt>
                <c:pt idx="490">
                  <c:v>29.4245379856409</c:v>
                </c:pt>
                <c:pt idx="491">
                  <c:v>29.192287400962101</c:v>
                </c:pt>
                <c:pt idx="492">
                  <c:v>28.961840031897601</c:v>
                </c:pt>
                <c:pt idx="493">
                  <c:v>28.744029995268701</c:v>
                </c:pt>
                <c:pt idx="494">
                  <c:v>28.5170629393075</c:v>
                </c:pt>
                <c:pt idx="495">
                  <c:v>28.302542361471801</c:v>
                </c:pt>
                <c:pt idx="496">
                  <c:v>28.079003057461598</c:v>
                </c:pt>
                <c:pt idx="497">
                  <c:v>27.8677222596287</c:v>
                </c:pt>
                <c:pt idx="498">
                  <c:v>27.6475589402175</c:v>
                </c:pt>
                <c:pt idx="499">
                  <c:v>27.4394689938669</c:v>
                </c:pt>
                <c:pt idx="500">
                  <c:v>27.2226306735154</c:v>
                </c:pt>
                <c:pt idx="501">
                  <c:v>27.017683389066001</c:v>
                </c:pt>
                <c:pt idx="502">
                  <c:v>26.814251842855199</c:v>
                </c:pt>
                <c:pt idx="503">
                  <c:v>26.612324824866999</c:v>
                </c:pt>
                <c:pt idx="504">
                  <c:v>26.401908530461199</c:v>
                </c:pt>
                <c:pt idx="505">
                  <c:v>26.203031099237499</c:v>
                </c:pt>
                <c:pt idx="506">
                  <c:v>26.005624515154501</c:v>
                </c:pt>
                <c:pt idx="507">
                  <c:v>25.809677900199102</c:v>
                </c:pt>
                <c:pt idx="508">
                  <c:v>25.615180456809199</c:v>
                </c:pt>
                <c:pt idx="509">
                  <c:v>25.4221214672786</c:v>
                </c:pt>
                <c:pt idx="510">
                  <c:v>25.230490293166799</c:v>
                </c:pt>
                <c:pt idx="511">
                  <c:v>25.040276374712299</c:v>
                </c:pt>
                <c:pt idx="512">
                  <c:v>24.851469230251102</c:v>
                </c:pt>
                <c:pt idx="513">
                  <c:v>24.664058455638699</c:v>
                </c:pt>
                <c:pt idx="514">
                  <c:v>24.478033723677299</c:v>
                </c:pt>
                <c:pt idx="515">
                  <c:v>24.293384783546099</c:v>
                </c:pt>
                <c:pt idx="516">
                  <c:v>24.1101014602371</c:v>
                </c:pt>
                <c:pt idx="517">
                  <c:v>23.937238005839099</c:v>
                </c:pt>
                <c:pt idx="518">
                  <c:v>23.7565886539488</c:v>
                </c:pt>
                <c:pt idx="519">
                  <c:v>23.577275338938399</c:v>
                </c:pt>
                <c:pt idx="520">
                  <c:v>23.408156193275602</c:v>
                </c:pt>
                <c:pt idx="521">
                  <c:v>23.2314197965479</c:v>
                </c:pt>
                <c:pt idx="522">
                  <c:v>23.055990497474198</c:v>
                </c:pt>
                <c:pt idx="523">
                  <c:v>22.890534556949799</c:v>
                </c:pt>
                <c:pt idx="524">
                  <c:v>22.717626358821999</c:v>
                </c:pt>
                <c:pt idx="525">
                  <c:v>22.554548191738998</c:v>
                </c:pt>
                <c:pt idx="526">
                  <c:v>22.384124863722199</c:v>
                </c:pt>
                <c:pt idx="527">
                  <c:v>22.223390299010401</c:v>
                </c:pt>
                <c:pt idx="528">
                  <c:v>22.063785258191299</c:v>
                </c:pt>
                <c:pt idx="529">
                  <c:v>21.896991488607199</c:v>
                </c:pt>
                <c:pt idx="530">
                  <c:v>21.739680137733401</c:v>
                </c:pt>
                <c:pt idx="531">
                  <c:v>21.583474254932</c:v>
                </c:pt>
                <c:pt idx="532">
                  <c:v>21.420232743949899</c:v>
                </c:pt>
                <c:pt idx="533">
                  <c:v>21.266271701668099</c:v>
                </c:pt>
                <c:pt idx="534">
                  <c:v>21.1133925839626</c:v>
                </c:pt>
                <c:pt idx="535">
                  <c:v>20.961587787865799</c:v>
                </c:pt>
                <c:pt idx="536">
                  <c:v>20.810849763838601</c:v>
                </c:pt>
                <c:pt idx="537">
                  <c:v>20.661171015394</c:v>
                </c:pt>
                <c:pt idx="538">
                  <c:v>20.512544098725101</c:v>
                </c:pt>
                <c:pt idx="539">
                  <c:v>20.364961622334398</c:v>
                </c:pt>
                <c:pt idx="540">
                  <c:v>20.2184162466665</c:v>
                </c:pt>
                <c:pt idx="541">
                  <c:v>20.072900683742901</c:v>
                </c:pt>
                <c:pt idx="542">
                  <c:v>19.928407696799699</c:v>
                </c:pt>
                <c:pt idx="543">
                  <c:v>19.784930099927699</c:v>
                </c:pt>
                <c:pt idx="544">
                  <c:v>19.642460757714701</c:v>
                </c:pt>
                <c:pt idx="545">
                  <c:v>19.5009925848912</c:v>
                </c:pt>
                <c:pt idx="546">
                  <c:v>19.360518545977602</c:v>
                </c:pt>
                <c:pt idx="547">
                  <c:v>19.2283485723874</c:v>
                </c:pt>
                <c:pt idx="548">
                  <c:v>19.0897904743724</c:v>
                </c:pt>
                <c:pt idx="549">
                  <c:v>18.952206060409299</c:v>
                </c:pt>
                <c:pt idx="550">
                  <c:v>18.822754892773201</c:v>
                </c:pt>
                <c:pt idx="551">
                  <c:v>18.687047007795499</c:v>
                </c:pt>
                <c:pt idx="552">
                  <c:v>18.552292777676101</c:v>
                </c:pt>
                <c:pt idx="553">
                  <c:v>18.425504488723899</c:v>
                </c:pt>
                <c:pt idx="554">
                  <c:v>18.292588186400501</c:v>
                </c:pt>
                <c:pt idx="555">
                  <c:v>18.167529176894899</c:v>
                </c:pt>
                <c:pt idx="556">
                  <c:v>18.036425734667802</c:v>
                </c:pt>
                <c:pt idx="557">
                  <c:v>17.913072418775698</c:v>
                </c:pt>
                <c:pt idx="558">
                  <c:v>17.783757110846199</c:v>
                </c:pt>
                <c:pt idx="559">
                  <c:v>17.662086224424598</c:v>
                </c:pt>
                <c:pt idx="560">
                  <c:v>17.541225500665501</c:v>
                </c:pt>
                <c:pt idx="561">
                  <c:v>17.4145232584398</c:v>
                </c:pt>
                <c:pt idx="562">
                  <c:v>17.295310967412298</c:v>
                </c:pt>
                <c:pt idx="563">
                  <c:v>17.176892468144999</c:v>
                </c:pt>
                <c:pt idx="564">
                  <c:v>17.052750489580699</c:v>
                </c:pt>
                <c:pt idx="565">
                  <c:v>16.935947113276001</c:v>
                </c:pt>
                <c:pt idx="566">
                  <c:v>16.819921488635</c:v>
                </c:pt>
                <c:pt idx="567">
                  <c:v>16.704668436889001</c:v>
                </c:pt>
                <c:pt idx="568">
                  <c:v>16.590182813753302</c:v>
                </c:pt>
                <c:pt idx="569">
                  <c:v>16.476459509196701</c:v>
                </c:pt>
                <c:pt idx="570">
                  <c:v>16.363493447214001</c:v>
                </c:pt>
                <c:pt idx="571">
                  <c:v>16.251279585599399</c:v>
                </c:pt>
                <c:pt idx="572">
                  <c:v>16.139812915721201</c:v>
                </c:pt>
                <c:pt idx="573">
                  <c:v>16.0290884622985</c:v>
                </c:pt>
                <c:pt idx="574">
                  <c:v>15.9191012831787</c:v>
                </c:pt>
                <c:pt idx="575">
                  <c:v>15.8098464691177</c:v>
                </c:pt>
                <c:pt idx="576">
                  <c:v>15.7013191435599</c:v>
                </c:pt>
                <c:pt idx="577">
                  <c:v>15.5935144624211</c:v>
                </c:pt>
                <c:pt idx="578">
                  <c:v>15.486427613872101</c:v>
                </c:pt>
                <c:pt idx="579">
                  <c:v>15.380053818124001</c:v>
                </c:pt>
                <c:pt idx="580">
                  <c:v>15.280240130531199</c:v>
                </c:pt>
                <c:pt idx="581">
                  <c:v>15.175239263060201</c:v>
                </c:pt>
                <c:pt idx="582">
                  <c:v>15.0709375585924</c:v>
                </c:pt>
                <c:pt idx="583">
                  <c:v>14.9673303616529</c:v>
                </c:pt>
                <c:pt idx="584">
                  <c:v>14.870112655779501</c:v>
                </c:pt>
                <c:pt idx="585">
                  <c:v>14.7678426796226</c:v>
                </c:pt>
                <c:pt idx="586">
                  <c:v>14.671879727671399</c:v>
                </c:pt>
                <c:pt idx="587">
                  <c:v>14.570929713270001</c:v>
                </c:pt>
                <c:pt idx="588">
                  <c:v>14.4706518886985</c:v>
                </c:pt>
                <c:pt idx="589">
                  <c:v>14.376558231667</c:v>
                </c:pt>
                <c:pt idx="590">
                  <c:v>14.277574656867699</c:v>
                </c:pt>
                <c:pt idx="591">
                  <c:v>14.184695432785</c:v>
                </c:pt>
                <c:pt idx="592">
                  <c:v>14.0869894033424</c:v>
                </c:pt>
                <c:pt idx="593">
                  <c:v>13.995308937959701</c:v>
                </c:pt>
                <c:pt idx="594">
                  <c:v>13.9042051318592</c:v>
                </c:pt>
                <c:pt idx="595">
                  <c:v>13.808366786426101</c:v>
                </c:pt>
                <c:pt idx="596">
                  <c:v>13.718438824345</c:v>
                </c:pt>
                <c:pt idx="597">
                  <c:v>13.6290764985077</c:v>
                </c:pt>
                <c:pt idx="598">
                  <c:v>13.5350701356687</c:v>
                </c:pt>
                <c:pt idx="599">
                  <c:v>13.446861177192099</c:v>
                </c:pt>
                <c:pt idx="600">
                  <c:v>13.35920704263</c:v>
                </c:pt>
                <c:pt idx="601">
                  <c:v>13.272104242205399</c:v>
                </c:pt>
                <c:pt idx="602">
                  <c:v>13.180474829203099</c:v>
                </c:pt>
                <c:pt idx="603">
                  <c:v>13.0944962332585</c:v>
                </c:pt>
                <c:pt idx="604">
                  <c:v>13.0090584325118</c:v>
                </c:pt>
                <c:pt idx="605">
                  <c:v>12.9241580254252</c:v>
                </c:pt>
                <c:pt idx="606">
                  <c:v>12.839791631856199</c:v>
                </c:pt>
                <c:pt idx="607">
                  <c:v>12.755955892922801</c:v>
                </c:pt>
                <c:pt idx="608">
                  <c:v>12.672647470870301</c:v>
                </c:pt>
                <c:pt idx="609">
                  <c:v>12.589863048937801</c:v>
                </c:pt>
                <c:pt idx="610">
                  <c:v>12.507599331226601</c:v>
                </c:pt>
                <c:pt idx="611">
                  <c:v>12.425853042568599</c:v>
                </c:pt>
                <c:pt idx="612">
                  <c:v>12.344620928396299</c:v>
                </c:pt>
                <c:pt idx="613">
                  <c:v>12.263899754613099</c:v>
                </c:pt>
                <c:pt idx="614">
                  <c:v>12.1836863074644</c:v>
                </c:pt>
                <c:pt idx="615">
                  <c:v>12.108652243682601</c:v>
                </c:pt>
                <c:pt idx="616">
                  <c:v>12.0294152850131</c:v>
                </c:pt>
                <c:pt idx="617">
                  <c:v>11.9506767174405</c:v>
                </c:pt>
                <c:pt idx="618">
                  <c:v>11.8724334061439</c:v>
                </c:pt>
                <c:pt idx="619">
                  <c:v>11.794682236019799</c:v>
                </c:pt>
                <c:pt idx="620">
                  <c:v>11.721951460001801</c:v>
                </c:pt>
                <c:pt idx="621">
                  <c:v>11.6451468035181</c:v>
                </c:pt>
                <c:pt idx="622">
                  <c:v>11.5688252392384</c:v>
                </c:pt>
                <c:pt idx="623">
                  <c:v>11.4974317593961</c:v>
                </c:pt>
                <c:pt idx="624">
                  <c:v>11.422039305270401</c:v>
                </c:pt>
                <c:pt idx="625">
                  <c:v>11.347121060762801</c:v>
                </c:pt>
                <c:pt idx="626">
                  <c:v>11.277040288316099</c:v>
                </c:pt>
                <c:pt idx="627">
                  <c:v>11.203034070473</c:v>
                </c:pt>
                <c:pt idx="628">
                  <c:v>11.1338064351166</c:v>
                </c:pt>
                <c:pt idx="629">
                  <c:v>11.060701141266801</c:v>
                </c:pt>
                <c:pt idx="630">
                  <c:v>10.9923162572292</c:v>
                </c:pt>
                <c:pt idx="631">
                  <c:v>10.920100919861101</c:v>
                </c:pt>
                <c:pt idx="632">
                  <c:v>10.8525485278033</c:v>
                </c:pt>
                <c:pt idx="633">
                  <c:v>10.785396112531</c:v>
                </c:pt>
                <c:pt idx="634">
                  <c:v>10.714482278396099</c:v>
                </c:pt>
                <c:pt idx="635">
                  <c:v>10.648147351490101</c:v>
                </c:pt>
                <c:pt idx="636">
                  <c:v>10.5822051927752</c:v>
                </c:pt>
                <c:pt idx="637">
                  <c:v>10.512569405489799</c:v>
                </c:pt>
                <c:pt idx="638">
                  <c:v>10.447430001930901</c:v>
                </c:pt>
                <c:pt idx="639">
                  <c:v>10.382676287885699</c:v>
                </c:pt>
                <c:pt idx="640">
                  <c:v>10.318305979691999</c:v>
                </c:pt>
                <c:pt idx="641">
                  <c:v>10.250330087239799</c:v>
                </c:pt>
                <c:pt idx="642">
                  <c:v>10.1867433990823</c:v>
                </c:pt>
                <c:pt idx="643">
                  <c:v>10.123533206831899</c:v>
                </c:pt>
                <c:pt idx="644">
                  <c:v>10.060697281261699</c:v>
                </c:pt>
                <c:pt idx="645">
                  <c:v>9.9982334063436298</c:v>
                </c:pt>
                <c:pt idx="646">
                  <c:v>9.9361393791710206</c:v>
                </c:pt>
                <c:pt idx="647">
                  <c:v>9.8744130098803797</c:v>
                </c:pt>
                <c:pt idx="648">
                  <c:v>9.8092291516993608</c:v>
                </c:pt>
                <c:pt idx="649">
                  <c:v>9.7482542161223993</c:v>
                </c:pt>
                <c:pt idx="650">
                  <c:v>9.6876403123014896</c:v>
                </c:pt>
                <c:pt idx="651">
                  <c:v>9.6273853025725291</c:v>
                </c:pt>
                <c:pt idx="652">
                  <c:v>9.5712202897814898</c:v>
                </c:pt>
                <c:pt idx="653">
                  <c:v>9.5116546014067893</c:v>
                </c:pt>
                <c:pt idx="654">
                  <c:v>9.4524416006547902</c:v>
                </c:pt>
                <c:pt idx="655">
                  <c:v>9.3935791992669007</c:v>
                </c:pt>
                <c:pt idx="656">
                  <c:v>9.3350653213491395</c:v>
                </c:pt>
                <c:pt idx="657">
                  <c:v>9.2768979032987993</c:v>
                </c:pt>
                <c:pt idx="658">
                  <c:v>9.2190748937317899</c:v>
                </c:pt>
                <c:pt idx="659">
                  <c:v>9.1651768014975303</c:v>
                </c:pt>
                <c:pt idx="660">
                  <c:v>9.1080152910397292</c:v>
                </c:pt>
                <c:pt idx="661">
                  <c:v>9.0511922331002008</c:v>
                </c:pt>
                <c:pt idx="662">
                  <c:v>8.9947056237062402</c:v>
                </c:pt>
                <c:pt idx="663">
                  <c:v>8.9420532193102407</c:v>
                </c:pt>
                <c:pt idx="664">
                  <c:v>8.8862128205178603</c:v>
                </c:pt>
                <c:pt idx="665">
                  <c:v>8.8307030519597092</c:v>
                </c:pt>
                <c:pt idx="666">
                  <c:v>8.7789611822775093</c:v>
                </c:pt>
                <c:pt idx="667">
                  <c:v>8.7240864491962409</c:v>
                </c:pt>
                <c:pt idx="668">
                  <c:v>8.6695366286558109</c:v>
                </c:pt>
                <c:pt idx="669">
                  <c:v>8.6186895475220808</c:v>
                </c:pt>
                <c:pt idx="670">
                  <c:v>8.5647637805887609</c:v>
                </c:pt>
                <c:pt idx="671">
                  <c:v>8.5144983934749199</c:v>
                </c:pt>
                <c:pt idx="672">
                  <c:v>8.4611895409335904</c:v>
                </c:pt>
                <c:pt idx="673">
                  <c:v>8.4114991932209993</c:v>
                </c:pt>
                <c:pt idx="674">
                  <c:v>8.3588001975296393</c:v>
                </c:pt>
                <c:pt idx="675">
                  <c:v>8.30967831072895</c:v>
                </c:pt>
                <c:pt idx="676">
                  <c:v>8.2575821950842698</c:v>
                </c:pt>
                <c:pt idx="677">
                  <c:v>8.2090222659645402</c:v>
                </c:pt>
                <c:pt idx="678">
                  <c:v>8.1607319393314697</c:v>
                </c:pt>
                <c:pt idx="679">
                  <c:v>8.1095177331059691</c:v>
                </c:pt>
                <c:pt idx="680">
                  <c:v>8.0617798510497405</c:v>
                </c:pt>
                <c:pt idx="681">
                  <c:v>8.0143070075128104</c:v>
                </c:pt>
                <c:pt idx="682">
                  <c:v>7.9639597812973797</c:v>
                </c:pt>
                <c:pt idx="683">
                  <c:v>7.9170300302758099</c:v>
                </c:pt>
                <c:pt idx="684">
                  <c:v>7.8703608310672903</c:v>
                </c:pt>
                <c:pt idx="685">
                  <c:v>7.8208659081854197</c:v>
                </c:pt>
                <c:pt idx="686">
                  <c:v>7.77473060774724</c:v>
                </c:pt>
                <c:pt idx="687">
                  <c:v>7.7288514483691202</c:v>
                </c:pt>
                <c:pt idx="688">
                  <c:v>7.6832270079677096</c:v>
                </c:pt>
                <c:pt idx="689">
                  <c:v>7.6378558723549999</c:v>
                </c:pt>
                <c:pt idx="690">
                  <c:v>7.5927366351945</c:v>
                </c:pt>
                <c:pt idx="691">
                  <c:v>7.5448855213630797</c:v>
                </c:pt>
                <c:pt idx="692">
                  <c:v>7.5002824513030699</c:v>
                </c:pt>
                <c:pt idx="693">
                  <c:v>7.4559270154307402</c:v>
                </c:pt>
                <c:pt idx="694">
                  <c:v>7.4118178388925102</c:v>
                </c:pt>
                <c:pt idx="695">
                  <c:v>7.3679535544679</c:v>
                </c:pt>
                <c:pt idx="696">
                  <c:v>7.3243328025272003</c:v>
                </c:pt>
                <c:pt idx="697">
                  <c:v>7.2809542309892903</c:v>
                </c:pt>
                <c:pt idx="698">
                  <c:v>7.2378164952797404</c:v>
                </c:pt>
                <c:pt idx="699">
                  <c:v>7.1949182582891504</c:v>
                </c:pt>
                <c:pt idx="700">
                  <c:v>7.1522581903316604</c:v>
                </c:pt>
                <c:pt idx="701">
                  <c:v>7.1098349691038099</c:v>
                </c:pt>
                <c:pt idx="702">
                  <c:v>7.0704524908758799</c:v>
                </c:pt>
                <c:pt idx="703">
                  <c:v>7.0284834511181504</c:v>
                </c:pt>
                <c:pt idx="704">
                  <c:v>6.9867474215333596</c:v>
                </c:pt>
                <c:pt idx="705">
                  <c:v>6.9452431084597697</c:v>
                </c:pt>
                <c:pt idx="706">
                  <c:v>6.9039692254179998</c:v>
                </c:pt>
                <c:pt idx="707">
                  <c:v>6.8629244930711399</c:v>
                </c:pt>
                <c:pt idx="708">
                  <c:v>6.8248216986289298</c:v>
                </c:pt>
                <c:pt idx="709">
                  <c:v>6.7842163897001697</c:v>
                </c:pt>
                <c:pt idx="710">
                  <c:v>6.7438365195736703</c:v>
                </c:pt>
                <c:pt idx="711">
                  <c:v>6.7036808366236196</c:v>
                </c:pt>
                <c:pt idx="712">
                  <c:v>6.66640336773425</c:v>
                </c:pt>
                <c:pt idx="713">
                  <c:v>6.6266775900716501</c:v>
                </c:pt>
                <c:pt idx="714">
                  <c:v>6.5871723680942997</c:v>
                </c:pt>
                <c:pt idx="715">
                  <c:v>6.5504987374886303</c:v>
                </c:pt>
                <c:pt idx="716">
                  <c:v>6.51141645698711</c:v>
                </c:pt>
                <c:pt idx="717">
                  <c:v>6.47513545294259</c:v>
                </c:pt>
                <c:pt idx="718">
                  <c:v>6.4364715859207804</c:v>
                </c:pt>
                <c:pt idx="719">
                  <c:v>6.3980223789053099</c:v>
                </c:pt>
                <c:pt idx="720">
                  <c:v>6.3623290719299996</c:v>
                </c:pt>
                <c:pt idx="721">
                  <c:v>6.3242915007324196</c:v>
                </c:pt>
                <c:pt idx="722">
                  <c:v>6.2889803250089598</c:v>
                </c:pt>
                <c:pt idx="723">
                  <c:v>6.2513499826711199</c:v>
                </c:pt>
                <c:pt idx="724">
                  <c:v>6.2164168471161902</c:v>
                </c:pt>
                <c:pt idx="725">
                  <c:v>6.1791893738606598</c:v>
                </c:pt>
                <c:pt idx="726">
                  <c:v>6.1446302311898897</c:v>
                </c:pt>
                <c:pt idx="727">
                  <c:v>6.1102502011077604</c:v>
                </c:pt>
                <c:pt idx="728">
                  <c:v>6.0736121601739796</c:v>
                </c:pt>
                <c:pt idx="729">
                  <c:v>6.0396002014488603</c:v>
                </c:pt>
                <c:pt idx="730">
                  <c:v>6.0033544060544903</c:v>
                </c:pt>
                <c:pt idx="731">
                  <c:v>5.9697065781277603</c:v>
                </c:pt>
                <c:pt idx="732">
                  <c:v>5.9362331396417396</c:v>
                </c:pt>
                <c:pt idx="733">
                  <c:v>5.9005612334067701</c:v>
                </c:pt>
                <c:pt idx="734">
                  <c:v>5.8674461603409602</c:v>
                </c:pt>
                <c:pt idx="735">
                  <c:v>5.8345027155622402</c:v>
                </c:pt>
                <c:pt idx="736">
                  <c:v>5.8017300095581703</c:v>
                </c:pt>
                <c:pt idx="737">
                  <c:v>5.7668048584975402</c:v>
                </c:pt>
                <c:pt idx="738">
                  <c:v>5.7343830158971203</c:v>
                </c:pt>
                <c:pt idx="739">
                  <c:v>5.7021292087196702</c:v>
                </c:pt>
                <c:pt idx="740">
                  <c:v>5.6700425660738203</c:v>
                </c:pt>
                <c:pt idx="741">
                  <c:v>5.6381222215818401</c:v>
                </c:pt>
                <c:pt idx="742">
                  <c:v>5.60636731335621</c:v>
                </c:pt>
                <c:pt idx="743">
                  <c:v>5.5725268069738796</c:v>
                </c:pt>
                <c:pt idx="744">
                  <c:v>5.5411118656457399</c:v>
                </c:pt>
                <c:pt idx="745">
                  <c:v>5.5098597411882801</c:v>
                </c:pt>
                <c:pt idx="746">
                  <c:v>5.4787695897567401</c:v>
                </c:pt>
                <c:pt idx="747">
                  <c:v>5.4478405718798601</c:v>
                </c:pt>
                <c:pt idx="748">
                  <c:v>5.4170718524371404</c:v>
                </c:pt>
                <c:pt idx="749">
                  <c:v>5.3864626006363299</c:v>
                </c:pt>
                <c:pt idx="750">
                  <c:v>5.3560119899910204</c:v>
                </c:pt>
                <c:pt idx="751">
                  <c:v>5.3257191982982901</c:v>
                </c:pt>
                <c:pt idx="752">
                  <c:v>5.2955834076165198</c:v>
                </c:pt>
                <c:pt idx="753">
                  <c:v>5.2656038042433098</c:v>
                </c:pt>
                <c:pt idx="754">
                  <c:v>5.2357795786934904</c:v>
                </c:pt>
                <c:pt idx="755">
                  <c:v>5.2061099256772803</c:v>
                </c:pt>
                <c:pt idx="756">
                  <c:v>5.1765940440785698</c:v>
                </c:pt>
                <c:pt idx="757">
                  <c:v>5.1493234312373604</c:v>
                </c:pt>
                <c:pt idx="758">
                  <c:v>5.1201018618012997</c:v>
                </c:pt>
                <c:pt idx="759">
                  <c:v>5.0910317414620998</c:v>
                </c:pt>
                <c:pt idx="760">
                  <c:v>5.0621122852917404</c:v>
                </c:pt>
                <c:pt idx="761">
                  <c:v>5.0333427124302803</c:v>
                </c:pt>
                <c:pt idx="762">
                  <c:v>5.0047222460648504</c:v>
                </c:pt>
                <c:pt idx="763">
                  <c:v>4.97827893435226</c:v>
                </c:pt>
                <c:pt idx="764">
                  <c:v>4.9499438516818497</c:v>
                </c:pt>
                <c:pt idx="765">
                  <c:v>4.9217556236384299</c:v>
                </c:pt>
                <c:pt idx="766">
                  <c:v>4.8937134891061298</c:v>
                </c:pt>
                <c:pt idx="767">
                  <c:v>4.8678045156094703</c:v>
                </c:pt>
                <c:pt idx="768">
                  <c:v>4.8400419980431</c:v>
                </c:pt>
                <c:pt idx="769">
                  <c:v>4.8124233676222001</c:v>
                </c:pt>
                <c:pt idx="770">
                  <c:v>4.78690568234168</c:v>
                </c:pt>
                <c:pt idx="771">
                  <c:v>4.7595624459936801</c:v>
                </c:pt>
                <c:pt idx="772">
                  <c:v>4.7323609237469304</c:v>
                </c:pt>
                <c:pt idx="773">
                  <c:v>4.70722861728333</c:v>
                </c:pt>
                <c:pt idx="774">
                  <c:v>4.6802983299923504</c:v>
                </c:pt>
                <c:pt idx="775">
                  <c:v>4.6554166256814504</c:v>
                </c:pt>
                <c:pt idx="776">
                  <c:v>4.6287548687769799</c:v>
                </c:pt>
                <c:pt idx="777">
                  <c:v>4.6041212677857004</c:v>
                </c:pt>
                <c:pt idx="778">
                  <c:v>4.5777253636665503</c:v>
                </c:pt>
                <c:pt idx="779">
                  <c:v>4.5533373920784603</c:v>
                </c:pt>
                <c:pt idx="780">
                  <c:v>4.5272046898426996</c:v>
                </c:pt>
                <c:pt idx="781">
                  <c:v>4.5030598984095702</c:v>
                </c:pt>
                <c:pt idx="782">
                  <c:v>4.47718777358822</c:v>
                </c:pt>
                <c:pt idx="783">
                  <c:v>4.4532837374840302</c:v>
                </c:pt>
                <c:pt idx="784">
                  <c:v>4.4276695917775202</c:v>
                </c:pt>
                <c:pt idx="785">
                  <c:v>4.4040039103549802</c:v>
                </c:pt>
                <c:pt idx="786">
                  <c:v>4.3786451713721997</c:v>
                </c:pt>
                <c:pt idx="787">
                  <c:v>4.3552154679216102</c:v>
                </c:pt>
                <c:pt idx="788">
                  <c:v>4.3318985428344998</c:v>
                </c:pt>
                <c:pt idx="789">
                  <c:v>4.3069135104322003</c:v>
                </c:pt>
                <c:pt idx="790">
                  <c:v>4.2838290857576498</c:v>
                </c:pt>
                <c:pt idx="791">
                  <c:v>4.2608557774547604</c:v>
                </c:pt>
                <c:pt idx="792">
                  <c:v>4.2362389443950299</c:v>
                </c:pt>
                <c:pt idx="793">
                  <c:v>4.2134947101933902</c:v>
                </c:pt>
                <c:pt idx="794">
                  <c:v>4.1908599548640497</c:v>
                </c:pt>
                <c:pt idx="795">
                  <c:v>4.16833415143285</c:v>
                </c:pt>
                <c:pt idx="796">
                  <c:v>4.1441968380214904</c:v>
                </c:pt>
                <c:pt idx="797">
                  <c:v>4.1218956464793504</c:v>
                </c:pt>
                <c:pt idx="798">
                  <c:v>4.0997018012333797</c:v>
                </c:pt>
                <c:pt idx="799">
                  <c:v>4.0776147855745304</c:v>
                </c:pt>
                <c:pt idx="800">
                  <c:v>4.05563408528094</c:v>
                </c:pt>
                <c:pt idx="801">
                  <c:v>4.0320808720245198</c:v>
                </c:pt>
                <c:pt idx="802">
                  <c:v>4.0103193482247201</c:v>
                </c:pt>
                <c:pt idx="803">
                  <c:v>3.9886625730422498</c:v>
                </c:pt>
                <c:pt idx="804">
                  <c:v>3.9671100422719401</c:v>
                </c:pt>
                <c:pt idx="805">
                  <c:v>3.9456612541356</c:v>
                </c:pt>
                <c:pt idx="806">
                  <c:v>3.9243157092703398</c:v>
                </c:pt>
                <c:pt idx="807">
                  <c:v>3.9030729107169302</c:v>
                </c:pt>
                <c:pt idx="808">
                  <c:v>3.8819323639082701</c:v>
                </c:pt>
                <c:pt idx="809">
                  <c:v>3.8608935766578099</c:v>
                </c:pt>
                <c:pt idx="810">
                  <c:v>3.8399560591481601</c:v>
                </c:pt>
                <c:pt idx="811">
                  <c:v>3.8191193239196499</c:v>
                </c:pt>
                <c:pt idx="812">
                  <c:v>3.7983828858589699</c:v>
                </c:pt>
                <c:pt idx="813">
                  <c:v>3.7777462621878999</c:v>
                </c:pt>
                <c:pt idx="814">
                  <c:v>3.7572089724520898</c:v>
                </c:pt>
                <c:pt idx="815">
                  <c:v>3.73677053850979</c:v>
                </c:pt>
                <c:pt idx="816">
                  <c:v>3.71643048452083</c:v>
                </c:pt>
                <c:pt idx="817">
                  <c:v>3.6961883369354598</c:v>
                </c:pt>
                <c:pt idx="818">
                  <c:v>3.6760436244833401</c:v>
                </c:pt>
                <c:pt idx="819">
                  <c:v>3.6559958781626101</c:v>
                </c:pt>
                <c:pt idx="820">
                  <c:v>3.6360446312289199</c:v>
                </c:pt>
                <c:pt idx="821">
                  <c:v>3.6161894191845798</c:v>
                </c:pt>
                <c:pt idx="822">
                  <c:v>3.59794636940281</c:v>
                </c:pt>
                <c:pt idx="823">
                  <c:v>3.57827454250585</c:v>
                </c:pt>
                <c:pt idx="824">
                  <c:v>3.5586974055160199</c:v>
                </c:pt>
                <c:pt idx="825">
                  <c:v>3.5392145026455402</c:v>
                </c:pt>
                <c:pt idx="826">
                  <c:v>3.5198253803005501</c:v>
                </c:pt>
                <c:pt idx="827">
                  <c:v>3.50201057563492</c:v>
                </c:pt>
                <c:pt idx="828">
                  <c:v>3.4828005335762899</c:v>
                </c:pt>
                <c:pt idx="829">
                  <c:v>3.4636829586336102</c:v>
                </c:pt>
                <c:pt idx="830">
                  <c:v>3.44465740571844</c:v>
                </c:pt>
                <c:pt idx="831">
                  <c:v>3.4271766501273202</c:v>
                </c:pt>
                <c:pt idx="832">
                  <c:v>3.4083268195271499</c:v>
                </c:pt>
                <c:pt idx="833">
                  <c:v>3.3895677221729898</c:v>
                </c:pt>
                <c:pt idx="834">
                  <c:v>3.3723317870377199</c:v>
                </c:pt>
                <c:pt idx="835">
                  <c:v>3.3537459509826602</c:v>
                </c:pt>
                <c:pt idx="836">
                  <c:v>3.3352495774416502</c:v>
                </c:pt>
                <c:pt idx="837">
                  <c:v>3.31825503401712</c:v>
                </c:pt>
                <c:pt idx="838">
                  <c:v>3.2999294952262002</c:v>
                </c:pt>
                <c:pt idx="839">
                  <c:v>3.2830919154665898</c:v>
                </c:pt>
                <c:pt idx="840">
                  <c:v>3.2649356335752802</c:v>
                </c:pt>
                <c:pt idx="841">
                  <c:v>3.2468667465484899</c:v>
                </c:pt>
                <c:pt idx="842">
                  <c:v>3.2302649794762002</c:v>
                </c:pt>
                <c:pt idx="843">
                  <c:v>3.2123629788821799</c:v>
                </c:pt>
                <c:pt idx="844">
                  <c:v>3.1959145477447799</c:v>
                </c:pt>
                <c:pt idx="845">
                  <c:v>3.17817789220021</c:v>
                </c:pt>
                <c:pt idx="846">
                  <c:v>3.1618813807683899</c:v>
                </c:pt>
                <c:pt idx="847">
                  <c:v>3.14430854312632</c:v>
                </c:pt>
                <c:pt idx="848">
                  <c:v>3.1281625482512498</c:v>
                </c:pt>
                <c:pt idx="849">
                  <c:v>3.1107520154696702</c:v>
                </c:pt>
                <c:pt idx="850">
                  <c:v>3.0947551469621799</c:v>
                </c:pt>
                <c:pt idx="851">
                  <c:v>3.0788293690906801</c:v>
                </c:pt>
                <c:pt idx="852">
                  <c:v>3.0616563004845498</c:v>
                </c:pt>
                <c:pt idx="853">
                  <c:v>3.0458776150296698</c:v>
                </c:pt>
                <c:pt idx="854">
                  <c:v>3.0288631589686901</c:v>
                </c:pt>
                <c:pt idx="855">
                  <c:v>3.0132302073670201</c:v>
                </c:pt>
                <c:pt idx="856">
                  <c:v>2.99766672914205</c:v>
                </c:pt>
                <c:pt idx="857">
                  <c:v>2.9808843351224801</c:v>
                </c:pt>
                <c:pt idx="858">
                  <c:v>2.9654646030706302</c:v>
                </c:pt>
                <c:pt idx="859">
                  <c:v>2.95011339684044</c:v>
                </c:pt>
                <c:pt idx="860">
                  <c:v>2.9335598997425198</c:v>
                </c:pt>
                <c:pt idx="861">
                  <c:v>2.9183504791155599</c:v>
                </c:pt>
                <c:pt idx="862">
                  <c:v>2.9032086496790299</c:v>
                </c:pt>
                <c:pt idx="863">
                  <c:v>2.8868809275523999</c:v>
                </c:pt>
                <c:pt idx="864">
                  <c:v>2.87187894988962</c:v>
                </c:pt>
                <c:pt idx="865">
                  <c:v>2.8569436415335798</c:v>
                </c:pt>
                <c:pt idx="866">
                  <c:v>2.8420747062035701</c:v>
                </c:pt>
                <c:pt idx="867">
                  <c:v>2.8272718489355801</c:v>
                </c:pt>
                <c:pt idx="868">
                  <c:v>2.8113096469331702</c:v>
                </c:pt>
                <c:pt idx="869">
                  <c:v>2.79664351065085</c:v>
                </c:pt>
                <c:pt idx="870">
                  <c:v>2.7820425511845799</c:v>
                </c:pt>
                <c:pt idx="871">
                  <c:v>2.76750647888632</c:v>
                </c:pt>
                <c:pt idx="872">
                  <c:v>2.7530350053952799</c:v>
                </c:pt>
                <c:pt idx="873">
                  <c:v>2.7386278436321101</c:v>
                </c:pt>
                <c:pt idx="874">
                  <c:v>2.72309232760426</c:v>
                </c:pt>
                <c:pt idx="875">
                  <c:v>2.70881823213508</c:v>
                </c:pt>
                <c:pt idx="876">
                  <c:v>2.6946075712390298</c:v>
                </c:pt>
                <c:pt idx="877">
                  <c:v>2.6804600630106901</c:v>
                </c:pt>
                <c:pt idx="878">
                  <c:v>2.6663754267974098</c:v>
                </c:pt>
                <c:pt idx="879">
                  <c:v>2.65235338319378</c:v>
                </c:pt>
                <c:pt idx="880">
                  <c:v>2.6383936540361002</c:v>
                </c:pt>
                <c:pt idx="881">
                  <c:v>2.6244959623968001</c:v>
                </c:pt>
                <c:pt idx="882">
                  <c:v>2.6106600325790299</c:v>
                </c:pt>
                <c:pt idx="883">
                  <c:v>2.5968855901110999</c:v>
                </c:pt>
                <c:pt idx="884">
                  <c:v>2.5831723617411102</c:v>
                </c:pt>
                <c:pt idx="885">
                  <c:v>2.5695200754315102</c:v>
                </c:pt>
                <c:pt idx="886">
                  <c:v>2.5559284603536501</c:v>
                </c:pt>
                <c:pt idx="887">
                  <c:v>2.5423972468825098</c:v>
                </c:pt>
                <c:pt idx="888">
                  <c:v>2.5289261665912499</c:v>
                </c:pt>
                <c:pt idx="889">
                  <c:v>2.5155149522459501</c:v>
                </c:pt>
                <c:pt idx="890">
                  <c:v>2.5021633378002699</c:v>
                </c:pt>
                <c:pt idx="891">
                  <c:v>2.4888710583901998</c:v>
                </c:pt>
                <c:pt idx="892">
                  <c:v>2.47673836788353</c:v>
                </c:pt>
                <c:pt idx="893">
                  <c:v>2.4635590779176599</c:v>
                </c:pt>
                <c:pt idx="894">
                  <c:v>2.4504383571714698</c:v>
                </c:pt>
                <c:pt idx="895">
                  <c:v>2.4373759453613202</c:v>
                </c:pt>
                <c:pt idx="896">
                  <c:v>2.4243715833602901</c:v>
                </c:pt>
                <c:pt idx="897">
                  <c:v>2.4114250131930102</c:v>
                </c:pt>
                <c:pt idx="898">
                  <c:v>2.3985359780305902</c:v>
                </c:pt>
                <c:pt idx="899">
                  <c:v>2.3867713536399102</c:v>
                </c:pt>
                <c:pt idx="900">
                  <c:v>2.3739918801918001</c:v>
                </c:pt>
                <c:pt idx="901">
                  <c:v>2.3612691991649601</c:v>
                </c:pt>
                <c:pt idx="902">
                  <c:v>2.3486030581719</c:v>
                </c:pt>
                <c:pt idx="903">
                  <c:v>2.3370418831588</c:v>
                </c:pt>
                <c:pt idx="904">
                  <c:v>2.3244834091946101</c:v>
                </c:pt>
                <c:pt idx="905">
                  <c:v>2.3119807455223498</c:v>
                </c:pt>
                <c:pt idx="906">
                  <c:v>2.2995336441191498</c:v>
                </c:pt>
                <c:pt idx="907">
                  <c:v>2.28817240016908</c:v>
                </c:pt>
                <c:pt idx="908">
                  <c:v>2.2758311038747001</c:v>
                </c:pt>
                <c:pt idx="909">
                  <c:v>2.2635446527271901</c:v>
                </c:pt>
                <c:pt idx="910">
                  <c:v>2.2523300442616701</c:v>
                </c:pt>
                <c:pt idx="911">
                  <c:v>2.24014803263454</c:v>
                </c:pt>
                <c:pt idx="912">
                  <c:v>2.2280201582877202</c:v>
                </c:pt>
                <c:pt idx="913">
                  <c:v>2.2169502927353499</c:v>
                </c:pt>
                <c:pt idx="914">
                  <c:v>2.20492550994563</c:v>
                </c:pt>
                <c:pt idx="915">
                  <c:v>2.1939497424721202</c:v>
                </c:pt>
                <c:pt idx="916">
                  <c:v>2.18202717492195</c:v>
                </c:pt>
                <c:pt idx="917">
                  <c:v>2.17015759167364</c:v>
                </c:pt>
                <c:pt idx="918">
                  <c:v>2.15932348447862</c:v>
                </c:pt>
                <c:pt idx="919">
                  <c:v>2.1475547972145699</c:v>
                </c:pt>
                <c:pt idx="920">
                  <c:v>2.13681278406245</c:v>
                </c:pt>
                <c:pt idx="921">
                  <c:v>2.12514413512833</c:v>
                </c:pt>
                <c:pt idx="922">
                  <c:v>2.1144934331846401</c:v>
                </c:pt>
                <c:pt idx="923">
                  <c:v>2.1029239722164799</c:v>
                </c:pt>
                <c:pt idx="924">
                  <c:v>2.09236380530113</c:v>
                </c:pt>
                <c:pt idx="925">
                  <c:v>2.0808926891633899</c:v>
                </c:pt>
                <c:pt idx="926">
                  <c:v>2.0704222876940999</c:v>
                </c:pt>
                <c:pt idx="927">
                  <c:v>2.0590486804182202</c:v>
                </c:pt>
                <c:pt idx="928">
                  <c:v>2.04866728135447</c:v>
                </c:pt>
                <c:pt idx="929">
                  <c:v>2.0373903540779401</c:v>
                </c:pt>
                <c:pt idx="930">
                  <c:v>2.0270972008653501</c:v>
                </c:pt>
                <c:pt idx="931">
                  <c:v>2.0168459866304902</c:v>
                </c:pt>
                <c:pt idx="932">
                  <c:v>2.0057104742864702</c:v>
                </c:pt>
                <c:pt idx="933">
                  <c:v>1.9955463992820699</c:v>
                </c:pt>
                <c:pt idx="934">
                  <c:v>1.9845055430396701</c:v>
                </c:pt>
                <c:pt idx="935">
                  <c:v>1.97442786654904</c:v>
                </c:pt>
                <c:pt idx="936">
                  <c:v>1.9643912510861901</c:v>
                </c:pt>
                <c:pt idx="937">
                  <c:v>1.95348884939812</c:v>
                </c:pt>
                <c:pt idx="938">
                  <c:v>1.9435375489943301</c:v>
                </c:pt>
                <c:pt idx="939">
                  <c:v>1.93362679470478</c:v>
                </c:pt>
                <c:pt idx="940">
                  <c:v>1.92286111132313</c:v>
                </c:pt>
                <c:pt idx="941">
                  <c:v>1.91303460222467</c:v>
                </c:pt>
                <c:pt idx="942">
                  <c:v>1.9032481307840301</c:v>
                </c:pt>
                <c:pt idx="943">
                  <c:v>1.8926174512337901</c:v>
                </c:pt>
                <c:pt idx="944">
                  <c:v>1.8829141685326301</c:v>
                </c:pt>
                <c:pt idx="945">
                  <c:v>1.87325042140903</c:v>
                </c:pt>
                <c:pt idx="946">
                  <c:v>1.8636260487771099</c:v>
                </c:pt>
                <c:pt idx="947">
                  <c:v>1.85317145112741</c:v>
                </c:pt>
                <c:pt idx="948">
                  <c:v>1.84362888933326</c:v>
                </c:pt>
                <c:pt idx="949">
                  <c:v>1.8341252082667601</c:v>
                </c:pt>
                <c:pt idx="950">
                  <c:v>1.82466024951018</c:v>
                </c:pt>
                <c:pt idx="951">
                  <c:v>1.8152338552912399</c:v>
                </c:pt>
                <c:pt idx="952">
                  <c:v>1.80499431422032</c:v>
                </c:pt>
                <c:pt idx="953">
                  <c:v>1.7956480479471499</c:v>
                </c:pt>
                <c:pt idx="954">
                  <c:v>1.7863398626045801</c:v>
                </c:pt>
                <c:pt idx="955">
                  <c:v>1.7770696030336199</c:v>
                </c:pt>
                <c:pt idx="956">
                  <c:v>1.7678371147074701</c:v>
                </c:pt>
                <c:pt idx="957">
                  <c:v>1.75864224372892</c:v>
                </c:pt>
                <c:pt idx="958">
                  <c:v>1.74948483682784</c:v>
                </c:pt>
                <c:pt idx="959">
                  <c:v>1.7403647413585599</c:v>
                </c:pt>
                <c:pt idx="960">
                  <c:v>1.7304579212150999</c:v>
                </c:pt>
                <c:pt idx="961">
                  <c:v>1.7214153500354099</c:v>
                </c:pt>
                <c:pt idx="962">
                  <c:v>1.7124096223946701</c:v>
                </c:pt>
                <c:pt idx="963">
                  <c:v>1.7034405881756001</c:v>
                </c:pt>
                <c:pt idx="964">
                  <c:v>1.69450809787254</c:v>
                </c:pt>
                <c:pt idx="965">
                  <c:v>1.68561200258899</c:v>
                </c:pt>
                <c:pt idx="966">
                  <c:v>1.67675215403511</c:v>
                </c:pt>
                <c:pt idx="967">
                  <c:v>1.6679284045253</c:v>
                </c:pt>
                <c:pt idx="968">
                  <c:v>1.65914060697565</c:v>
                </c:pt>
                <c:pt idx="969">
                  <c:v>1.6503886149015601</c:v>
                </c:pt>
                <c:pt idx="970">
                  <c:v>1.6416722824152701</c:v>
                </c:pt>
                <c:pt idx="971">
                  <c:v>1.63299146422345</c:v>
                </c:pt>
                <c:pt idx="972">
                  <c:v>1.62434601562473</c:v>
                </c:pt>
                <c:pt idx="973">
                  <c:v>1.6157357925073501</c:v>
                </c:pt>
                <c:pt idx="974">
                  <c:v>1.6071606513467001</c:v>
                </c:pt>
                <c:pt idx="975">
                  <c:v>1.5986204492029701</c:v>
                </c:pt>
                <c:pt idx="976">
                  <c:v>1.59088682825296</c:v>
                </c:pt>
                <c:pt idx="977">
                  <c:v>1.5824129330504</c:v>
                </c:pt>
                <c:pt idx="978">
                  <c:v>1.5739735643427699</c:v>
                </c:pt>
                <c:pt idx="979">
                  <c:v>1.5655685814534701</c:v>
                </c:pt>
                <c:pt idx="980">
                  <c:v>1.5571978442790599</c:v>
                </c:pt>
                <c:pt idx="981">
                  <c:v>1.5488612132869599</c:v>
                </c:pt>
                <c:pt idx="982">
                  <c:v>1.54055854951311</c:v>
                </c:pt>
                <c:pt idx="983">
                  <c:v>1.5322897145596399</c:v>
                </c:pt>
                <c:pt idx="984">
                  <c:v>1.52480183146836</c:v>
                </c:pt>
                <c:pt idx="985">
                  <c:v>1.5165971965353899</c:v>
                </c:pt>
                <c:pt idx="986">
                  <c:v>1.50842599100883</c:v>
                </c:pt>
                <c:pt idx="987">
                  <c:v>1.50028807868208</c:v>
                </c:pt>
                <c:pt idx="988">
                  <c:v>1.49218332390355</c:v>
                </c:pt>
                <c:pt idx="989">
                  <c:v>1.4848440244004499</c:v>
                </c:pt>
                <c:pt idx="990">
                  <c:v>1.4768021957083499</c:v>
                </c:pt>
                <c:pt idx="991">
                  <c:v>1.4687931330761299</c:v>
                </c:pt>
                <c:pt idx="992">
                  <c:v>1.4608167029999899</c:v>
                </c:pt>
                <c:pt idx="993">
                  <c:v>1.45359360854569</c:v>
                </c:pt>
                <c:pt idx="994">
                  <c:v>1.4456791082308</c:v>
                </c:pt>
                <c:pt idx="995">
                  <c:v>1.43779685518219</c:v>
                </c:pt>
                <c:pt idx="996">
                  <c:v>1.4306590431861701</c:v>
                </c:pt>
                <c:pt idx="997">
                  <c:v>1.42283798869942</c:v>
                </c:pt>
                <c:pt idx="998">
                  <c:v>1.41504880073823</c:v>
                </c:pt>
                <c:pt idx="999">
                  <c:v>1.4072913494639301</c:v>
                </c:pt>
                <c:pt idx="1000">
                  <c:v>1.4002665523122999</c:v>
                </c:pt>
                <c:pt idx="1001">
                  <c:v>1.3925693306270099</c:v>
                </c:pt>
                <c:pt idx="1002">
                  <c:v>1.3855990746681599</c:v>
                </c:pt>
                <c:pt idx="1003">
                  <c:v>1.37796161494364</c:v>
                </c:pt>
                <c:pt idx="1004">
                  <c:v>1.3703552736962901</c:v>
                </c:pt>
                <c:pt idx="1005">
                  <c:v>1.3634673149532499</c:v>
                </c:pt>
                <c:pt idx="1006">
                  <c:v>1.35592003006231</c:v>
                </c:pt>
                <c:pt idx="1007">
                  <c:v>1.3484034962353599</c:v>
                </c:pt>
                <c:pt idx="1008">
                  <c:v>1.3415968630319299</c:v>
                </c:pt>
                <c:pt idx="1009">
                  <c:v>1.33413868828803</c:v>
                </c:pt>
                <c:pt idx="1010">
                  <c:v>1.3273849024317399</c:v>
                </c:pt>
                <c:pt idx="1011">
                  <c:v>1.3199846336654399</c:v>
                </c:pt>
                <c:pt idx="1012">
                  <c:v>1.31328328484447</c:v>
                </c:pt>
                <c:pt idx="1013">
                  <c:v>1.30594047246824</c:v>
                </c:pt>
                <c:pt idx="1014">
                  <c:v>1.29929115355645</c:v>
                </c:pt>
                <c:pt idx="1015">
                  <c:v>1.29200535147343</c:v>
                </c:pt>
                <c:pt idx="1016">
                  <c:v>1.28540765850567</c:v>
                </c:pt>
                <c:pt idx="1017">
                  <c:v>1.27817842408251</c:v>
                </c:pt>
                <c:pt idx="1018">
                  <c:v>1.27163195623006</c:v>
                </c:pt>
                <c:pt idx="1019">
                  <c:v>1.26445885027007</c:v>
                </c:pt>
                <c:pt idx="1020">
                  <c:v>1.2579632098162501</c:v>
                </c:pt>
                <c:pt idx="1021">
                  <c:v>1.25084579653272</c:v>
                </c:pt>
                <c:pt idx="1022">
                  <c:v>1.2444005888487699</c:v>
                </c:pt>
                <c:pt idx="1023">
                  <c:v>1.23733843583846</c:v>
                </c:pt>
                <c:pt idx="1024">
                  <c:v>1.2309432693595701</c:v>
                </c:pt>
                <c:pt idx="1025">
                  <c:v>1.22393594757647</c:v>
                </c:pt>
                <c:pt idx="1026">
                  <c:v>1.2175904337779599</c:v>
                </c:pt>
                <c:pt idx="1027">
                  <c:v>1.21126842843268</c:v>
                </c:pt>
                <c:pt idx="1028">
                  <c:v>1.20434127088096</c:v>
                </c:pt>
                <c:pt idx="1029">
                  <c:v>1.1980683501860701</c:v>
                </c:pt>
                <c:pt idx="1030">
                  <c:v>1.1918186690061301</c:v>
                </c:pt>
                <c:pt idx="1031">
                  <c:v>1.1849707586015901</c:v>
                </c:pt>
                <c:pt idx="1032">
                  <c:v>1.1787696005403501</c:v>
                </c:pt>
                <c:pt idx="1033">
                  <c:v>1.17197485796307</c:v>
                </c:pt>
                <c:pt idx="1034">
                  <c:v>1.1658218462824099</c:v>
                </c:pt>
                <c:pt idx="1035">
                  <c:v>1.15969162988547</c:v>
                </c:pt>
                <c:pt idx="1036">
                  <c:v>1.15358412432173</c:v>
                </c:pt>
                <c:pt idx="1037">
                  <c:v>1.1468919988050099</c:v>
                </c:pt>
                <c:pt idx="1038">
                  <c:v>1.14083191249497</c:v>
                </c:pt>
                <c:pt idx="1039">
                  <c:v>1.13479427720467</c:v>
                </c:pt>
                <c:pt idx="1040">
                  <c:v>1.12817871005288</c:v>
                </c:pt>
                <c:pt idx="1041">
                  <c:v>1.12218795153684</c:v>
                </c:pt>
                <c:pt idx="1042">
                  <c:v>1.11621938719938</c:v>
                </c:pt>
                <c:pt idx="1043">
                  <c:v>1.11027293481693</c:v>
                </c:pt>
                <c:pt idx="1044">
                  <c:v>1.1037572787430401</c:v>
                </c:pt>
                <c:pt idx="1045">
                  <c:v>1.09785699518208</c:v>
                </c:pt>
                <c:pt idx="1046">
                  <c:v>1.09197857061387</c:v>
                </c:pt>
                <c:pt idx="1047">
                  <c:v>1.08612192405662</c:v>
                </c:pt>
                <c:pt idx="1048">
                  <c:v>1.08028697482855</c:v>
                </c:pt>
                <c:pt idx="1049">
                  <c:v>1.07389349516479</c:v>
                </c:pt>
                <c:pt idx="1050">
                  <c:v>1.06810384903713</c:v>
                </c:pt>
                <c:pt idx="1051">
                  <c:v>1.06233565201973</c:v>
                </c:pt>
                <c:pt idx="1052">
                  <c:v>1.05658882464932</c:v>
                </c:pt>
                <c:pt idx="1053">
                  <c:v>1.0508632877570001</c:v>
                </c:pt>
                <c:pt idx="1054">
                  <c:v>1.04515896246717</c:v>
                </c:pt>
                <c:pt idx="1055">
                  <c:v>1.03890861026864</c:v>
                </c:pt>
                <c:pt idx="1056">
                  <c:v>1.0332485739025401</c:v>
                </c:pt>
                <c:pt idx="1057">
                  <c:v>1.0276095064767701</c:v>
                </c:pt>
                <c:pt idx="1058">
                  <c:v>1.0219913303069299</c:v>
                </c:pt>
                <c:pt idx="1059">
                  <c:v>1.01639396799646</c:v>
                </c:pt>
                <c:pt idx="1060">
                  <c:v>1.01081734243549</c:v>
                </c:pt>
                <c:pt idx="1061">
                  <c:v>1.00526137679984</c:v>
                </c:pt>
                <c:pt idx="1062">
                  <c:v>0.99972599454993805</c:v>
                </c:pt>
                <c:pt idx="1063">
                  <c:v>0.99421111942978002</c:v>
                </c:pt>
                <c:pt idx="1064">
                  <c:v>0.98871667546586395</c:v>
                </c:pt>
                <c:pt idx="1065">
                  <c:v>0.98324258696614897</c:v>
                </c:pt>
                <c:pt idx="1066">
                  <c:v>0.97778877851901702</c:v>
                </c:pt>
                <c:pt idx="1067">
                  <c:v>0.97235517499222301</c:v>
                </c:pt>
                <c:pt idx="1068">
                  <c:v>0.96694170153187697</c:v>
                </c:pt>
                <c:pt idx="1069">
                  <c:v>0.96154828356139399</c:v>
                </c:pt>
                <c:pt idx="1070">
                  <c:v>0.95617484678048204</c:v>
                </c:pt>
                <c:pt idx="1071">
                  <c:v>0.95082131716410601</c:v>
                </c:pt>
                <c:pt idx="1072">
                  <c:v>0.94548762096148098</c:v>
                </c:pt>
                <c:pt idx="1073">
                  <c:v>0.94017368469504303</c:v>
                </c:pt>
                <c:pt idx="1074">
                  <c:v>0.93487943515944705</c:v>
                </c:pt>
                <c:pt idx="1075">
                  <c:v>0.92960479942055196</c:v>
                </c:pt>
                <c:pt idx="1076">
                  <c:v>0.92434970481442102</c:v>
                </c:pt>
                <c:pt idx="1077">
                  <c:v>0.91911407894631403</c:v>
                </c:pt>
                <c:pt idx="1078">
                  <c:v>0.913897849689701</c:v>
                </c:pt>
                <c:pt idx="1079">
                  <c:v>0.90870094518525402</c:v>
                </c:pt>
                <c:pt idx="1080">
                  <c:v>0.90352329383987096</c:v>
                </c:pt>
                <c:pt idx="1081">
                  <c:v>0.89836482432567899</c:v>
                </c:pt>
                <c:pt idx="1082">
                  <c:v>0.89322546557906002</c:v>
                </c:pt>
                <c:pt idx="1083">
                  <c:v>0.88810514679966401</c:v>
                </c:pt>
                <c:pt idx="1084">
                  <c:v>0.88351308076508095</c:v>
                </c:pt>
                <c:pt idx="1085">
                  <c:v>0.87842874380708302</c:v>
                </c:pt>
                <c:pt idx="1086">
                  <c:v>0.87336324297511103</c:v>
                </c:pt>
                <c:pt idx="1087">
                  <c:v>0.86831650848628805</c:v>
                </c:pt>
                <c:pt idx="1088">
                  <c:v>0.86328847081627003</c:v>
                </c:pt>
                <c:pt idx="1089">
                  <c:v>0.85827906069827797</c:v>
                </c:pt>
                <c:pt idx="1090">
                  <c:v>0.85328820912215197</c:v>
                </c:pt>
                <c:pt idx="1091">
                  <c:v>0.84881225342607203</c:v>
                </c:pt>
                <c:pt idx="1092">
                  <c:v>0.84385647387139096</c:v>
                </c:pt>
                <c:pt idx="1093">
                  <c:v>0.83891905417149704</c:v>
                </c:pt>
                <c:pt idx="1094">
                  <c:v>0.83399992630797704</c:v>
                </c:pt>
                <c:pt idx="1095">
                  <c:v>0.82909902251440504</c:v>
                </c:pt>
                <c:pt idx="1096">
                  <c:v>0.82470373487337401</c:v>
                </c:pt>
                <c:pt idx="1097">
                  <c:v>0.81983727101461601</c:v>
                </c:pt>
                <c:pt idx="1098">
                  <c:v>0.81498883611957595</c:v>
                </c:pt>
                <c:pt idx="1099">
                  <c:v>0.81015836339570002</c:v>
                </c:pt>
                <c:pt idx="1100">
                  <c:v>0.80582624059593499</c:v>
                </c:pt>
                <c:pt idx="1101">
                  <c:v>0.80102971286929603</c:v>
                </c:pt>
                <c:pt idx="1102">
                  <c:v>0.79625095501147003</c:v>
                </c:pt>
                <c:pt idx="1103">
                  <c:v>0.79196521176151302</c:v>
                </c:pt>
                <c:pt idx="1104">
                  <c:v>0.78722003548701303</c:v>
                </c:pt>
                <c:pt idx="1105">
                  <c:v>0.78249243883775199</c:v>
                </c:pt>
                <c:pt idx="1106">
                  <c:v>0.77778235668586204</c:v>
                </c:pt>
                <c:pt idx="1107">
                  <c:v>0.77355820401067399</c:v>
                </c:pt>
                <c:pt idx="1108">
                  <c:v>0.76888122083993404</c:v>
                </c:pt>
                <c:pt idx="1109">
                  <c:v>0.76422156465698798</c:v>
                </c:pt>
                <c:pt idx="1110">
                  <c:v>0.76004263560736596</c:v>
                </c:pt>
                <c:pt idx="1111">
                  <c:v>0.75541572404907698</c:v>
                </c:pt>
                <c:pt idx="1112">
                  <c:v>0.75126616142861302</c:v>
                </c:pt>
                <c:pt idx="1113">
                  <c:v>0.746671764389925</c:v>
                </c:pt>
                <c:pt idx="1114">
                  <c:v>0.74209438837921704</c:v>
                </c:pt>
                <c:pt idx="1115">
                  <c:v>0.73798925082589395</c:v>
                </c:pt>
                <c:pt idx="1116">
                  <c:v>0.73344404123551799</c:v>
                </c:pt>
                <c:pt idx="1117">
                  <c:v>0.72891567044661498</c:v>
                </c:pt>
                <c:pt idx="1118">
                  <c:v>0.72485448234727201</c:v>
                </c:pt>
                <c:pt idx="1119">
                  <c:v>0.72035793360616895</c:v>
                </c:pt>
                <c:pt idx="1120">
                  <c:v>0.71632528453948197</c:v>
                </c:pt>
                <c:pt idx="1121">
                  <c:v>0.71186033422431405</c:v>
                </c:pt>
                <c:pt idx="1122">
                  <c:v>0.707856023639024</c:v>
                </c:pt>
                <c:pt idx="1123">
                  <c:v>0.70342244969937395</c:v>
                </c:pt>
                <c:pt idx="1124">
                  <c:v>0.69944627845355001</c:v>
                </c:pt>
                <c:pt idx="1125">
                  <c:v>0.69504386039940702</c:v>
                </c:pt>
                <c:pt idx="1126">
                  <c:v>0.69109563075053804</c:v>
                </c:pt>
                <c:pt idx="1127">
                  <c:v>0.68672414964133399</c:v>
                </c:pt>
                <c:pt idx="1128">
                  <c:v>0.68280366523650005</c:v>
                </c:pt>
                <c:pt idx="1129">
                  <c:v>0.678462903670217</c:v>
                </c:pt>
                <c:pt idx="1130">
                  <c:v>0.67456996953631898</c:v>
                </c:pt>
                <c:pt idx="1131">
                  <c:v>0.67025971163868203</c:v>
                </c:pt>
                <c:pt idx="1132">
                  <c:v>0.66639413417274895</c:v>
                </c:pt>
                <c:pt idx="1133">
                  <c:v>0.66211416558648895</c:v>
                </c:pt>
                <c:pt idx="1134">
                  <c:v>0.65827575254604798</c:v>
                </c:pt>
                <c:pt idx="1135">
                  <c:v>0.65402586042023803</c:v>
                </c:pt>
                <c:pt idx="1136">
                  <c:v>0.65021442091375603</c:v>
                </c:pt>
                <c:pt idx="1137">
                  <c:v>0.64599439389322899</c:v>
                </c:pt>
                <c:pt idx="1138">
                  <c:v>0.64220973837061701</c:v>
                </c:pt>
                <c:pt idx="1139">
                  <c:v>0.63801936658545599</c:v>
                </c:pt>
                <c:pt idx="1140">
                  <c:v>0.63426130682864101</c:v>
                </c:pt>
                <c:pt idx="1141">
                  <c:v>0.63051577975331896</c:v>
                </c:pt>
                <c:pt idx="1142">
                  <c:v>0.62636873099730905</c:v>
                </c:pt>
                <c:pt idx="1143">
                  <c:v>0.62264952472193602</c:v>
                </c:pt>
                <c:pt idx="1144">
                  <c:v>0.61894272155632601</c:v>
                </c:pt>
                <c:pt idx="1145">
                  <c:v>0.61483854792532899</c:v>
                </c:pt>
                <c:pt idx="1146">
                  <c:v>0.61115779343660903</c:v>
                </c:pt>
                <c:pt idx="1147">
                  <c:v>0.60708246090885998</c:v>
                </c:pt>
                <c:pt idx="1148">
                  <c:v>0.60342757204615505</c:v>
                </c:pt>
                <c:pt idx="1149">
                  <c:v>0.599784871802306</c:v>
                </c:pt>
                <c:pt idx="1150">
                  <c:v>0.59575167294644604</c:v>
                </c:pt>
                <c:pt idx="1151">
                  <c:v>0.59213457091146404</c:v>
                </c:pt>
                <c:pt idx="1152">
                  <c:v>0.58852953148076803</c:v>
                </c:pt>
                <c:pt idx="1153">
                  <c:v>0.58453803068908095</c:v>
                </c:pt>
                <c:pt idx="1154">
                  <c:v>0.58095832481485299</c:v>
                </c:pt>
                <c:pt idx="1155">
                  <c:v>0.57739055683317198</c:v>
                </c:pt>
                <c:pt idx="1156">
                  <c:v>0.57383468693258799</c:v>
                </c:pt>
                <c:pt idx="1157">
                  <c:v>0.56989762666010702</c:v>
                </c:pt>
                <c:pt idx="1158">
                  <c:v>0.56636674478882298</c:v>
                </c:pt>
                <c:pt idx="1159">
                  <c:v>0.56284763798785198</c:v>
                </c:pt>
                <c:pt idx="1160">
                  <c:v>0.55934026698874095</c:v>
                </c:pt>
                <c:pt idx="1161">
                  <c:v>0.55545690471522502</c:v>
                </c:pt>
                <c:pt idx="1162">
                  <c:v>0.55197418093092698</c:v>
                </c:pt>
                <c:pt idx="1163">
                  <c:v>0.54850307161546097</c:v>
                </c:pt>
                <c:pt idx="1164">
                  <c:v>0.54504353803595895</c:v>
                </c:pt>
                <c:pt idx="1165">
                  <c:v>0.54121314136848198</c:v>
                </c:pt>
                <c:pt idx="1166">
                  <c:v>0.53777791883771398</c:v>
                </c:pt>
                <c:pt idx="1167">
                  <c:v>0.53435415236475703</c:v>
                </c:pt>
                <c:pt idx="1168">
                  <c:v>0.53094180374502598</c:v>
                </c:pt>
                <c:pt idx="1169">
                  <c:v>0.52754083490133996</c:v>
                </c:pt>
                <c:pt idx="1170">
                  <c:v>0.52377528112778104</c:v>
                </c:pt>
                <c:pt idx="1171">
                  <c:v>0.52039821178308798</c:v>
                </c:pt>
                <c:pt idx="1172">
                  <c:v>0.51703240456226096</c:v>
                </c:pt>
                <c:pt idx="1173">
                  <c:v>0.51367782190745903</c:v>
                </c:pt>
                <c:pt idx="1174">
                  <c:v>0.51033442638609094</c:v>
                </c:pt>
                <c:pt idx="1175">
                  <c:v>0.50700218069040204</c:v>
                </c:pt>
                <c:pt idx="1176">
                  <c:v>0.50368104763705002</c:v>
                </c:pt>
                <c:pt idx="1177">
                  <c:v>0.50000388807566498</c:v>
                </c:pt>
                <c:pt idx="1178">
                  <c:v>0.49670609349429401</c:v>
                </c:pt>
                <c:pt idx="1179">
                  <c:v>0.49341929666489998</c:v>
                </c:pt>
                <c:pt idx="1180">
                  <c:v>0.49014346091128902</c:v>
                </c:pt>
                <c:pt idx="1181">
                  <c:v>0.486878549679582</c:v>
                </c:pt>
                <c:pt idx="1182">
                  <c:v>0.48362452653779803</c:v>
                </c:pt>
                <c:pt idx="1183">
                  <c:v>0.48038135517545499</c:v>
                </c:pt>
                <c:pt idx="1184">
                  <c:v>0.47714899940316202</c:v>
                </c:pt>
                <c:pt idx="1185">
                  <c:v>0.47392742315221398</c:v>
                </c:pt>
                <c:pt idx="1186">
                  <c:v>0.47071659047419401</c:v>
                </c:pt>
                <c:pt idx="1187">
                  <c:v>0.46751646554056298</c:v>
                </c:pt>
                <c:pt idx="1188">
                  <c:v>0.464327012642273</c:v>
                </c:pt>
                <c:pt idx="1189">
                  <c:v>0.46079564938999201</c:v>
                </c:pt>
                <c:pt idx="1190">
                  <c:v>0.45762860961273799</c:v>
                </c:pt>
                <c:pt idx="1191">
                  <c:v>0.45447213153576799</c:v>
                </c:pt>
                <c:pt idx="1192">
                  <c:v>0.45132617993707103</c:v>
                </c:pt>
                <c:pt idx="1193">
                  <c:v>0.44819071971209701</c:v>
                </c:pt>
                <c:pt idx="1194">
                  <c:v>0.44506571587336302</c:v>
                </c:pt>
                <c:pt idx="1195">
                  <c:v>0.44195113355006899</c:v>
                </c:pt>
                <c:pt idx="1196">
                  <c:v>0.43884693798770102</c:v>
                </c:pt>
                <c:pt idx="1197">
                  <c:v>0.43575309454764999</c:v>
                </c:pt>
                <c:pt idx="1198">
                  <c:v>0.432669568706821</c:v>
                </c:pt>
                <c:pt idx="1199">
                  <c:v>0.42993729071810599</c:v>
                </c:pt>
                <c:pt idx="1200">
                  <c:v>0.42687315989006103</c:v>
                </c:pt>
                <c:pt idx="1201">
                  <c:v>0.42381924757321598</c:v>
                </c:pt>
                <c:pt idx="1202">
                  <c:v>0.420775519690057</c:v>
                </c:pt>
                <c:pt idx="1203">
                  <c:v>0.41774194227670902</c:v>
                </c:pt>
                <c:pt idx="1204">
                  <c:v>0.41471848148256502</c:v>
                </c:pt>
                <c:pt idx="1205">
                  <c:v>0.41170510356990497</c:v>
                </c:pt>
                <c:pt idx="1206">
                  <c:v>0.408701774913523</c:v>
                </c:pt>
                <c:pt idx="1207">
                  <c:v>0.40570846200034399</c:v>
                </c:pt>
                <c:pt idx="1208">
                  <c:v>0.40272513142905902</c:v>
                </c:pt>
                <c:pt idx="1209">
                  <c:v>0.39975174990974799</c:v>
                </c:pt>
                <c:pt idx="1210">
                  <c:v>0.39678828426350599</c:v>
                </c:pt>
                <c:pt idx="1211">
                  <c:v>0.39416239027931299</c:v>
                </c:pt>
                <c:pt idx="1212">
                  <c:v>0.39121756448143302</c:v>
                </c:pt>
                <c:pt idx="1213">
                  <c:v>0.38828255932669498</c:v>
                </c:pt>
                <c:pt idx="1214">
                  <c:v>0.38535734206442401</c:v>
                </c:pt>
                <c:pt idx="1215">
                  <c:v>0.38244188005316598</c:v>
                </c:pt>
                <c:pt idx="1216">
                  <c:v>0.379536140760319</c:v>
                </c:pt>
                <c:pt idx="1217">
                  <c:v>0.37664009176177898</c:v>
                </c:pt>
                <c:pt idx="1218">
                  <c:v>0.374073934920095</c:v>
                </c:pt>
                <c:pt idx="1219">
                  <c:v>0.37119610172717599</c:v>
                </c:pt>
                <c:pt idx="1220">
                  <c:v>0.368327865765044</c:v>
                </c:pt>
                <c:pt idx="1221">
                  <c:v>0.36546919502807701</c:v>
                </c:pt>
                <c:pt idx="1222">
                  <c:v>0.36262005761739102</c:v>
                </c:pt>
                <c:pt idx="1223">
                  <c:v>0.36009546861250402</c:v>
                </c:pt>
                <c:pt idx="1224">
                  <c:v>0.357264251939101</c:v>
                </c:pt>
                <c:pt idx="1225">
                  <c:v>0.354442477035948</c:v>
                </c:pt>
                <c:pt idx="1226">
                  <c:v>0.351630112415865</c:v>
                </c:pt>
                <c:pt idx="1227">
                  <c:v>0.34882712669667898</c:v>
                </c:pt>
                <c:pt idx="1228">
                  <c:v>0.346343432192872</c:v>
                </c:pt>
                <c:pt idx="1229">
                  <c:v>0.34355807692229001</c:v>
                </c:pt>
                <c:pt idx="1230">
                  <c:v>0.34078201047964302</c:v>
                </c:pt>
                <c:pt idx="1231">
                  <c:v>0.33801520188779699</c:v>
                </c:pt>
                <c:pt idx="1232">
                  <c:v>0.33556356353458799</c:v>
                </c:pt>
                <c:pt idx="1233">
                  <c:v>0.33281415784149398</c:v>
                </c:pt>
                <c:pt idx="1234">
                  <c:v>0.33007392108877798</c:v>
                </c:pt>
                <c:pt idx="1235">
                  <c:v>0.32764582774700102</c:v>
                </c:pt>
                <c:pt idx="1236">
                  <c:v>0.324922826759313</c:v>
                </c:pt>
                <c:pt idx="1237">
                  <c:v>0.32220890665545499</c:v>
                </c:pt>
                <c:pt idx="1238">
                  <c:v>0.31950403715176501</c:v>
                </c:pt>
                <c:pt idx="1239">
                  <c:v>0.317107282336409</c:v>
                </c:pt>
                <c:pt idx="1240">
                  <c:v>0.31441942614193302</c:v>
                </c:pt>
                <c:pt idx="1241">
                  <c:v>0.31174053362759102</c:v>
                </c:pt>
                <c:pt idx="1242">
                  <c:v>0.30936679673388501</c:v>
                </c:pt>
                <c:pt idx="1243">
                  <c:v>0.306704754136567</c:v>
                </c:pt>
                <c:pt idx="1244">
                  <c:v>0.30405158913411201</c:v>
                </c:pt>
                <c:pt idx="1245">
                  <c:v>0.30170064910284999</c:v>
                </c:pt>
                <c:pt idx="1246">
                  <c:v>0.299064172194413</c:v>
                </c:pt>
                <c:pt idx="1247">
                  <c:v>0.29672801929785098</c:v>
                </c:pt>
                <c:pt idx="1248">
                  <c:v>0.29410812551729498</c:v>
                </c:pt>
                <c:pt idx="1249">
                  <c:v>0.29149696877032</c:v>
                </c:pt>
                <c:pt idx="1250">
                  <c:v>0.28918325178751503</c:v>
                </c:pt>
                <c:pt idx="1251">
                  <c:v>0.28658851890760101</c:v>
                </c:pt>
                <c:pt idx="1252">
                  <c:v>0.28400243915266299</c:v>
                </c:pt>
                <c:pt idx="1253">
                  <c:v>0.28171094261388901</c:v>
                </c:pt>
                <c:pt idx="1254">
                  <c:v>0.27914112899469701</c:v>
                </c:pt>
                <c:pt idx="1255">
                  <c:v>0.27686404569808798</c:v>
                </c:pt>
                <c:pt idx="1256">
                  <c:v>0.274310395902573</c:v>
                </c:pt>
                <c:pt idx="1257">
                  <c:v>0.27204763519053798</c:v>
                </c:pt>
                <c:pt idx="1258">
                  <c:v>0.269510047550161</c:v>
                </c:pt>
                <c:pt idx="1259">
                  <c:v>0.26698092246219601</c:v>
                </c:pt>
                <c:pt idx="1260">
                  <c:v>0.26473989282104499</c:v>
                </c:pt>
                <c:pt idx="1261">
                  <c:v>0.26222667563070801</c:v>
                </c:pt>
                <c:pt idx="1262">
                  <c:v>0.25999974180090502</c:v>
                </c:pt>
                <c:pt idx="1263">
                  <c:v>0.25750233244940202</c:v>
                </c:pt>
                <c:pt idx="1264">
                  <c:v>0.25528940576996001</c:v>
                </c:pt>
                <c:pt idx="1265">
                  <c:v>0.25280770482785497</c:v>
                </c:pt>
                <c:pt idx="1266">
                  <c:v>0.25060869719545598</c:v>
                </c:pt>
                <c:pt idx="1267">
                  <c:v>0.24814260585871301</c:v>
                </c:pt>
                <c:pt idx="1268">
                  <c:v>0.24595742972419599</c:v>
                </c:pt>
                <c:pt idx="1269">
                  <c:v>0.24350684981024201</c:v>
                </c:pt>
                <c:pt idx="1270">
                  <c:v>0.241335418175123</c:v>
                </c:pt>
                <c:pt idx="1271">
                  <c:v>0.238900252118945</c:v>
                </c:pt>
                <c:pt idx="1272">
                  <c:v>0.23674247853194899</c:v>
                </c:pt>
                <c:pt idx="1273">
                  <c:v>0.234322629382204</c:v>
                </c:pt>
                <c:pt idx="1274">
                  <c:v>0.232178427935823</c:v>
                </c:pt>
                <c:pt idx="1275">
                  <c:v>0.229773799350981</c:v>
                </c:pt>
                <c:pt idx="1276">
                  <c:v>0.22764308467805699</c:v>
                </c:pt>
                <c:pt idx="1277">
                  <c:v>0.225518687336378</c:v>
                </c:pt>
                <c:pt idx="1278">
                  <c:v>0.22313626819288801</c:v>
                </c:pt>
                <c:pt idx="1279">
                  <c:v>0.221025233059191</c:v>
                </c:pt>
                <c:pt idx="1280">
                  <c:v>0.21865779905029101</c:v>
                </c:pt>
                <c:pt idx="1281">
                  <c:v>0.216560042077867</c:v>
                </c:pt>
                <c:pt idx="1282">
                  <c:v>0.21446850472078499</c:v>
                </c:pt>
                <c:pt idx="1283">
                  <c:v>0.21212293661962001</c:v>
                </c:pt>
                <c:pt idx="1284">
                  <c:v>0.210044554785103</c:v>
                </c:pt>
                <c:pt idx="1285">
                  <c:v>0.207713740029833</c:v>
                </c:pt>
                <c:pt idx="1286">
                  <c:v>0.205648430971199</c:v>
                </c:pt>
                <c:pt idx="1287">
                  <c:v>0.20358924532346401</c:v>
                </c:pt>
                <c:pt idx="1288">
                  <c:v>0.20127995825605999</c:v>
                </c:pt>
                <c:pt idx="1289">
                  <c:v>0.199233724642464</c:v>
                </c:pt>
                <c:pt idx="1290">
                  <c:v>0.19693896271754399</c:v>
                </c:pt>
                <c:pt idx="1291">
                  <c:v>0.19490559967132601</c:v>
                </c:pt>
                <c:pt idx="1292">
                  <c:v>0.192878265319644</c:v>
                </c:pt>
                <c:pt idx="1293">
                  <c:v>0.19060469809427399</c:v>
                </c:pt>
                <c:pt idx="1294">
                  <c:v>0.188590115435847</c:v>
                </c:pt>
                <c:pt idx="1295">
                  <c:v>0.18658150579020399</c:v>
                </c:pt>
                <c:pt idx="1296">
                  <c:v>0.18432893750756599</c:v>
                </c:pt>
                <c:pt idx="1297">
                  <c:v>0.182332961778992</c:v>
                </c:pt>
                <c:pt idx="1298">
                  <c:v>0.18034290389572999</c:v>
                </c:pt>
                <c:pt idx="1299">
                  <c:v>0.178358746312028</c:v>
                </c:pt>
                <c:pt idx="1300">
                  <c:v>0.176133599952459</c:v>
                </c:pt>
                <c:pt idx="1301">
                  <c:v>0.174161922485249</c:v>
                </c:pt>
                <c:pt idx="1302">
                  <c:v>0.172196090821718</c:v>
                </c:pt>
                <c:pt idx="1303">
                  <c:v>0.16999149618389101</c:v>
                </c:pt>
                <c:pt idx="1304">
                  <c:v>0.16803802936898199</c:v>
                </c:pt>
                <c:pt idx="1305">
                  <c:v>0.16609035436519901</c:v>
                </c:pt>
                <c:pt idx="1306">
                  <c:v>0.16414845400046901</c:v>
                </c:pt>
                <c:pt idx="1307">
                  <c:v>0.16197069727251601</c:v>
                </c:pt>
                <c:pt idx="1308">
                  <c:v>0.16004101123136899</c:v>
                </c:pt>
                <c:pt idx="1309">
                  <c:v>0.15811704649400801</c:v>
                </c:pt>
                <c:pt idx="1310">
                  <c:v>0.15619878609740601</c:v>
                </c:pt>
                <c:pt idx="1311">
                  <c:v>0.154047540564658</c:v>
                </c:pt>
                <c:pt idx="1312">
                  <c:v>0.15214134579903599</c:v>
                </c:pt>
                <c:pt idx="1313">
                  <c:v>0.15024080268818801</c:v>
                </c:pt>
                <c:pt idx="1314">
                  <c:v>0.14834589447559099</c:v>
                </c:pt>
                <c:pt idx="1315">
                  <c:v>0.14645660445439901</c:v>
                </c:pt>
                <c:pt idx="1316">
                  <c:v>0.14433784793658899</c:v>
                </c:pt>
                <c:pt idx="1317">
                  <c:v>0.14246044132614299</c:v>
                </c:pt>
                <c:pt idx="1318">
                  <c:v>0.14058860101680301</c:v>
                </c:pt>
                <c:pt idx="1319">
                  <c:v>0.13872231050511</c:v>
                </c:pt>
                <c:pt idx="1320">
                  <c:v>0.13686155333653199</c:v>
                </c:pt>
                <c:pt idx="1321">
                  <c:v>0.13500631310532299</c:v>
                </c:pt>
                <c:pt idx="1322">
                  <c:v>0.13292574194479201</c:v>
                </c:pt>
                <c:pt idx="1323">
                  <c:v>0.13108217095517799</c:v>
                </c:pt>
                <c:pt idx="1324">
                  <c:v>0.129244065947832</c:v>
                </c:pt>
                <c:pt idx="1325">
                  <c:v>0.12741141071672499</c:v>
                </c:pt>
                <c:pt idx="1326">
                  <c:v>0.12558418910388</c:v>
                </c:pt>
                <c:pt idx="1327">
                  <c:v>0.123762384999224</c:v>
                </c:pt>
                <c:pt idx="1328">
                  <c:v>0.121945982340451</c:v>
                </c:pt>
                <c:pt idx="1329">
                  <c:v>0.11990896582680199</c:v>
                </c:pt>
                <c:pt idx="1330">
                  <c:v>0.118103988125887</c:v>
                </c:pt>
                <c:pt idx="1331">
                  <c:v>0.116304361982444</c:v>
                </c:pt>
                <c:pt idx="1332">
                  <c:v>0.11451007152970399</c:v>
                </c:pt>
                <c:pt idx="1333">
                  <c:v>0.112721100947937</c:v>
                </c:pt>
                <c:pt idx="1334">
                  <c:v>0.110937434464322</c:v>
                </c:pt>
                <c:pt idx="1335">
                  <c:v>0.109159056352799</c:v>
                </c:pt>
                <c:pt idx="1336">
                  <c:v>0.10738595093393299</c:v>
                </c:pt>
                <c:pt idx="1337">
                  <c:v>0.10561810257478101</c:v>
                </c:pt>
                <c:pt idx="1338">
                  <c:v>0.103855495688746</c:v>
                </c:pt>
                <c:pt idx="1339">
                  <c:v>0.102098114735446</c:v>
                </c:pt>
                <c:pt idx="1340">
                  <c:v>0.100345944220573</c:v>
                </c:pt>
                <c:pt idx="1341">
                  <c:v>9.83809612602769E-2</c:v>
                </c:pt>
                <c:pt idx="1342">
                  <c:v>9.6639811690675301E-2</c:v>
                </c:pt>
                <c:pt idx="1343">
                  <c:v>9.4903824435258993E-2</c:v>
                </c:pt>
                <c:pt idx="1344">
                  <c:v>9.3172984188343397E-2</c:v>
                </c:pt>
                <c:pt idx="1345">
                  <c:v>9.1447275689622104E-2</c:v>
                </c:pt>
                <c:pt idx="1346">
                  <c:v>8.9726683724034001E-2</c:v>
                </c:pt>
                <c:pt idx="1347">
                  <c:v>8.8011193121630096E-2</c:v>
                </c:pt>
                <c:pt idx="1348">
                  <c:v>8.6300788757437005E-2</c:v>
                </c:pt>
                <c:pt idx="1349">
                  <c:v>8.4595455551326804E-2</c:v>
                </c:pt>
                <c:pt idx="1350">
                  <c:v>8.2895178467881206E-2</c:v>
                </c:pt>
                <c:pt idx="1351">
                  <c:v>8.1199942516260296E-2</c:v>
                </c:pt>
                <c:pt idx="1352">
                  <c:v>7.9509732750071602E-2</c:v>
                </c:pt>
                <c:pt idx="1353">
                  <c:v>7.7824534267235193E-2</c:v>
                </c:pt>
                <c:pt idx="1354">
                  <c:v>7.6144332209856197E-2</c:v>
                </c:pt>
                <c:pt idx="1355">
                  <c:v>7.4469111764090101E-2</c:v>
                </c:pt>
                <c:pt idx="1356">
                  <c:v>7.2798858160013899E-2</c:v>
                </c:pt>
                <c:pt idx="1357">
                  <c:v>7.1133556671497095E-2</c:v>
                </c:pt>
                <c:pt idx="1358">
                  <c:v>6.9680468607897297E-2</c:v>
                </c:pt>
                <c:pt idx="1359">
                  <c:v>6.8024412796433606E-2</c:v>
                </c:pt>
                <c:pt idx="1360">
                  <c:v>6.6373267005658002E-2</c:v>
                </c:pt>
                <c:pt idx="1361">
                  <c:v>6.4727016677906701E-2</c:v>
                </c:pt>
                <c:pt idx="1362">
                  <c:v>6.3085647298679007E-2</c:v>
                </c:pt>
                <c:pt idx="1363">
                  <c:v>6.1449144396506103E-2</c:v>
                </c:pt>
                <c:pt idx="1364">
                  <c:v>5.9817493542827699E-2</c:v>
                </c:pt>
                <c:pt idx="1365">
                  <c:v>5.8190680351860799E-2</c:v>
                </c:pt>
                <c:pt idx="1366">
                  <c:v>5.6568690480474998E-2</c:v>
                </c:pt>
                <c:pt idx="1367">
                  <c:v>5.4951509628066698E-2</c:v>
                </c:pt>
                <c:pt idx="1368">
                  <c:v>5.3339123536430499E-2</c:v>
                </c:pt>
                <c:pt idx="1369">
                  <c:v>5.1731517989636502E-2</c:v>
                </c:pt>
                <c:pt idx="1370">
                  <c:v>5.0328773533374102E-2</c:v>
                </c:pt>
                <c:pt idx="1371">
                  <c:v>4.8730093338425498E-2</c:v>
                </c:pt>
                <c:pt idx="1372">
                  <c:v>4.7136153051864797E-2</c:v>
                </c:pt>
                <c:pt idx="1373">
                  <c:v>4.5546938620392198E-2</c:v>
                </c:pt>
                <c:pt idx="1374">
                  <c:v>4.3962436032374201E-2</c:v>
                </c:pt>
                <c:pt idx="1375">
                  <c:v>4.2382631317721603E-2</c:v>
                </c:pt>
                <c:pt idx="1376">
                  <c:v>4.0807510547763298E-2</c:v>
                </c:pt>
                <c:pt idx="1377">
                  <c:v>3.94331112541004E-2</c:v>
                </c:pt>
                <c:pt idx="1378">
                  <c:v>3.7866735482005601E-2</c:v>
                </c:pt>
                <c:pt idx="1379">
                  <c:v>3.6305003839289002E-2</c:v>
                </c:pt>
                <c:pt idx="1380">
                  <c:v>3.4747902556625701E-2</c:v>
                </c:pt>
                <c:pt idx="1381">
                  <c:v>3.3195417905514397E-2</c:v>
                </c:pt>
                <c:pt idx="1382">
                  <c:v>3.1647536198158202E-2</c:v>
                </c:pt>
                <c:pt idx="1383">
                  <c:v>3.0296904827002601E-2</c:v>
                </c:pt>
                <c:pt idx="1384">
                  <c:v>2.8757616887490001E-2</c:v>
                </c:pt>
                <c:pt idx="1385">
                  <c:v>2.7222892764955299E-2</c:v>
                </c:pt>
                <c:pt idx="1386">
                  <c:v>2.5692718928189699E-2</c:v>
                </c:pt>
                <c:pt idx="1387">
                  <c:v>2.4167081886104301E-2</c:v>
                </c:pt>
                <c:pt idx="1388">
                  <c:v>2.2835860488341801E-2</c:v>
                </c:pt>
                <c:pt idx="1389">
                  <c:v>2.1318693712744401E-2</c:v>
                </c:pt>
                <c:pt idx="1390">
                  <c:v>1.9806025167342301E-2</c:v>
                </c:pt>
                <c:pt idx="1391">
                  <c:v>1.8297841515384598E-2</c:v>
                </c:pt>
                <c:pt idx="1392">
                  <c:v>1.6794129459662199E-2</c:v>
                </c:pt>
                <c:pt idx="1393">
                  <c:v>1.54820390938472E-2</c:v>
                </c:pt>
                <c:pt idx="1394">
                  <c:v>1.39866755781002E-2</c:v>
                </c:pt>
                <c:pt idx="1395">
                  <c:v>1.2495745648316001E-2</c:v>
                </c:pt>
                <c:pt idx="1396">
                  <c:v>1.10092361594064E-2</c:v>
                </c:pt>
                <c:pt idx="1397">
                  <c:v>9.7121561954138201E-3</c:v>
                </c:pt>
                <c:pt idx="1398">
                  <c:v>8.2338997386221992E-3</c:v>
                </c:pt>
                <c:pt idx="1399">
                  <c:v>6.7600261472716902E-3</c:v>
                </c:pt>
                <c:pt idx="1400">
                  <c:v>5.4739718576351697E-3</c:v>
                </c:pt>
                <c:pt idx="1401">
                  <c:v>4.0082811444826297E-3</c:v>
                </c:pt>
                <c:pt idx="1402">
                  <c:v>2.54693604074343E-3</c:v>
                </c:pt>
                <c:pt idx="1403">
                  <c:v>1.0899236621714E-3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9E-4CE1-94D3-39F4E596A8EB}"/>
            </c:ext>
          </c:extLst>
        </c:ser>
        <c:ser>
          <c:idx val="3"/>
          <c:order val="3"/>
          <c:tx>
            <c:strRef>
              <c:f>'Figure 4'!$E$31</c:f>
              <c:strCache>
                <c:ptCount val="1"/>
                <c:pt idx="0">
                  <c:v>Lithium-ion (Electronics, 30±2%)</c:v>
                </c:pt>
              </c:strCache>
            </c:strRef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4'!$E$32:$E$1832</c:f>
              <c:numCache>
                <c:formatCode>0.00</c:formatCode>
                <c:ptCount val="1801"/>
                <c:pt idx="0">
                  <c:v>502.00433241499098</c:v>
                </c:pt>
                <c:pt idx="1">
                  <c:v>490.16096485991301</c:v>
                </c:pt>
                <c:pt idx="2">
                  <c:v>478.81017750513598</c:v>
                </c:pt>
                <c:pt idx="3">
                  <c:v>467.93331779711201</c:v>
                </c:pt>
                <c:pt idx="4">
                  <c:v>457.378509411425</c:v>
                </c:pt>
                <c:pt idx="5">
                  <c:v>447.135640941654</c:v>
                </c:pt>
                <c:pt idx="6">
                  <c:v>437.32469624528397</c:v>
                </c:pt>
                <c:pt idx="7">
                  <c:v>427.80235329510901</c:v>
                </c:pt>
                <c:pt idx="8">
                  <c:v>418.685379450526</c:v>
                </c:pt>
                <c:pt idx="9">
                  <c:v>409.83572097985302</c:v>
                </c:pt>
                <c:pt idx="10">
                  <c:v>401.24534927414498</c:v>
                </c:pt>
                <c:pt idx="11">
                  <c:v>392.90652991221702</c:v>
                </c:pt>
                <c:pt idx="12">
                  <c:v>384.81181137908197</c:v>
                </c:pt>
                <c:pt idx="13">
                  <c:v>376.95401426575802</c:v>
                </c:pt>
                <c:pt idx="14">
                  <c:v>369.44096692644001</c:v>
                </c:pt>
                <c:pt idx="15">
                  <c:v>362.03487802278602</c:v>
                </c:pt>
                <c:pt idx="16">
                  <c:v>354.84575157880801</c:v>
                </c:pt>
                <c:pt idx="17">
                  <c:v>347.97740790788498</c:v>
                </c:pt>
                <c:pt idx="18">
                  <c:v>341.202362302057</c:v>
                </c:pt>
                <c:pt idx="19">
                  <c:v>334.62641435315101</c:v>
                </c:pt>
                <c:pt idx="20">
                  <c:v>328.24402072097303</c:v>
                </c:pt>
                <c:pt idx="21">
                  <c:v>322.04983881587702</c:v>
                </c:pt>
                <c:pt idx="22">
                  <c:v>316.03871947510203</c:v>
                </c:pt>
                <c:pt idx="23">
                  <c:v>310.10401950504598</c:v>
                </c:pt>
                <c:pt idx="24">
                  <c:v>304.34515516404599</c:v>
                </c:pt>
                <c:pt idx="25">
                  <c:v>298.85658135615103</c:v>
                </c:pt>
                <c:pt idx="26">
                  <c:v>293.33621539102802</c:v>
                </c:pt>
                <c:pt idx="27">
                  <c:v>288.07720249339599</c:v>
                </c:pt>
                <c:pt idx="28">
                  <c:v>282.88046396263502</c:v>
                </c:pt>
                <c:pt idx="29">
                  <c:v>277.83980385741103</c:v>
                </c:pt>
                <c:pt idx="30">
                  <c:v>272.951196801202</c:v>
                </c:pt>
                <c:pt idx="31">
                  <c:v>268.11834623363302</c:v>
                </c:pt>
                <c:pt idx="32">
                  <c:v>263.43197976600197</c:v>
                </c:pt>
                <c:pt idx="33">
                  <c:v>258.798041043007</c:v>
                </c:pt>
                <c:pt idx="34">
                  <c:v>254.30529399805499</c:v>
                </c:pt>
                <c:pt idx="35">
                  <c:v>249.95021837966701</c:v>
                </c:pt>
                <c:pt idx="36">
                  <c:v>245.64196392025499</c:v>
                </c:pt>
                <c:pt idx="37">
                  <c:v>241.466545856322</c:v>
                </c:pt>
                <c:pt idx="38">
                  <c:v>237.33510618973</c:v>
                </c:pt>
                <c:pt idx="39">
                  <c:v>233.33190605547301</c:v>
                </c:pt>
                <c:pt idx="40">
                  <c:v>229.453865483736</c:v>
                </c:pt>
                <c:pt idx="41">
                  <c:v>225.61497781903799</c:v>
                </c:pt>
                <c:pt idx="42">
                  <c:v>221.814847771514</c:v>
                </c:pt>
                <c:pt idx="43">
                  <c:v>218.134456278154</c:v>
                </c:pt>
                <c:pt idx="44">
                  <c:v>214.49041844860599</c:v>
                </c:pt>
                <c:pt idx="45">
                  <c:v>210.962165433454</c:v>
                </c:pt>
                <c:pt idx="46">
                  <c:v>207.54702955934101</c:v>
                </c:pt>
                <c:pt idx="47">
                  <c:v>204.08584427993699</c:v>
                </c:pt>
                <c:pt idx="48">
                  <c:v>200.81317759619799</c:v>
                </c:pt>
                <c:pt idx="49">
                  <c:v>197.49385561600599</c:v>
                </c:pt>
                <c:pt idx="50">
                  <c:v>194.28198155381801</c:v>
                </c:pt>
                <c:pt idx="51">
                  <c:v>191.17515383626801</c:v>
                </c:pt>
                <c:pt idx="52">
                  <c:v>188.096298792835</c:v>
                </c:pt>
                <c:pt idx="53">
                  <c:v>185.04516456838999</c:v>
                </c:pt>
                <c:pt idx="54">
                  <c:v>182.094924551779</c:v>
                </c:pt>
                <c:pt idx="55">
                  <c:v>179.17060233485699</c:v>
                </c:pt>
                <c:pt idx="56">
                  <c:v>176.344124749522</c:v>
                </c:pt>
                <c:pt idx="57">
                  <c:v>173.47032319413901</c:v>
                </c:pt>
                <c:pt idx="58">
                  <c:v>170.763599523799</c:v>
                </c:pt>
                <c:pt idx="59">
                  <c:v>168.00913883795201</c:v>
                </c:pt>
                <c:pt idx="60">
                  <c:v>165.348002784324</c:v>
                </c:pt>
                <c:pt idx="61">
                  <c:v>162.778243034365</c:v>
                </c:pt>
                <c:pt idx="62">
                  <c:v>160.160772247718</c:v>
                </c:pt>
                <c:pt idx="63">
                  <c:v>157.63317841611101</c:v>
                </c:pt>
                <c:pt idx="64">
                  <c:v>155.12613086914999</c:v>
                </c:pt>
                <c:pt idx="65">
                  <c:v>152.706403324207</c:v>
                </c:pt>
                <c:pt idx="66">
                  <c:v>150.30581574235501</c:v>
                </c:pt>
                <c:pt idx="67">
                  <c:v>147.924216727133</c:v>
                </c:pt>
                <c:pt idx="68">
                  <c:v>145.62683526919099</c:v>
                </c:pt>
                <c:pt idx="69">
                  <c:v>143.282246831355</c:v>
                </c:pt>
                <c:pt idx="70">
                  <c:v>141.084944573473</c:v>
                </c:pt>
                <c:pt idx="71">
                  <c:v>138.84016458735201</c:v>
                </c:pt>
                <c:pt idx="72">
                  <c:v>136.67605432160599</c:v>
                </c:pt>
                <c:pt idx="73">
                  <c:v>134.52811465491101</c:v>
                </c:pt>
                <c:pt idx="74">
                  <c:v>132.396224757808</c:v>
                </c:pt>
                <c:pt idx="75">
                  <c:v>130.28026470369599</c:v>
                </c:pt>
                <c:pt idx="76">
                  <c:v>128.241659993849</c:v>
                </c:pt>
                <c:pt idx="77">
                  <c:v>126.217841689515</c:v>
                </c:pt>
                <c:pt idx="78">
                  <c:v>124.26937090369699</c:v>
                </c:pt>
                <c:pt idx="79">
                  <c:v>122.274364402367</c:v>
                </c:pt>
                <c:pt idx="80">
                  <c:v>120.35363274526399</c:v>
                </c:pt>
                <c:pt idx="81">
                  <c:v>118.44641186019901</c:v>
                </c:pt>
                <c:pt idx="82">
                  <c:v>116.55260670996999</c:v>
                </c:pt>
                <c:pt idx="83">
                  <c:v>114.730687334873</c:v>
                </c:pt>
                <c:pt idx="84">
                  <c:v>112.92118454540601</c:v>
                </c:pt>
                <c:pt idx="85">
                  <c:v>111.12401372113899</c:v>
                </c:pt>
                <c:pt idx="86">
                  <c:v>109.33909081834101</c:v>
                </c:pt>
                <c:pt idx="87">
                  <c:v>107.566332366049</c:v>
                </c:pt>
                <c:pt idx="88">
                  <c:v>105.862263758015</c:v>
                </c:pt>
                <c:pt idx="89">
                  <c:v>104.169435181224</c:v>
                </c:pt>
                <c:pt idx="90">
                  <c:v>102.48777249646299</c:v>
                </c:pt>
                <c:pt idx="91">
                  <c:v>100.81720205354399</c:v>
                </c:pt>
                <c:pt idx="92">
                  <c:v>99.212792306298894</c:v>
                </c:pt>
                <c:pt idx="93">
                  <c:v>97.618613611876</c:v>
                </c:pt>
                <c:pt idx="94">
                  <c:v>96.034600728561202</c:v>
                </c:pt>
                <c:pt idx="95">
                  <c:v>94.460688830675707</c:v>
                </c:pt>
                <c:pt idx="96">
                  <c:v>92.896813505924101</c:v>
                </c:pt>
                <c:pt idx="97">
                  <c:v>91.396328289153203</c:v>
                </c:pt>
                <c:pt idx="98">
                  <c:v>89.851993879445104</c:v>
                </c:pt>
                <c:pt idx="99">
                  <c:v>88.3702575064478</c:v>
                </c:pt>
                <c:pt idx="100">
                  <c:v>86.897645103727399</c:v>
                </c:pt>
                <c:pt idx="101">
                  <c:v>85.486214428623001</c:v>
                </c:pt>
                <c:pt idx="102">
                  <c:v>84.031360868703104</c:v>
                </c:pt>
                <c:pt idx="103">
                  <c:v>82.636951220609504</c:v>
                </c:pt>
                <c:pt idx="104">
                  <c:v>81.250822078682802</c:v>
                </c:pt>
                <c:pt idx="105">
                  <c:v>79.872924270298199</c:v>
                </c:pt>
                <c:pt idx="106">
                  <c:v>78.503208914835596</c:v>
                </c:pt>
                <c:pt idx="107">
                  <c:v>77.141627421945998</c:v>
                </c:pt>
                <c:pt idx="108">
                  <c:v>75.838117342956195</c:v>
                </c:pt>
                <c:pt idx="109">
                  <c:v>74.542062104161104</c:v>
                </c:pt>
                <c:pt idx="110">
                  <c:v>73.204003326162805</c:v>
                </c:pt>
                <c:pt idx="111">
                  <c:v>71.972145852550398</c:v>
                </c:pt>
                <c:pt idx="112">
                  <c:v>70.698200300610793</c:v>
                </c:pt>
                <c:pt idx="113">
                  <c:v>69.431540507837894</c:v>
                </c:pt>
                <c:pt idx="114">
                  <c:v>68.220430422281495</c:v>
                </c:pt>
                <c:pt idx="115">
                  <c:v>66.967941120999996</c:v>
                </c:pt>
                <c:pt idx="116">
                  <c:v>65.770380076204106</c:v>
                </c:pt>
                <c:pt idx="117">
                  <c:v>64.579405249726307</c:v>
                </c:pt>
                <c:pt idx="118">
                  <c:v>63.3949804193863</c:v>
                </c:pt>
                <c:pt idx="119">
                  <c:v>62.217069562215002</c:v>
                </c:pt>
                <c:pt idx="120">
                  <c:v>61.092370228821203</c:v>
                </c:pt>
                <c:pt idx="121">
                  <c:v>59.927123021224602</c:v>
                </c:pt>
                <c:pt idx="122">
                  <c:v>58.8145152634781</c:v>
                </c:pt>
                <c:pt idx="123">
                  <c:v>57.707782394349003</c:v>
                </c:pt>
                <c:pt idx="124">
                  <c:v>56.606893392737902</c:v>
                </c:pt>
                <c:pt idx="125">
                  <c:v>55.511817401344999</c:v>
                </c:pt>
                <c:pt idx="126">
                  <c:v>54.4225237258063</c:v>
                </c:pt>
                <c:pt idx="127">
                  <c:v>53.384014973077001</c:v>
                </c:pt>
                <c:pt idx="128">
                  <c:v>52.3059567056861</c:v>
                </c:pt>
                <c:pt idx="129">
                  <c:v>51.278159545214699</c:v>
                </c:pt>
                <c:pt idx="130">
                  <c:v>50.255563894547898</c:v>
                </c:pt>
                <c:pt idx="131">
                  <c:v>49.194024747668003</c:v>
                </c:pt>
                <c:pt idx="132">
                  <c:v>48.225871959958397</c:v>
                </c:pt>
                <c:pt idx="133">
                  <c:v>47.218723427080299</c:v>
                </c:pt>
                <c:pt idx="134">
                  <c:v>46.216671904750399</c:v>
                </c:pt>
                <c:pt idx="135">
                  <c:v>45.219691597849298</c:v>
                </c:pt>
                <c:pt idx="136">
                  <c:v>44.270779869696298</c:v>
                </c:pt>
                <c:pt idx="137">
                  <c:v>43.326462136658002</c:v>
                </c:pt>
                <c:pt idx="138">
                  <c:v>42.344108698777397</c:v>
                </c:pt>
                <c:pt idx="139">
                  <c:v>41.4091186172842</c:v>
                </c:pt>
                <c:pt idx="140">
                  <c:v>40.478655131615803</c:v>
                </c:pt>
                <c:pt idx="141">
                  <c:v>39.552696327026702</c:v>
                </c:pt>
                <c:pt idx="142">
                  <c:v>38.673008719256202</c:v>
                </c:pt>
                <c:pt idx="143">
                  <c:v>37.755791645379901</c:v>
                </c:pt>
                <c:pt idx="144">
                  <c:v>36.843015122327699</c:v>
                </c:pt>
                <c:pt idx="145">
                  <c:v>35.975851062746102</c:v>
                </c:pt>
                <c:pt idx="146">
                  <c:v>35.112694843964697</c:v>
                </c:pt>
                <c:pt idx="147">
                  <c:v>34.212714425580501</c:v>
                </c:pt>
                <c:pt idx="148">
                  <c:v>33.357707035008403</c:v>
                </c:pt>
                <c:pt idx="149">
                  <c:v>32.5066512997969</c:v>
                </c:pt>
                <c:pt idx="150">
                  <c:v>31.659528956267302</c:v>
                </c:pt>
                <c:pt idx="151">
                  <c:v>30.856386032713701</c:v>
                </c:pt>
                <c:pt idx="152">
                  <c:v>30.0168908508447</c:v>
                </c:pt>
                <c:pt idx="153">
                  <c:v>29.181275630332799</c:v>
                </c:pt>
                <c:pt idx="154">
                  <c:v>28.389042423059198</c:v>
                </c:pt>
                <c:pt idx="155">
                  <c:v>27.600296768663199</c:v>
                </c:pt>
                <c:pt idx="156">
                  <c:v>26.775850512378099</c:v>
                </c:pt>
                <c:pt idx="157">
                  <c:v>25.994206418531402</c:v>
                </c:pt>
                <c:pt idx="158">
                  <c:v>25.216003262383101</c:v>
                </c:pt>
                <c:pt idx="159">
                  <c:v>24.4412258963076</c:v>
                </c:pt>
                <c:pt idx="160">
                  <c:v>23.669859239361401</c:v>
                </c:pt>
                <c:pt idx="161">
                  <c:v>22.901888276990601</c:v>
                </c:pt>
                <c:pt idx="162">
                  <c:v>22.175447508846801</c:v>
                </c:pt>
                <c:pt idx="163">
                  <c:v>21.414055215336798</c:v>
                </c:pt>
                <c:pt idx="164">
                  <c:v>20.656014707462901</c:v>
                </c:pt>
                <c:pt idx="165">
                  <c:v>19.9389673765012</c:v>
                </c:pt>
                <c:pt idx="166">
                  <c:v>19.224919118662399</c:v>
                </c:pt>
                <c:pt idx="167">
                  <c:v>18.476515581094201</c:v>
                </c:pt>
                <c:pt idx="168">
                  <c:v>17.7685840741084</c:v>
                </c:pt>
                <c:pt idx="169">
                  <c:v>17.063613513023601</c:v>
                </c:pt>
                <c:pt idx="170">
                  <c:v>16.361591513590199</c:v>
                </c:pt>
                <c:pt idx="171">
                  <c:v>15.662505743355799</c:v>
                </c:pt>
                <c:pt idx="172">
                  <c:v>14.966343921449001</c:v>
                </c:pt>
                <c:pt idx="173">
                  <c:v>14.3095082718675</c:v>
                </c:pt>
                <c:pt idx="174">
                  <c:v>13.6190054046447</c:v>
                </c:pt>
                <c:pt idx="175">
                  <c:v>12.967509035470201</c:v>
                </c:pt>
                <c:pt idx="176">
                  <c:v>12.282619122465499</c:v>
                </c:pt>
                <c:pt idx="177">
                  <c:v>11.636418631797699</c:v>
                </c:pt>
                <c:pt idx="178">
                  <c:v>10.9570960464736</c:v>
                </c:pt>
                <c:pt idx="179">
                  <c:v>10.3161483852177</c:v>
                </c:pt>
                <c:pt idx="180">
                  <c:v>9.6777406938705202</c:v>
                </c:pt>
                <c:pt idx="181">
                  <c:v>9.0418629069503194</c:v>
                </c:pt>
                <c:pt idx="182">
                  <c:v>8.4085049988626306</c:v>
                </c:pt>
                <c:pt idx="183">
                  <c:v>7.7776569837434399</c:v>
                </c:pt>
                <c:pt idx="184">
                  <c:v>7.1493089153003897</c:v>
                </c:pt>
                <c:pt idx="185">
                  <c:v>6.5234508866572796</c:v>
                </c:pt>
                <c:pt idx="186">
                  <c:v>5.93464023438582</c:v>
                </c:pt>
                <c:pt idx="187">
                  <c:v>5.3135957374633103</c:v>
                </c:pt>
                <c:pt idx="188">
                  <c:v>4.6950123374906099</c:v>
                </c:pt>
                <c:pt idx="189">
                  <c:v>4.1130456956121302</c:v>
                </c:pt>
                <c:pt idx="190">
                  <c:v>3.5332574073606802</c:v>
                </c:pt>
                <c:pt idx="191">
                  <c:v>2.92172919466678</c:v>
                </c:pt>
                <c:pt idx="192">
                  <c:v>2.3464001115209698</c:v>
                </c:pt>
                <c:pt idx="193">
                  <c:v>1.7732245370212201</c:v>
                </c:pt>
                <c:pt idx="194">
                  <c:v>1.2021944103904501</c:v>
                </c:pt>
                <c:pt idx="195">
                  <c:v>0.63330170102380201</c:v>
                </c:pt>
                <c:pt idx="196">
                  <c:v>6.6538408375672903E-2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9E-4CE1-94D3-39F4E596A8EB}"/>
            </c:ext>
          </c:extLst>
        </c:ser>
        <c:ser>
          <c:idx val="4"/>
          <c:order val="4"/>
          <c:tx>
            <c:strRef>
              <c:f>'Figure 4'!$F$31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'Figure 4'!$F$32:$F$1832</c:f>
              <c:numCache>
                <c:formatCode>0.00</c:formatCode>
                <c:ptCount val="1801"/>
                <c:pt idx="0">
                  <c:v>1451.1718098415199</c:v>
                </c:pt>
                <c:pt idx="1">
                  <c:v>1386.11831550888</c:v>
                </c:pt>
                <c:pt idx="2">
                  <c:v>1324.7781918887399</c:v>
                </c:pt>
                <c:pt idx="3">
                  <c:v>1267.33104012954</c:v>
                </c:pt>
                <c:pt idx="4">
                  <c:v>1213.5048181391101</c:v>
                </c:pt>
                <c:pt idx="5">
                  <c:v>1162.6659637596099</c:v>
                </c:pt>
                <c:pt idx="6">
                  <c:v>1114.6293730939799</c:v>
                </c:pt>
                <c:pt idx="7">
                  <c:v>1069.5759010285899</c:v>
                </c:pt>
                <c:pt idx="8">
                  <c:v>1026.96442420933</c:v>
                </c:pt>
                <c:pt idx="9">
                  <c:v>986.64749608400996</c:v>
                </c:pt>
                <c:pt idx="10">
                  <c:v>948.48761766882103</c:v>
                </c:pt>
                <c:pt idx="11">
                  <c:v>912.35651574813699</c:v>
                </c:pt>
                <c:pt idx="12">
                  <c:v>878.13447713461801</c:v>
                </c:pt>
                <c:pt idx="13">
                  <c:v>845.42798046008704</c:v>
                </c:pt>
                <c:pt idx="14">
                  <c:v>814.705956439445</c:v>
                </c:pt>
                <c:pt idx="15">
                  <c:v>785.31624037348104</c:v>
                </c:pt>
                <c:pt idx="16">
                  <c:v>757.44797495534499</c:v>
                </c:pt>
                <c:pt idx="17">
                  <c:v>730.76944717432002</c:v>
                </c:pt>
                <c:pt idx="18">
                  <c:v>705.46091780742802</c:v>
                </c:pt>
                <c:pt idx="19">
                  <c:v>681.445412371516</c:v>
                </c:pt>
                <c:pt idx="20">
                  <c:v>658.42887555750497</c:v>
                </c:pt>
                <c:pt idx="21">
                  <c:v>636.57981576195402</c:v>
                </c:pt>
                <c:pt idx="22">
                  <c:v>615.62570247864699</c:v>
                </c:pt>
                <c:pt idx="23">
                  <c:v>595.52551129513301</c:v>
                </c:pt>
                <c:pt idx="24">
                  <c:v>576.436078370735</c:v>
                </c:pt>
                <c:pt idx="25">
                  <c:v>557.92293769428204</c:v>
                </c:pt>
                <c:pt idx="26">
                  <c:v>540.52147082461897</c:v>
                </c:pt>
                <c:pt idx="27">
                  <c:v>523.62916397299296</c:v>
                </c:pt>
                <c:pt idx="28">
                  <c:v>507.578666195305</c:v>
                </c:pt>
                <c:pt idx="29">
                  <c:v>491.98784605989903</c:v>
                </c:pt>
                <c:pt idx="30">
                  <c:v>477.17167296322202</c:v>
                </c:pt>
                <c:pt idx="31">
                  <c:v>462.93017971167899</c:v>
                </c:pt>
                <c:pt idx="32">
                  <c:v>449.39369721096398</c:v>
                </c:pt>
                <c:pt idx="33">
                  <c:v>436.22388254868702</c:v>
                </c:pt>
                <c:pt idx="34">
                  <c:v>423.55778007289001</c:v>
                </c:pt>
                <c:pt idx="35">
                  <c:v>411.37392014593502</c:v>
                </c:pt>
                <c:pt idx="36">
                  <c:v>399.65186059242899</c:v>
                </c:pt>
                <c:pt idx="37">
                  <c:v>388.37213373473298</c:v>
                </c:pt>
                <c:pt idx="38">
                  <c:v>377.51619635791099</c:v>
                </c:pt>
                <c:pt idx="39">
                  <c:v>367.06638243285801</c:v>
                </c:pt>
                <c:pt idx="40">
                  <c:v>357.00585843688202</c:v>
                </c:pt>
                <c:pt idx="41">
                  <c:v>347.31858112086798</c:v>
                </c:pt>
                <c:pt idx="42">
                  <c:v>337.98925758140399</c:v>
                </c:pt>
                <c:pt idx="43">
                  <c:v>328.88651883397301</c:v>
                </c:pt>
                <c:pt idx="44">
                  <c:v>320.11881390893302</c:v>
                </c:pt>
                <c:pt idx="45">
                  <c:v>311.67257705148398</c:v>
                </c:pt>
                <c:pt idx="46">
                  <c:v>303.534869989377</c:v>
                </c:pt>
                <c:pt idx="47">
                  <c:v>295.69335074949601</c:v>
                </c:pt>
                <c:pt idx="48">
                  <c:v>288.03250282054699</c:v>
                </c:pt>
                <c:pt idx="49">
                  <c:v>280.649514565255</c:v>
                </c:pt>
                <c:pt idx="50">
                  <c:v>273.53340854924301</c:v>
                </c:pt>
                <c:pt idx="51">
                  <c:v>266.67370795180801</c:v>
                </c:pt>
                <c:pt idx="52">
                  <c:v>259.965634355948</c:v>
                </c:pt>
                <c:pt idx="53">
                  <c:v>253.49851897726199</c:v>
                </c:pt>
                <c:pt idx="54">
                  <c:v>247.17233316890699</c:v>
                </c:pt>
                <c:pt idx="55">
                  <c:v>241.16146553573299</c:v>
                </c:pt>
                <c:pt idx="56">
                  <c:v>235.19096320388499</c:v>
                </c:pt>
                <c:pt idx="57">
                  <c:v>229.51872987110099</c:v>
                </c:pt>
                <c:pt idx="58">
                  <c:v>223.96478645294499</c:v>
                </c:pt>
                <c:pt idx="59">
                  <c:v>218.608209704053</c:v>
                </c:pt>
                <c:pt idx="60">
                  <c:v>213.361665075025</c:v>
                </c:pt>
                <c:pt idx="61">
                  <c:v>208.30114527313299</c:v>
                </c:pt>
                <c:pt idx="62">
                  <c:v>203.419687645761</c:v>
                </c:pt>
                <c:pt idx="63">
                  <c:v>198.63544810490799</c:v>
                </c:pt>
                <c:pt idx="64">
                  <c:v>193.94649047554901</c:v>
                </c:pt>
                <c:pt idx="65">
                  <c:v>189.423143026823</c:v>
                </c:pt>
                <c:pt idx="66">
                  <c:v>185.059298458309</c:v>
                </c:pt>
                <c:pt idx="67">
                  <c:v>180.77963106017401</c:v>
                </c:pt>
                <c:pt idx="68">
                  <c:v>176.65066518528801</c:v>
                </c:pt>
                <c:pt idx="69">
                  <c:v>172.60005253477399</c:v>
                </c:pt>
                <c:pt idx="70">
                  <c:v>168.69191340888901</c:v>
                </c:pt>
                <c:pt idx="71">
                  <c:v>164.85671255586499</c:v>
                </c:pt>
                <c:pt idx="72">
                  <c:v>161.15629003855699</c:v>
                </c:pt>
                <c:pt idx="73">
                  <c:v>157.523769413743</c:v>
                </c:pt>
                <c:pt idx="74">
                  <c:v>154.018827291847</c:v>
                </c:pt>
                <c:pt idx="75">
                  <c:v>150.577101226743</c:v>
                </c:pt>
                <c:pt idx="76">
                  <c:v>147.19745103702601</c:v>
                </c:pt>
                <c:pt idx="77">
                  <c:v>143.93646077330399</c:v>
                </c:pt>
                <c:pt idx="78">
                  <c:v>140.78996303120601</c:v>
                </c:pt>
                <c:pt idx="79">
                  <c:v>137.69824251988601</c:v>
                </c:pt>
                <c:pt idx="80">
                  <c:v>134.66034562511999</c:v>
                </c:pt>
                <c:pt idx="81">
                  <c:v>131.72914165573599</c:v>
                </c:pt>
                <c:pt idx="82">
                  <c:v>128.84804705098401</c:v>
                </c:pt>
                <c:pt idx="83">
                  <c:v>126.016205183878</c:v>
                </c:pt>
                <c:pt idx="84">
                  <c:v>123.28388413466701</c:v>
                </c:pt>
                <c:pt idx="85">
                  <c:v>120.64768324842601</c:v>
                </c:pt>
                <c:pt idx="86">
                  <c:v>118.005452666274</c:v>
                </c:pt>
                <c:pt idx="87">
                  <c:v>115.50479944867099</c:v>
                </c:pt>
                <c:pt idx="88">
                  <c:v>112.99669859034</c:v>
                </c:pt>
                <c:pt idx="89">
                  <c:v>110.57695243168099</c:v>
                </c:pt>
                <c:pt idx="90">
                  <c:v>108.19629274884301</c:v>
                </c:pt>
                <c:pt idx="91">
                  <c:v>105.899648091958</c:v>
                </c:pt>
                <c:pt idx="92">
                  <c:v>103.639379816141</c:v>
                </c:pt>
                <c:pt idx="93">
                  <c:v>101.414911758643</c:v>
                </c:pt>
                <c:pt idx="94">
                  <c:v>99.269119919033599</c:v>
                </c:pt>
                <c:pt idx="95">
                  <c:v>97.156640677587902</c:v>
                </c:pt>
                <c:pt idx="96">
                  <c:v>95.076956868951797</c:v>
                </c:pt>
                <c:pt idx="97">
                  <c:v>93.071023570025602</c:v>
                </c:pt>
                <c:pt idx="98">
                  <c:v>91.095600939446598</c:v>
                </c:pt>
                <c:pt idx="99">
                  <c:v>89.150224903517298</c:v>
                </c:pt>
                <c:pt idx="100">
                  <c:v>87.274051901880298</c:v>
                </c:pt>
                <c:pt idx="101">
                  <c:v>85.425825816841694</c:v>
                </c:pt>
                <c:pt idx="102">
                  <c:v>83.605130359420201</c:v>
                </c:pt>
                <c:pt idx="103">
                  <c:v>81.811555441551803</c:v>
                </c:pt>
                <c:pt idx="104">
                  <c:v>80.082014386667197</c:v>
                </c:pt>
                <c:pt idx="105">
                  <c:v>78.377691935228697</c:v>
                </c:pt>
                <c:pt idx="106">
                  <c:v>76.734468927784505</c:v>
                </c:pt>
                <c:pt idx="107">
                  <c:v>75.114688776155603</c:v>
                </c:pt>
                <c:pt idx="108">
                  <c:v>73.518017035482103</c:v>
                </c:pt>
                <c:pt idx="109">
                  <c:v>71.944124032223698</c:v>
                </c:pt>
                <c:pt idx="110">
                  <c:v>70.426919584148806</c:v>
                </c:pt>
                <c:pt idx="111">
                  <c:v>68.897125374258295</c:v>
                </c:pt>
                <c:pt idx="112">
                  <c:v>67.455717560132101</c:v>
                </c:pt>
                <c:pt idx="113">
                  <c:v>66.001133467152897</c:v>
                </c:pt>
                <c:pt idx="114">
                  <c:v>64.599217336428097</c:v>
                </c:pt>
                <c:pt idx="115">
                  <c:v>63.216418672107302</c:v>
                </c:pt>
                <c:pt idx="116">
                  <c:v>61.852476775626599</c:v>
                </c:pt>
                <c:pt idx="117">
                  <c:v>60.507134503482497</c:v>
                </c:pt>
                <c:pt idx="118">
                  <c:v>59.210792111893703</c:v>
                </c:pt>
                <c:pt idx="119">
                  <c:v>57.931719151843403</c:v>
                </c:pt>
                <c:pt idx="120">
                  <c:v>56.669685565850202</c:v>
                </c:pt>
                <c:pt idx="121">
                  <c:v>55.453918823547099</c:v>
                </c:pt>
                <c:pt idx="122">
                  <c:v>54.224893649076499</c:v>
                </c:pt>
                <c:pt idx="123">
                  <c:v>53.040925211819001</c:v>
                </c:pt>
                <c:pt idx="124">
                  <c:v>51.8723561176608</c:v>
                </c:pt>
                <c:pt idx="125">
                  <c:v>50.746937771598802</c:v>
                </c:pt>
                <c:pt idx="126">
                  <c:v>49.635802489601097</c:v>
                </c:pt>
                <c:pt idx="127">
                  <c:v>48.511522289845701</c:v>
                </c:pt>
                <c:pt idx="128">
                  <c:v>47.455658333625699</c:v>
                </c:pt>
                <c:pt idx="129">
                  <c:v>46.386293789798799</c:v>
                </c:pt>
                <c:pt idx="130">
                  <c:v>45.330500912313497</c:v>
                </c:pt>
                <c:pt idx="131">
                  <c:v>44.314005358337297</c:v>
                </c:pt>
                <c:pt idx="132">
                  <c:v>43.310089979436697</c:v>
                </c:pt>
                <c:pt idx="133">
                  <c:v>42.318599083041697</c:v>
                </c:pt>
                <c:pt idx="134">
                  <c:v>41.364335082514003</c:v>
                </c:pt>
                <c:pt idx="135">
                  <c:v>40.3969248986824</c:v>
                </c:pt>
                <c:pt idx="136">
                  <c:v>39.465837467087198</c:v>
                </c:pt>
                <c:pt idx="137">
                  <c:v>38.545979520810697</c:v>
                </c:pt>
                <c:pt idx="138">
                  <c:v>37.637215625374601</c:v>
                </c:pt>
                <c:pt idx="139">
                  <c:v>36.762899090371597</c:v>
                </c:pt>
                <c:pt idx="140">
                  <c:v>35.875640238217301</c:v>
                </c:pt>
                <c:pt idx="141">
                  <c:v>35.022013582094402</c:v>
                </c:pt>
                <c:pt idx="142">
                  <c:v>34.178412856313798</c:v>
                </c:pt>
                <c:pt idx="143">
                  <c:v>33.367123270269701</c:v>
                </c:pt>
                <c:pt idx="144">
                  <c:v>32.542959396503001</c:v>
                </c:pt>
                <c:pt idx="145">
                  <c:v>31.7503622026565</c:v>
                </c:pt>
                <c:pt idx="146">
                  <c:v>30.945187349121898</c:v>
                </c:pt>
                <c:pt idx="147">
                  <c:v>30.1708518683023</c:v>
                </c:pt>
                <c:pt idx="148">
                  <c:v>29.405366643913599</c:v>
                </c:pt>
                <c:pt idx="149">
                  <c:v>28.669533720317698</c:v>
                </c:pt>
                <c:pt idx="150">
                  <c:v>27.921207790476299</c:v>
                </c:pt>
                <c:pt idx="151">
                  <c:v>27.2018694685677</c:v>
                </c:pt>
                <c:pt idx="152">
                  <c:v>26.4905257080704</c:v>
                </c:pt>
                <c:pt idx="153">
                  <c:v>25.787087659259502</c:v>
                </c:pt>
                <c:pt idx="154">
                  <c:v>25.091467459865299</c:v>
                </c:pt>
                <c:pt idx="155">
                  <c:v>24.403578224099299</c:v>
                </c:pt>
                <c:pt idx="156">
                  <c:v>23.7426642627406</c:v>
                </c:pt>
                <c:pt idx="157">
                  <c:v>23.0888868208554</c:v>
                </c:pt>
                <c:pt idx="158">
                  <c:v>22.4232538078045</c:v>
                </c:pt>
                <c:pt idx="159">
                  <c:v>21.802434088318499</c:v>
                </c:pt>
                <c:pt idx="160">
                  <c:v>21.1696071653095</c:v>
                </c:pt>
                <c:pt idx="161">
                  <c:v>20.543613479186899</c:v>
                </c:pt>
                <c:pt idx="162">
                  <c:v>19.9424962227138</c:v>
                </c:pt>
                <c:pt idx="163">
                  <c:v>19.329752825812001</c:v>
                </c:pt>
                <c:pt idx="164">
                  <c:v>18.741359303907601</c:v>
                </c:pt>
                <c:pt idx="165">
                  <c:v>18.159133345779001</c:v>
                </c:pt>
                <c:pt idx="166">
                  <c:v>17.5830103027828</c:v>
                </c:pt>
                <c:pt idx="167">
                  <c:v>17.012926203925499</c:v>
                </c:pt>
                <c:pt idx="168">
                  <c:v>16.465824753819</c:v>
                </c:pt>
                <c:pt idx="169">
                  <c:v>15.9242851488074</c:v>
                </c:pt>
                <c:pt idx="170">
                  <c:v>15.3715878715123</c:v>
                </c:pt>
                <c:pt idx="171">
                  <c:v>14.841172302153099</c:v>
                </c:pt>
                <c:pt idx="172">
                  <c:v>14.3161489488666</c:v>
                </c:pt>
                <c:pt idx="173">
                  <c:v>13.7964629942685</c:v>
                </c:pt>
                <c:pt idx="174">
                  <c:v>13.2980558317826</c:v>
                </c:pt>
                <c:pt idx="175">
                  <c:v>12.7887198336838</c:v>
                </c:pt>
                <c:pt idx="176">
                  <c:v>12.300238843735601</c:v>
                </c:pt>
                <c:pt idx="177">
                  <c:v>11.801046674572801</c:v>
                </c:pt>
                <c:pt idx="178">
                  <c:v>11.3222941695913</c:v>
                </c:pt>
                <c:pt idx="179">
                  <c:v>10.8482573304195</c:v>
                </c:pt>
                <c:pt idx="180">
                  <c:v>10.378889708205699</c:v>
                </c:pt>
                <c:pt idx="181">
                  <c:v>9.9290653710238992</c:v>
                </c:pt>
                <c:pt idx="182">
                  <c:v>9.4687517005917208</c:v>
                </c:pt>
                <c:pt idx="183">
                  <c:v>9.0276043314542793</c:v>
                </c:pt>
                <c:pt idx="184">
                  <c:v>8.5761699649605294</c:v>
                </c:pt>
                <c:pt idx="185">
                  <c:v>8.1435321879204299</c:v>
                </c:pt>
                <c:pt idx="186">
                  <c:v>7.7150190426776604</c:v>
                </c:pt>
                <c:pt idx="187">
                  <c:v>7.2905912062966003</c:v>
                </c:pt>
                <c:pt idx="188">
                  <c:v>6.8702097307340901</c:v>
                </c:pt>
                <c:pt idx="189">
                  <c:v>6.4676509970095699</c:v>
                </c:pt>
                <c:pt idx="190">
                  <c:v>6.0551151732478097</c:v>
                </c:pt>
                <c:pt idx="191">
                  <c:v>5.6600694624269599</c:v>
                </c:pt>
                <c:pt idx="192">
                  <c:v>5.2552328657166898</c:v>
                </c:pt>
                <c:pt idx="193">
                  <c:v>4.8675599609605102</c:v>
                </c:pt>
                <c:pt idx="194">
                  <c:v>4.4834603783247804</c:v>
                </c:pt>
                <c:pt idx="195">
                  <c:v>4.1029011812003704</c:v>
                </c:pt>
                <c:pt idx="196">
                  <c:v>3.7258497365666798</c:v>
                </c:pt>
                <c:pt idx="197">
                  <c:v>3.3522737121935902</c:v>
                </c:pt>
                <c:pt idx="198">
                  <c:v>2.9948472937571502</c:v>
                </c:pt>
                <c:pt idx="199">
                  <c:v>2.6280091846909701</c:v>
                </c:pt>
                <c:pt idx="200">
                  <c:v>2.2770294030265701</c:v>
                </c:pt>
                <c:pt idx="201">
                  <c:v>1.9291736721485899</c:v>
                </c:pt>
                <c:pt idx="202">
                  <c:v>1.57215826433032</c:v>
                </c:pt>
                <c:pt idx="203">
                  <c:v>1.2305765507895901</c:v>
                </c:pt>
                <c:pt idx="204">
                  <c:v>0.90407394961444798</c:v>
                </c:pt>
                <c:pt idx="205">
                  <c:v>0.56843881601313295</c:v>
                </c:pt>
                <c:pt idx="206">
                  <c:v>0.23579115137109699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9E-4CE1-94D3-39F4E596A8EB}"/>
            </c:ext>
          </c:extLst>
        </c:ser>
        <c:ser>
          <c:idx val="5"/>
          <c:order val="5"/>
          <c:tx>
            <c:strRef>
              <c:f>'Figure 4'!$G$31</c:f>
              <c:strCache>
                <c:ptCount val="1"/>
                <c:pt idx="0">
                  <c:v>Lithium-ion (Residential, 15±4%)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4'!$G$32:$G$1832</c:f>
              <c:numCache>
                <c:formatCode>0.00</c:formatCode>
                <c:ptCount val="1801"/>
                <c:pt idx="0">
                  <c:v>160743.840650322</c:v>
                </c:pt>
                <c:pt idx="1">
                  <c:v>150369.76896003401</c:v>
                </c:pt>
                <c:pt idx="2">
                  <c:v>140865.01955764799</c:v>
                </c:pt>
                <c:pt idx="3">
                  <c:v>132148.49549735701</c:v>
                </c:pt>
                <c:pt idx="4">
                  <c:v>124103.378762099</c:v>
                </c:pt>
                <c:pt idx="5">
                  <c:v>116713.58886454201</c:v>
                </c:pt>
                <c:pt idx="6">
                  <c:v>109841.75002337901</c:v>
                </c:pt>
                <c:pt idx="7">
                  <c:v>103484.61348169101</c:v>
                </c:pt>
                <c:pt idx="8">
                  <c:v>97633.881582773305</c:v>
                </c:pt>
                <c:pt idx="9">
                  <c:v>92179.326428237095</c:v>
                </c:pt>
                <c:pt idx="10">
                  <c:v>87122.197842311594</c:v>
                </c:pt>
                <c:pt idx="11">
                  <c:v>82430.215145618902</c:v>
                </c:pt>
                <c:pt idx="12">
                  <c:v>78046.286461741707</c:v>
                </c:pt>
                <c:pt idx="13">
                  <c:v>73947.969441285299</c:v>
                </c:pt>
                <c:pt idx="14">
                  <c:v>70139.486159794906</c:v>
                </c:pt>
                <c:pt idx="15">
                  <c:v>66574.376145539907</c:v>
                </c:pt>
                <c:pt idx="16">
                  <c:v>63257.780288894202</c:v>
                </c:pt>
                <c:pt idx="17">
                  <c:v>60149.080120219602</c:v>
                </c:pt>
                <c:pt idx="18">
                  <c:v>57213.446418982399</c:v>
                </c:pt>
                <c:pt idx="19">
                  <c:v>54479.052601492702</c:v>
                </c:pt>
                <c:pt idx="20">
                  <c:v>51912.169722897401</c:v>
                </c:pt>
                <c:pt idx="21">
                  <c:v>49501.346553144598</c:v>
                </c:pt>
                <c:pt idx="22">
                  <c:v>47219.232183906701</c:v>
                </c:pt>
                <c:pt idx="23">
                  <c:v>45090.3022859419</c:v>
                </c:pt>
                <c:pt idx="24">
                  <c:v>43072.635715372999</c:v>
                </c:pt>
                <c:pt idx="25">
                  <c:v>41174.4631913263</c:v>
                </c:pt>
                <c:pt idx="26">
                  <c:v>39387.883083942797</c:v>
                </c:pt>
                <c:pt idx="27">
                  <c:v>37692.193169317099</c:v>
                </c:pt>
                <c:pt idx="28">
                  <c:v>36095.110229562</c:v>
                </c:pt>
                <c:pt idx="29">
                  <c:v>34577.9633226074</c:v>
                </c:pt>
                <c:pt idx="30">
                  <c:v>33148.100140512797</c:v>
                </c:pt>
                <c:pt idx="31">
                  <c:v>31799.923226490198</c:v>
                </c:pt>
                <c:pt idx="32">
                  <c:v>30517.4029766893</c:v>
                </c:pt>
                <c:pt idx="33">
                  <c:v>29296.999551780202</c:v>
                </c:pt>
                <c:pt idx="34">
                  <c:v>28135.380081552099</c:v>
                </c:pt>
                <c:pt idx="35">
                  <c:v>27038.9999150281</c:v>
                </c:pt>
                <c:pt idx="36">
                  <c:v>26003.790542667099</c:v>
                </c:pt>
                <c:pt idx="37">
                  <c:v>25008.211644466301</c:v>
                </c:pt>
                <c:pt idx="38">
                  <c:v>24067.8230325107</c:v>
                </c:pt>
                <c:pt idx="39">
                  <c:v>23171.014636440301</c:v>
                </c:pt>
                <c:pt idx="40">
                  <c:v>22315.5379992901</c:v>
                </c:pt>
                <c:pt idx="41">
                  <c:v>21506.902641619799</c:v>
                </c:pt>
                <c:pt idx="42">
                  <c:v>20727.566356274401</c:v>
                </c:pt>
                <c:pt idx="43">
                  <c:v>19990.651902655802</c:v>
                </c:pt>
                <c:pt idx="44">
                  <c:v>19286.7773428941</c:v>
                </c:pt>
                <c:pt idx="45">
                  <c:v>18614.288621154501</c:v>
                </c:pt>
                <c:pt idx="46">
                  <c:v>17971.622467167799</c:v>
                </c:pt>
                <c:pt idx="47">
                  <c:v>17357.3010501024</c:v>
                </c:pt>
                <c:pt idx="48">
                  <c:v>16763.976239826301</c:v>
                </c:pt>
                <c:pt idx="49">
                  <c:v>16202.4271228448</c:v>
                </c:pt>
                <c:pt idx="50">
                  <c:v>15665.2446640695</c:v>
                </c:pt>
                <c:pt idx="51">
                  <c:v>15151.246117267599</c:v>
                </c:pt>
                <c:pt idx="52">
                  <c:v>14659.312021362801</c:v>
                </c:pt>
                <c:pt idx="53">
                  <c:v>14183.347758080199</c:v>
                </c:pt>
                <c:pt idx="54">
                  <c:v>13732.579334235499</c:v>
                </c:pt>
                <c:pt idx="55">
                  <c:v>13296.134723474201</c:v>
                </c:pt>
                <c:pt idx="56">
                  <c:v>12882.7002450745</c:v>
                </c:pt>
                <c:pt idx="57">
                  <c:v>12482.119040458299</c:v>
                </c:pt>
                <c:pt idx="58">
                  <c:v>12098.2847560719</c:v>
                </c:pt>
                <c:pt idx="59">
                  <c:v>11730.414230849599</c:v>
                </c:pt>
                <c:pt idx="60">
                  <c:v>11373.7273826541</c:v>
                </c:pt>
                <c:pt idx="61">
                  <c:v>11035.715316965599</c:v>
                </c:pt>
                <c:pt idx="62">
                  <c:v>10707.746514155901</c:v>
                </c:pt>
                <c:pt idx="63">
                  <c:v>10393.210848364901</c:v>
                </c:pt>
                <c:pt idx="64">
                  <c:v>10087.912578477901</c:v>
                </c:pt>
                <c:pt idx="65">
                  <c:v>9795.0564808818199</c:v>
                </c:pt>
                <c:pt idx="66">
                  <c:v>9517.4541408272598</c:v>
                </c:pt>
                <c:pt idx="67">
                  <c:v>9244.4356528532498</c:v>
                </c:pt>
                <c:pt idx="68">
                  <c:v>8985.6237535707005</c:v>
                </c:pt>
                <c:pt idx="69">
                  <c:v>8734.0559025121893</c:v>
                </c:pt>
                <c:pt idx="70">
                  <c:v>8492.5432771504893</c:v>
                </c:pt>
                <c:pt idx="71">
                  <c:v>8257.7071806508393</c:v>
                </c:pt>
                <c:pt idx="72">
                  <c:v>8032.21365486987</c:v>
                </c:pt>
                <c:pt idx="73">
                  <c:v>7815.6497712434802</c:v>
                </c:pt>
                <c:pt idx="74">
                  <c:v>7604.9232137684803</c:v>
                </c:pt>
                <c:pt idx="75">
                  <c:v>7402.5038343292199</c:v>
                </c:pt>
                <c:pt idx="76">
                  <c:v>7208.0288128503698</c:v>
                </c:pt>
                <c:pt idx="77">
                  <c:v>7018.6613777007296</c:v>
                </c:pt>
                <c:pt idx="78">
                  <c:v>6836.6938311570002</c:v>
                </c:pt>
                <c:pt idx="79">
                  <c:v>6659.4424931601998</c:v>
                </c:pt>
                <c:pt idx="80">
                  <c:v>6489.0882454078601</c:v>
                </c:pt>
                <c:pt idx="81">
                  <c:v>6325.3353354840401</c:v>
                </c:pt>
                <c:pt idx="82">
                  <c:v>6165.7133030266004</c:v>
                </c:pt>
                <c:pt idx="83">
                  <c:v>6010.1179413460504</c:v>
                </c:pt>
                <c:pt idx="84">
                  <c:v>5860.5277767997704</c:v>
                </c:pt>
                <c:pt idx="85">
                  <c:v>5716.6885331863696</c:v>
                </c:pt>
                <c:pt idx="86">
                  <c:v>5576.3782735568202</c:v>
                </c:pt>
                <c:pt idx="87">
                  <c:v>5441.4418308694903</c:v>
                </c:pt>
                <c:pt idx="88">
                  <c:v>5309.7692318170602</c:v>
                </c:pt>
                <c:pt idx="89">
                  <c:v>5183.1212929940502</c:v>
                </c:pt>
                <c:pt idx="90">
                  <c:v>5059.4928524077804</c:v>
                </c:pt>
                <c:pt idx="91">
                  <c:v>4938.8119201807303</c:v>
                </c:pt>
                <c:pt idx="92">
                  <c:v>4822.7201159822098</c:v>
                </c:pt>
                <c:pt idx="93">
                  <c:v>4711.0281780826399</c:v>
                </c:pt>
                <c:pt idx="94">
                  <c:v>4601.9217548533297</c:v>
                </c:pt>
                <c:pt idx="95">
                  <c:v>4496.9373015892597</c:v>
                </c:pt>
                <c:pt idx="96">
                  <c:v>4394.3466951098999</c:v>
                </c:pt>
                <c:pt idx="97">
                  <c:v>4294.0953511196503</c:v>
                </c:pt>
                <c:pt idx="98">
                  <c:v>4197.6200394654097</c:v>
                </c:pt>
                <c:pt idx="99">
                  <c:v>4103.3110893168896</c:v>
                </c:pt>
                <c:pt idx="100">
                  <c:v>4012.5443000251298</c:v>
                </c:pt>
                <c:pt idx="101">
                  <c:v>3923.78419504876</c:v>
                </c:pt>
                <c:pt idx="102">
                  <c:v>3836.9864103425998</c:v>
                </c:pt>
                <c:pt idx="103">
                  <c:v>3753.4400784374002</c:v>
                </c:pt>
                <c:pt idx="104">
                  <c:v>3673.0157845242902</c:v>
                </c:pt>
                <c:pt idx="105">
                  <c:v>3593.03762682261</c:v>
                </c:pt>
                <c:pt idx="106">
                  <c:v>3516.0481682198301</c:v>
                </c:pt>
                <c:pt idx="107">
                  <c:v>3441.9293436210901</c:v>
                </c:pt>
                <c:pt idx="108">
                  <c:v>3369.3719458504402</c:v>
                </c:pt>
                <c:pt idx="109">
                  <c:v>3298.3430810546402</c:v>
                </c:pt>
                <c:pt idx="110">
                  <c:v>3229.9573339686799</c:v>
                </c:pt>
                <c:pt idx="111">
                  <c:v>3162.98847727779</c:v>
                </c:pt>
                <c:pt idx="112">
                  <c:v>3097.4071543034402</c:v>
                </c:pt>
                <c:pt idx="113">
                  <c:v>3034.2619700989198</c:v>
                </c:pt>
                <c:pt idx="114">
                  <c:v>2972.4031492715399</c:v>
                </c:pt>
                <c:pt idx="115">
                  <c:v>2912.8387595336399</c:v>
                </c:pt>
                <c:pt idx="116">
                  <c:v>2853.4535140576199</c:v>
                </c:pt>
                <c:pt idx="117">
                  <c:v>2797.2642186470698</c:v>
                </c:pt>
                <c:pt idx="118">
                  <c:v>2741.2067805988399</c:v>
                </c:pt>
                <c:pt idx="119">
                  <c:v>2687.22605316915</c:v>
                </c:pt>
                <c:pt idx="120">
                  <c:v>2634.3074511351001</c:v>
                </c:pt>
                <c:pt idx="121">
                  <c:v>2583.3474464444498</c:v>
                </c:pt>
                <c:pt idx="122">
                  <c:v>2532.4727610362102</c:v>
                </c:pt>
                <c:pt idx="123">
                  <c:v>2484.3632755773401</c:v>
                </c:pt>
                <c:pt idx="124">
                  <c:v>2436.3014026545402</c:v>
                </c:pt>
                <c:pt idx="125">
                  <c:v>2390.0172504078701</c:v>
                </c:pt>
                <c:pt idx="126">
                  <c:v>2344.6115717703301</c:v>
                </c:pt>
                <c:pt idx="127">
                  <c:v>2300.06769330526</c:v>
                </c:pt>
                <c:pt idx="128">
                  <c:v>2257.1709018963702</c:v>
                </c:pt>
                <c:pt idx="129">
                  <c:v>2215.0733558729498</c:v>
                </c:pt>
                <c:pt idx="130">
                  <c:v>2173.7601638371698</c:v>
                </c:pt>
                <c:pt idx="131">
                  <c:v>2133.97464603359</c:v>
                </c:pt>
                <c:pt idx="132">
                  <c:v>2094.9165472204199</c:v>
                </c:pt>
                <c:pt idx="133">
                  <c:v>2056.5725676238399</c:v>
                </c:pt>
                <c:pt idx="134">
                  <c:v>2018.92965063662</c:v>
                </c:pt>
                <c:pt idx="135">
                  <c:v>1982.67923339242</c:v>
                </c:pt>
                <c:pt idx="136">
                  <c:v>1947.07897021643</c:v>
                </c:pt>
                <c:pt idx="137">
                  <c:v>1912.1172005445701</c:v>
                </c:pt>
                <c:pt idx="138">
                  <c:v>1878.4497476506201</c:v>
                </c:pt>
                <c:pt idx="139">
                  <c:v>1844.71884845255</c:v>
                </c:pt>
                <c:pt idx="140">
                  <c:v>1812.23669807858</c:v>
                </c:pt>
                <c:pt idx="141">
                  <c:v>1780.95848080676</c:v>
                </c:pt>
                <c:pt idx="142">
                  <c:v>1749.59765346368</c:v>
                </c:pt>
                <c:pt idx="143">
                  <c:v>1719.3991979991399</c:v>
                </c:pt>
                <c:pt idx="144">
                  <c:v>1689.72129866775</c:v>
                </c:pt>
                <c:pt idx="145">
                  <c:v>1661.14515788057</c:v>
                </c:pt>
                <c:pt idx="146">
                  <c:v>1632.47143235207</c:v>
                </c:pt>
                <c:pt idx="147">
                  <c:v>1604.8621865477601</c:v>
                </c:pt>
                <c:pt idx="148">
                  <c:v>1577.7192342558601</c:v>
                </c:pt>
                <c:pt idx="149">
                  <c:v>1551.03470022903</c:v>
                </c:pt>
                <c:pt idx="150">
                  <c:v>1525.3428356341699</c:v>
                </c:pt>
                <c:pt idx="151">
                  <c:v>1500.0759172053299</c:v>
                </c:pt>
                <c:pt idx="152">
                  <c:v>1475.2269162878199</c:v>
                </c:pt>
                <c:pt idx="153">
                  <c:v>1450.78892048169</c:v>
                </c:pt>
                <c:pt idx="154">
                  <c:v>1426.7551317187799</c:v>
                </c:pt>
                <c:pt idx="155">
                  <c:v>1403.6176700492399</c:v>
                </c:pt>
                <c:pt idx="156">
                  <c:v>1380.8548282608899</c:v>
                </c:pt>
                <c:pt idx="157">
                  <c:v>1358.4605408631701</c:v>
                </c:pt>
                <c:pt idx="158">
                  <c:v>1336.9039764270799</c:v>
                </c:pt>
                <c:pt idx="159">
                  <c:v>1315.22129962552</c:v>
                </c:pt>
                <c:pt idx="160">
                  <c:v>1294.34972593716</c:v>
                </c:pt>
                <c:pt idx="161">
                  <c:v>1273.8087971550899</c:v>
                </c:pt>
                <c:pt idx="162">
                  <c:v>1253.59327524332</c:v>
                </c:pt>
                <c:pt idx="163">
                  <c:v>1234.1366794658099</c:v>
                </c:pt>
                <c:pt idx="164">
                  <c:v>1214.98151649276</c:v>
                </c:pt>
                <c:pt idx="165">
                  <c:v>1195.69792913429</c:v>
                </c:pt>
                <c:pt idx="166">
                  <c:v>1177.13828145309</c:v>
                </c:pt>
                <c:pt idx="167">
                  <c:v>1159.2782853202</c:v>
                </c:pt>
                <c:pt idx="168">
                  <c:v>1141.28287176804</c:v>
                </c:pt>
                <c:pt idx="169">
                  <c:v>1123.9658395715301</c:v>
                </c:pt>
                <c:pt idx="170">
                  <c:v>1106.9110418342</c:v>
                </c:pt>
                <c:pt idx="171">
                  <c:v>1090.11450749967</c:v>
                </c:pt>
                <c:pt idx="172">
                  <c:v>1073.57232564582</c:v>
                </c:pt>
                <c:pt idx="173">
                  <c:v>1057.65670431679</c:v>
                </c:pt>
                <c:pt idx="174">
                  <c:v>1041.60603592596</c:v>
                </c:pt>
                <c:pt idx="175">
                  <c:v>1026.1633112332099</c:v>
                </c:pt>
                <c:pt idx="176">
                  <c:v>1010.94904009658</c:v>
                </c:pt>
                <c:pt idx="177">
                  <c:v>995.95984286457895</c:v>
                </c:pt>
                <c:pt idx="178">
                  <c:v>981.54144415463304</c:v>
                </c:pt>
                <c:pt idx="179">
                  <c:v>966.98729125602699</c:v>
                </c:pt>
                <c:pt idx="180">
                  <c:v>952.98737010416596</c:v>
                </c:pt>
                <c:pt idx="181">
                  <c:v>939.18966285794295</c:v>
                </c:pt>
                <c:pt idx="182">
                  <c:v>925.59124875350699</c:v>
                </c:pt>
                <c:pt idx="183">
                  <c:v>912.18924921431596</c:v>
                </c:pt>
                <c:pt idx="184">
                  <c:v>899.30070273983802</c:v>
                </c:pt>
                <c:pt idx="185">
                  <c:v>886.593809182477</c:v>
                </c:pt>
                <c:pt idx="186">
                  <c:v>873.755085998916</c:v>
                </c:pt>
                <c:pt idx="187">
                  <c:v>861.408235818805</c:v>
                </c:pt>
                <c:pt idx="188">
                  <c:v>849.53762351859802</c:v>
                </c:pt>
                <c:pt idx="189">
                  <c:v>837.53209752996497</c:v>
                </c:pt>
                <c:pt idx="190">
                  <c:v>825.695779048296</c:v>
                </c:pt>
                <c:pt idx="191">
                  <c:v>814.31600641737998</c:v>
                </c:pt>
                <c:pt idx="192">
                  <c:v>803.09263982345601</c:v>
                </c:pt>
                <c:pt idx="193">
                  <c:v>792.02352958838901</c:v>
                </c:pt>
                <c:pt idx="194">
                  <c:v>781.10655557968198</c:v>
                </c:pt>
                <c:pt idx="195">
                  <c:v>770.33962680439299</c:v>
                </c:pt>
                <c:pt idx="196">
                  <c:v>759.991129879195</c:v>
                </c:pt>
                <c:pt idx="197">
                  <c:v>749.51441604583397</c:v>
                </c:pt>
                <c:pt idx="198">
                  <c:v>739.44485552830304</c:v>
                </c:pt>
                <c:pt idx="199">
                  <c:v>729.51016841349997</c:v>
                </c:pt>
                <c:pt idx="200">
                  <c:v>719.70854818417604</c:v>
                </c:pt>
                <c:pt idx="201">
                  <c:v>710.03821251988097</c:v>
                </c:pt>
                <c:pt idx="202">
                  <c:v>700.74683214051197</c:v>
                </c:pt>
                <c:pt idx="203">
                  <c:v>691.33047291937203</c:v>
                </c:pt>
                <c:pt idx="204">
                  <c:v>682.28311630739404</c:v>
                </c:pt>
                <c:pt idx="205">
                  <c:v>673.35377342088805</c:v>
                </c:pt>
                <c:pt idx="206">
                  <c:v>664.30432147779902</c:v>
                </c:pt>
                <c:pt idx="207">
                  <c:v>655.84299141940198</c:v>
                </c:pt>
                <c:pt idx="208">
                  <c:v>647.25853353895604</c:v>
                </c:pt>
                <c:pt idx="209">
                  <c:v>638.78605133262897</c:v>
                </c:pt>
                <c:pt idx="210">
                  <c:v>630.64864272547902</c:v>
                </c:pt>
                <c:pt idx="211">
                  <c:v>622.39281994561702</c:v>
                </c:pt>
                <c:pt idx="212">
                  <c:v>614.463502218896</c:v>
                </c:pt>
                <c:pt idx="213">
                  <c:v>606.634836930245</c:v>
                </c:pt>
                <c:pt idx="214">
                  <c:v>598.905546427079</c:v>
                </c:pt>
                <c:pt idx="215">
                  <c:v>591.27436927496205</c:v>
                </c:pt>
                <c:pt idx="216">
                  <c:v>583.94804935413003</c:v>
                </c:pt>
                <c:pt idx="217">
                  <c:v>576.50673829134098</c:v>
                </c:pt>
                <c:pt idx="218">
                  <c:v>569.36269951597501</c:v>
                </c:pt>
                <c:pt idx="219">
                  <c:v>562.30684167989796</c:v>
                </c:pt>
                <c:pt idx="220">
                  <c:v>555.33807634024402</c:v>
                </c:pt>
                <c:pt idx="221">
                  <c:v>548.45532848910796</c:v>
                </c:pt>
                <c:pt idx="222">
                  <c:v>541.65753638772503</c:v>
                </c:pt>
                <c:pt idx="223">
                  <c:v>534.943651402672</c:v>
                </c:pt>
                <c:pt idx="224">
                  <c:v>528.31263784411601</c:v>
                </c:pt>
                <c:pt idx="225">
                  <c:v>521.94946519278596</c:v>
                </c:pt>
                <c:pt idx="226">
                  <c:v>515.66260446433205</c:v>
                </c:pt>
                <c:pt idx="227">
                  <c:v>509.269582451313</c:v>
                </c:pt>
                <c:pt idx="228">
                  <c:v>503.13478835484801</c:v>
                </c:pt>
                <c:pt idx="229">
                  <c:v>497.07356729492</c:v>
                </c:pt>
                <c:pt idx="230">
                  <c:v>491.085036928676</c:v>
                </c:pt>
                <c:pt idx="231">
                  <c:v>485.34132942262301</c:v>
                </c:pt>
                <c:pt idx="232">
                  <c:v>479.49350082273799</c:v>
                </c:pt>
                <c:pt idx="233">
                  <c:v>473.71580375464799</c:v>
                </c:pt>
                <c:pt idx="234">
                  <c:v>468.17431026823999</c:v>
                </c:pt>
                <c:pt idx="235">
                  <c:v>462.69733129790302</c:v>
                </c:pt>
                <c:pt idx="236">
                  <c:v>457.28411576041299</c:v>
                </c:pt>
                <c:pt idx="237">
                  <c:v>451.93392131671999</c:v>
                </c:pt>
                <c:pt idx="238">
                  <c:v>446.64601427014497</c:v>
                </c:pt>
                <c:pt idx="239">
                  <c:v>441.41966946576503</c:v>
                </c:pt>
                <c:pt idx="240">
                  <c:v>436.25417019097</c:v>
                </c:pt>
                <c:pt idx="241">
                  <c:v>431.30263923617599</c:v>
                </c:pt>
                <c:pt idx="242">
                  <c:v>426.25492324686502</c:v>
                </c:pt>
                <c:pt idx="243">
                  <c:v>421.41629668969398</c:v>
                </c:pt>
                <c:pt idx="244">
                  <c:v>416.63230446846899</c:v>
                </c:pt>
                <c:pt idx="245">
                  <c:v>411.75538170492803</c:v>
                </c:pt>
                <c:pt idx="246">
                  <c:v>407.08047367703603</c:v>
                </c:pt>
                <c:pt idx="247">
                  <c:v>402.45835139168798</c:v>
                </c:pt>
                <c:pt idx="248">
                  <c:v>398.03044511195799</c:v>
                </c:pt>
                <c:pt idx="249">
                  <c:v>393.51050932418502</c:v>
                </c:pt>
                <c:pt idx="250">
                  <c:v>389.04160944244097</c:v>
                </c:pt>
                <c:pt idx="251">
                  <c:v>384.76048734565398</c:v>
                </c:pt>
                <c:pt idx="252">
                  <c:v>380.39038650009701</c:v>
                </c:pt>
                <c:pt idx="253">
                  <c:v>376.203912023116</c:v>
                </c:pt>
                <c:pt idx="254">
                  <c:v>372.06323914519902</c:v>
                </c:pt>
                <c:pt idx="255">
                  <c:v>367.96786677969601</c:v>
                </c:pt>
                <c:pt idx="256">
                  <c:v>363.91729932202998</c:v>
                </c:pt>
                <c:pt idx="257">
                  <c:v>359.91104658972699</c:v>
                </c:pt>
                <c:pt idx="258">
                  <c:v>355.94862376308799</c:v>
                </c:pt>
                <c:pt idx="259">
                  <c:v>352.15530124236102</c:v>
                </c:pt>
                <c:pt idx="260">
                  <c:v>348.27772917518598</c:v>
                </c:pt>
                <c:pt idx="261">
                  <c:v>344.56563632399701</c:v>
                </c:pt>
                <c:pt idx="262">
                  <c:v>340.77109803417801</c:v>
                </c:pt>
                <c:pt idx="263">
                  <c:v>337.13849541192297</c:v>
                </c:pt>
                <c:pt idx="264">
                  <c:v>333.54435963433502</c:v>
                </c:pt>
                <c:pt idx="265">
                  <c:v>329.988283363123</c:v>
                </c:pt>
                <c:pt idx="266">
                  <c:v>326.46986357344099</c:v>
                </c:pt>
                <c:pt idx="267">
                  <c:v>322.988701508205</c:v>
                </c:pt>
                <c:pt idx="268">
                  <c:v>319.54440263290297</c:v>
                </c:pt>
                <c:pt idx="269">
                  <c:v>316.13657659088398</c:v>
                </c:pt>
                <c:pt idx="270">
                  <c:v>312.87665112519198</c:v>
                </c:pt>
                <c:pt idx="271">
                  <c:v>309.53943213497399</c:v>
                </c:pt>
                <c:pt idx="272">
                  <c:v>306.34704935584699</c:v>
                </c:pt>
                <c:pt idx="273">
                  <c:v>303.07897450362401</c:v>
                </c:pt>
                <c:pt idx="274">
                  <c:v>299.95273498811298</c:v>
                </c:pt>
                <c:pt idx="275">
                  <c:v>296.85850244427502</c:v>
                </c:pt>
                <c:pt idx="276">
                  <c:v>293.79594917929302</c:v>
                </c:pt>
                <c:pt idx="277">
                  <c:v>290.76475085532201</c:v>
                </c:pt>
                <c:pt idx="278">
                  <c:v>287.76458645514799</c:v>
                </c:pt>
                <c:pt idx="279">
                  <c:v>284.79513824818099</c:v>
                </c:pt>
                <c:pt idx="280">
                  <c:v>281.85609175681202</c:v>
                </c:pt>
                <c:pt idx="281">
                  <c:v>279.04694700948301</c:v>
                </c:pt>
                <c:pt idx="282">
                  <c:v>276.16675147730598</c:v>
                </c:pt>
                <c:pt idx="283">
                  <c:v>273.41385655908698</c:v>
                </c:pt>
                <c:pt idx="284">
                  <c:v>270.591333564661</c:v>
                </c:pt>
                <c:pt idx="285">
                  <c:v>267.893562138692</c:v>
                </c:pt>
                <c:pt idx="286">
                  <c:v>265.22246325720698</c:v>
                </c:pt>
                <c:pt idx="287">
                  <c:v>262.57777321193902</c:v>
                </c:pt>
                <c:pt idx="288">
                  <c:v>259.95923090187102</c:v>
                </c:pt>
                <c:pt idx="289">
                  <c:v>257.36657780746299</c:v>
                </c:pt>
                <c:pt idx="290">
                  <c:v>254.79955796512601</c:v>
                </c:pt>
                <c:pt idx="291">
                  <c:v>252.257917941953</c:v>
                </c:pt>
                <c:pt idx="292">
                  <c:v>249.74140681069599</c:v>
                </c:pt>
                <c:pt idx="293">
                  <c:v>247.33833728972999</c:v>
                </c:pt>
                <c:pt idx="294">
                  <c:v>244.87046546591301</c:v>
                </c:pt>
                <c:pt idx="295">
                  <c:v>242.51384264481399</c:v>
                </c:pt>
                <c:pt idx="296">
                  <c:v>240.093670024418</c:v>
                </c:pt>
                <c:pt idx="297">
                  <c:v>237.782596178044</c:v>
                </c:pt>
                <c:pt idx="298">
                  <c:v>235.49355949979099</c:v>
                </c:pt>
                <c:pt idx="299">
                  <c:v>233.14279558195301</c:v>
                </c:pt>
                <c:pt idx="300">
                  <c:v>230.89800156861301</c:v>
                </c:pt>
                <c:pt idx="301">
                  <c:v>228.67461271424099</c:v>
                </c:pt>
                <c:pt idx="302">
                  <c:v>226.472424910651</c:v>
                </c:pt>
                <c:pt idx="303">
                  <c:v>224.37164864694901</c:v>
                </c:pt>
                <c:pt idx="304">
                  <c:v>222.21049161470901</c:v>
                </c:pt>
                <c:pt idx="305">
                  <c:v>220.06994222377199</c:v>
                </c:pt>
                <c:pt idx="306">
                  <c:v>217.949803970658</c:v>
                </c:pt>
                <c:pt idx="307">
                  <c:v>215.92729884614201</c:v>
                </c:pt>
                <c:pt idx="308">
                  <c:v>213.846662631752</c:v>
                </c:pt>
                <c:pt idx="309">
                  <c:v>211.86184046287801</c:v>
                </c:pt>
                <c:pt idx="310">
                  <c:v>209.89524675838501</c:v>
                </c:pt>
                <c:pt idx="311">
                  <c:v>207.87212897689599</c:v>
                </c:pt>
                <c:pt idx="312">
                  <c:v>205.94217649641499</c:v>
                </c:pt>
                <c:pt idx="313">
                  <c:v>204.02994856103399</c:v>
                </c:pt>
                <c:pt idx="314">
                  <c:v>202.135282389802</c:v>
                </c:pt>
                <c:pt idx="315">
                  <c:v>200.258016696738</c:v>
                </c:pt>
                <c:pt idx="316">
                  <c:v>198.39799167709899</c:v>
                </c:pt>
                <c:pt idx="317">
                  <c:v>196.555048993778</c:v>
                </c:pt>
                <c:pt idx="318">
                  <c:v>194.79895210893</c:v>
                </c:pt>
                <c:pt idx="319">
                  <c:v>192.989062746759</c:v>
                </c:pt>
                <c:pt idx="320">
                  <c:v>191.19579527862399</c:v>
                </c:pt>
                <c:pt idx="321">
                  <c:v>189.48703274195401</c:v>
                </c:pt>
                <c:pt idx="322">
                  <c:v>187.72592766610001</c:v>
                </c:pt>
                <c:pt idx="323">
                  <c:v>186.047811919157</c:v>
                </c:pt>
                <c:pt idx="324">
                  <c:v>184.38451773493</c:v>
                </c:pt>
                <c:pt idx="325">
                  <c:v>182.670273790778</c:v>
                </c:pt>
                <c:pt idx="326">
                  <c:v>181.03681091782099</c:v>
                </c:pt>
                <c:pt idx="327">
                  <c:v>179.41777522157</c:v>
                </c:pt>
                <c:pt idx="328">
                  <c:v>177.81303927738</c:v>
                </c:pt>
                <c:pt idx="329">
                  <c:v>176.22247678605399</c:v>
                </c:pt>
                <c:pt idx="330">
                  <c:v>174.645962563902</c:v>
                </c:pt>
                <c:pt idx="331">
                  <c:v>173.08337253289</c:v>
                </c:pt>
                <c:pt idx="332">
                  <c:v>171.53458371087501</c:v>
                </c:pt>
                <c:pt idx="333">
                  <c:v>170.06061745852</c:v>
                </c:pt>
                <c:pt idx="334">
                  <c:v>168.53852640987901</c:v>
                </c:pt>
                <c:pt idx="335">
                  <c:v>167.02987887249699</c:v>
                </c:pt>
                <c:pt idx="336">
                  <c:v>165.59411466423899</c:v>
                </c:pt>
                <c:pt idx="337">
                  <c:v>164.11147295120401</c:v>
                </c:pt>
                <c:pt idx="338">
                  <c:v>162.70045821615199</c:v>
                </c:pt>
                <c:pt idx="339">
                  <c:v>161.24337404323299</c:v>
                </c:pt>
                <c:pt idx="340">
                  <c:v>159.85668215393599</c:v>
                </c:pt>
                <c:pt idx="341">
                  <c:v>158.48175007279599</c:v>
                </c:pt>
                <c:pt idx="342">
                  <c:v>157.11847807103601</c:v>
                </c:pt>
                <c:pt idx="343">
                  <c:v>155.766767265623</c:v>
                </c:pt>
                <c:pt idx="344">
                  <c:v>154.42651961210399</c:v>
                </c:pt>
                <c:pt idx="345">
                  <c:v>153.09763789748499</c:v>
                </c:pt>
                <c:pt idx="346">
                  <c:v>151.78002573318801</c:v>
                </c:pt>
                <c:pt idx="347">
                  <c:v>150.47358754805501</c:v>
                </c:pt>
                <c:pt idx="348">
                  <c:v>149.17822858141699</c:v>
                </c:pt>
                <c:pt idx="349">
                  <c:v>147.89385487621999</c:v>
                </c:pt>
                <c:pt idx="350">
                  <c:v>146.673218748404</c:v>
                </c:pt>
                <c:pt idx="351">
                  <c:v>145.410088720548</c:v>
                </c:pt>
                <c:pt idx="352">
                  <c:v>144.15767063737101</c:v>
                </c:pt>
                <c:pt idx="353">
                  <c:v>142.96740432058999</c:v>
                </c:pt>
                <c:pt idx="354">
                  <c:v>141.735701365376</c:v>
                </c:pt>
                <c:pt idx="355">
                  <c:v>140.56512217974799</c:v>
                </c:pt>
                <c:pt idx="356">
                  <c:v>139.40405812142501</c:v>
                </c:pt>
                <c:pt idx="357">
                  <c:v>138.202574040369</c:v>
                </c:pt>
                <c:pt idx="358">
                  <c:v>137.06071410474701</c:v>
                </c:pt>
                <c:pt idx="359">
                  <c:v>135.92813585018001</c:v>
                </c:pt>
                <c:pt idx="360">
                  <c:v>134.80476382993601</c:v>
                </c:pt>
                <c:pt idx="361">
                  <c:v>133.69052321055301</c:v>
                </c:pt>
                <c:pt idx="362">
                  <c:v>132.58533976685999</c:v>
                </c:pt>
                <c:pt idx="363">
                  <c:v>131.48913987702699</c:v>
                </c:pt>
                <c:pt idx="364">
                  <c:v>130.40185051766599</c:v>
                </c:pt>
                <c:pt idx="365">
                  <c:v>129.323399258964</c:v>
                </c:pt>
                <c:pt idx="366">
                  <c:v>128.25371425985901</c:v>
                </c:pt>
                <c:pt idx="367">
                  <c:v>127.23867442017</c:v>
                </c:pt>
                <c:pt idx="368">
                  <c:v>126.18593523940901</c:v>
                </c:pt>
                <c:pt idx="369">
                  <c:v>125.141753315985</c:v>
                </c:pt>
                <c:pt idx="370">
                  <c:v>124.150913720174</c:v>
                </c:pt>
                <c:pt idx="371">
                  <c:v>123.123273598503</c:v>
                </c:pt>
                <c:pt idx="372">
                  <c:v>122.148130761844</c:v>
                </c:pt>
                <c:pt idx="373">
                  <c:v>121.13677038873401</c:v>
                </c:pt>
                <c:pt idx="374">
                  <c:v>120.17707564509701</c:v>
                </c:pt>
                <c:pt idx="375">
                  <c:v>119.22484399218099</c:v>
                </c:pt>
                <c:pt idx="376">
                  <c:v>118.28001739307</c:v>
                </c:pt>
                <c:pt idx="377">
                  <c:v>117.300099225312</c:v>
                </c:pt>
                <c:pt idx="378">
                  <c:v>116.37024045311099</c:v>
                </c:pt>
                <c:pt idx="379">
                  <c:v>115.44761275143701</c:v>
                </c:pt>
                <c:pt idx="380">
                  <c:v>114.532159887684</c:v>
                </c:pt>
                <c:pt idx="381">
                  <c:v>113.62382606654199</c:v>
                </c:pt>
                <c:pt idx="382">
                  <c:v>112.722555926593</c:v>
                </c:pt>
                <c:pt idx="383">
                  <c:v>111.828294536939</c:v>
                </c:pt>
                <c:pt idx="384">
                  <c:v>110.940987393857</c:v>
                </c:pt>
                <c:pt idx="385">
                  <c:v>110.10044998266901</c:v>
                </c:pt>
                <c:pt idx="386">
                  <c:v>109.22657946695701</c:v>
                </c:pt>
                <c:pt idx="387">
                  <c:v>108.35950462766201</c:v>
                </c:pt>
                <c:pt idx="388">
                  <c:v>107.53813308072</c:v>
                </c:pt>
                <c:pt idx="389">
                  <c:v>106.684188487936</c:v>
                </c:pt>
                <c:pt idx="390">
                  <c:v>105.836884617119</c:v>
                </c:pt>
                <c:pt idx="391">
                  <c:v>105.034241915978</c:v>
                </c:pt>
                <c:pt idx="392">
                  <c:v>104.237558325333</c:v>
                </c:pt>
                <c:pt idx="393">
                  <c:v>103.409280736556</c:v>
                </c:pt>
                <c:pt idx="394">
                  <c:v>102.624661447009</c:v>
                </c:pt>
                <c:pt idx="395">
                  <c:v>101.845867455614</c:v>
                </c:pt>
                <c:pt idx="396">
                  <c:v>101.03618891206</c:v>
                </c:pt>
                <c:pt idx="397">
                  <c:v>100.269188316834</c:v>
                </c:pt>
                <c:pt idx="398">
                  <c:v>99.507882212183105</c:v>
                </c:pt>
                <c:pt idx="399">
                  <c:v>98.752228320145704</c:v>
                </c:pt>
                <c:pt idx="400">
                  <c:v>98.002184676645101</c:v>
                </c:pt>
                <c:pt idx="401">
                  <c:v>97.257709629161496</c:v>
                </c:pt>
                <c:pt idx="402">
                  <c:v>96.518761834418598</c:v>
                </c:pt>
                <c:pt idx="403">
                  <c:v>95.785300256087595</c:v>
                </c:pt>
                <c:pt idx="404">
                  <c:v>95.057284162508296</c:v>
                </c:pt>
                <c:pt idx="405">
                  <c:v>94.334673124426899</c:v>
                </c:pt>
                <c:pt idx="406">
                  <c:v>93.617427012751307</c:v>
                </c:pt>
                <c:pt idx="407">
                  <c:v>92.939286831216904</c:v>
                </c:pt>
                <c:pt idx="408">
                  <c:v>92.2324005734271</c:v>
                </c:pt>
                <c:pt idx="409">
                  <c:v>91.530762495571494</c:v>
                </c:pt>
                <c:pt idx="410">
                  <c:v>90.867379361465694</c:v>
                </c:pt>
                <c:pt idx="411">
                  <c:v>90.175875696120599</c:v>
                </c:pt>
                <c:pt idx="412">
                  <c:v>89.522074422728707</c:v>
                </c:pt>
                <c:pt idx="413">
                  <c:v>88.840558789131407</c:v>
                </c:pt>
                <c:pt idx="414">
                  <c:v>88.196200976710998</c:v>
                </c:pt>
                <c:pt idx="415">
                  <c:v>87.524529108412693</c:v>
                </c:pt>
                <c:pt idx="416">
                  <c:v>86.889478356258294</c:v>
                </c:pt>
                <c:pt idx="417">
                  <c:v>86.258918730488404</c:v>
                </c:pt>
                <c:pt idx="418">
                  <c:v>85.632818469521993</c:v>
                </c:pt>
                <c:pt idx="419">
                  <c:v>84.980178082582597</c:v>
                </c:pt>
                <c:pt idx="420">
                  <c:v>84.363121171054701</c:v>
                </c:pt>
                <c:pt idx="421">
                  <c:v>83.750428132125904</c:v>
                </c:pt>
                <c:pt idx="422">
                  <c:v>83.142068104162703</c:v>
                </c:pt>
                <c:pt idx="423">
                  <c:v>82.538010443787897</c:v>
                </c:pt>
                <c:pt idx="424">
                  <c:v>81.938224724336195</c:v>
                </c:pt>
                <c:pt idx="425">
                  <c:v>81.342680734322201</c:v>
                </c:pt>
                <c:pt idx="426">
                  <c:v>80.751348475918107</c:v>
                </c:pt>
                <c:pt idx="427">
                  <c:v>80.164198163443501</c:v>
                </c:pt>
                <c:pt idx="428">
                  <c:v>79.581200221863796</c:v>
                </c:pt>
                <c:pt idx="429">
                  <c:v>79.031171561728698</c:v>
                </c:pt>
                <c:pt idx="430">
                  <c:v>78.456186468962102</c:v>
                </c:pt>
                <c:pt idx="431">
                  <c:v>77.885267713747396</c:v>
                </c:pt>
                <c:pt idx="432">
                  <c:v>77.346635146493597</c:v>
                </c:pt>
                <c:pt idx="433">
                  <c:v>76.783563221162595</c:v>
                </c:pt>
                <c:pt idx="434">
                  <c:v>76.224473382572995</c:v>
                </c:pt>
                <c:pt idx="435">
                  <c:v>75.697000791535402</c:v>
                </c:pt>
                <c:pt idx="436">
                  <c:v>75.145595203661102</c:v>
                </c:pt>
                <c:pt idx="437">
                  <c:v>74.625372309103497</c:v>
                </c:pt>
                <c:pt idx="438">
                  <c:v>74.108645136455394</c:v>
                </c:pt>
                <c:pt idx="439">
                  <c:v>73.568472518491802</c:v>
                </c:pt>
                <c:pt idx="440">
                  <c:v>73.058847354987506</c:v>
                </c:pt>
                <c:pt idx="441">
                  <c:v>72.5260989853995</c:v>
                </c:pt>
                <c:pt idx="442">
                  <c:v>72.023478219501399</c:v>
                </c:pt>
                <c:pt idx="443">
                  <c:v>71.5242348951613</c:v>
                </c:pt>
                <c:pt idx="444">
                  <c:v>71.028346317114</c:v>
                </c:pt>
                <c:pt idx="445">
                  <c:v>70.535789942599095</c:v>
                </c:pt>
                <c:pt idx="446">
                  <c:v>70.046543380335805</c:v>
                </c:pt>
                <c:pt idx="447">
                  <c:v>69.560584389505195</c:v>
                </c:pt>
                <c:pt idx="448">
                  <c:v>69.077890878739098</c:v>
                </c:pt>
                <c:pt idx="449">
                  <c:v>68.598440905115893</c:v>
                </c:pt>
                <c:pt idx="450">
                  <c:v>68.122212673163006</c:v>
                </c:pt>
                <c:pt idx="451">
                  <c:v>67.649184533865906</c:v>
                </c:pt>
                <c:pt idx="452">
                  <c:v>67.179334983684299</c:v>
                </c:pt>
                <c:pt idx="453">
                  <c:v>66.7126426635744</c:v>
                </c:pt>
                <c:pt idx="454">
                  <c:v>66.249086358017905</c:v>
                </c:pt>
                <c:pt idx="455">
                  <c:v>65.788644994057506</c:v>
                </c:pt>
                <c:pt idx="456">
                  <c:v>65.355291754758497</c:v>
                </c:pt>
                <c:pt idx="457">
                  <c:v>64.900856388246098</c:v>
                </c:pt>
                <c:pt idx="458">
                  <c:v>64.449474673704202</c:v>
                </c:pt>
                <c:pt idx="459">
                  <c:v>64.024648097580297</c:v>
                </c:pt>
                <c:pt idx="460">
                  <c:v>63.579154206413499</c:v>
                </c:pt>
                <c:pt idx="461">
                  <c:v>63.159869068422097</c:v>
                </c:pt>
                <c:pt idx="462">
                  <c:v>62.720186199858503</c:v>
                </c:pt>
                <c:pt idx="463">
                  <c:v>62.306370217477003</c:v>
                </c:pt>
                <c:pt idx="464">
                  <c:v>61.872422572533999</c:v>
                </c:pt>
                <c:pt idx="465">
                  <c:v>61.464004406092997</c:v>
                </c:pt>
                <c:pt idx="466">
                  <c:v>61.035717174509998</c:v>
                </c:pt>
                <c:pt idx="467">
                  <c:v>60.6326264148951</c:v>
                </c:pt>
                <c:pt idx="468">
                  <c:v>60.232102184036002</c:v>
                </c:pt>
                <c:pt idx="469">
                  <c:v>59.834128140526701</c:v>
                </c:pt>
                <c:pt idx="470">
                  <c:v>59.416793126215701</c:v>
                </c:pt>
                <c:pt idx="471">
                  <c:v>59.024010256385999</c:v>
                </c:pt>
                <c:pt idx="472">
                  <c:v>58.633728283702297</c:v>
                </c:pt>
                <c:pt idx="473">
                  <c:v>58.2459312846429</c:v>
                </c:pt>
                <c:pt idx="474">
                  <c:v>57.860603437072903</c:v>
                </c:pt>
                <c:pt idx="475">
                  <c:v>57.477729019599501</c:v>
                </c:pt>
                <c:pt idx="476">
                  <c:v>57.097292410929398</c:v>
                </c:pt>
                <c:pt idx="477">
                  <c:v>56.719278089232397</c:v>
                </c:pt>
                <c:pt idx="478">
                  <c:v>56.343670631507401</c:v>
                </c:pt>
                <c:pt idx="479">
                  <c:v>55.970454712953703</c:v>
                </c:pt>
                <c:pt idx="480">
                  <c:v>55.599615106345297</c:v>
                </c:pt>
                <c:pt idx="481">
                  <c:v>55.231136681410099</c:v>
                </c:pt>
                <c:pt idx="482">
                  <c:v>54.865004404212002</c:v>
                </c:pt>
                <c:pt idx="483">
                  <c:v>54.521353601505297</c:v>
                </c:pt>
                <c:pt idx="484">
                  <c:v>54.159740601024801</c:v>
                </c:pt>
                <c:pt idx="485">
                  <c:v>53.800430035274303</c:v>
                </c:pt>
                <c:pt idx="486">
                  <c:v>53.463182073182402</c:v>
                </c:pt>
                <c:pt idx="487">
                  <c:v>53.108306581789698</c:v>
                </c:pt>
                <c:pt idx="488">
                  <c:v>52.7556906265729</c:v>
                </c:pt>
                <c:pt idx="489">
                  <c:v>52.424726208508503</c:v>
                </c:pt>
                <c:pt idx="490">
                  <c:v>52.076462694133198</c:v>
                </c:pt>
                <c:pt idx="491">
                  <c:v>51.749583465717699</c:v>
                </c:pt>
                <c:pt idx="492">
                  <c:v>51.4056186687463</c:v>
                </c:pt>
                <c:pt idx="493">
                  <c:v>51.0827742053009</c:v>
                </c:pt>
                <c:pt idx="494">
                  <c:v>50.743055065419803</c:v>
                </c:pt>
                <c:pt idx="495">
                  <c:v>50.424195564672203</c:v>
                </c:pt>
                <c:pt idx="496">
                  <c:v>50.107253831833901</c:v>
                </c:pt>
                <c:pt idx="497">
                  <c:v>49.7737459509082</c:v>
                </c:pt>
                <c:pt idx="498">
                  <c:v>49.460716321654601</c:v>
                </c:pt>
                <c:pt idx="499">
                  <c:v>49.1495693967777</c:v>
                </c:pt>
                <c:pt idx="500">
                  <c:v>48.8402938528262</c:v>
                </c:pt>
                <c:pt idx="501">
                  <c:v>48.514852862894998</c:v>
                </c:pt>
                <c:pt idx="502">
                  <c:v>48.209394796538803</c:v>
                </c:pt>
                <c:pt idx="503">
                  <c:v>47.905773895692597</c:v>
                </c:pt>
                <c:pt idx="504">
                  <c:v>47.6039791107968</c:v>
                </c:pt>
                <c:pt idx="505">
                  <c:v>47.303999458748798</c:v>
                </c:pt>
                <c:pt idx="506">
                  <c:v>47.005824022503603</c:v>
                </c:pt>
                <c:pt idx="507">
                  <c:v>46.7094419506763</c:v>
                </c:pt>
                <c:pt idx="508">
                  <c:v>46.414842457147302</c:v>
                </c:pt>
                <c:pt idx="509">
                  <c:v>46.122014820669598</c:v>
                </c:pt>
                <c:pt idx="510">
                  <c:v>45.830948384478802</c:v>
                </c:pt>
                <c:pt idx="511">
                  <c:v>45.541632555905103</c:v>
                </c:pt>
                <c:pt idx="512">
                  <c:v>45.254056805987901</c:v>
                </c:pt>
                <c:pt idx="513">
                  <c:v>44.968210669092699</c:v>
                </c:pt>
                <c:pt idx="514">
                  <c:v>44.700749686058302</c:v>
                </c:pt>
                <c:pt idx="515">
                  <c:v>44.418231393044401</c:v>
                </c:pt>
                <c:pt idx="516">
                  <c:v>44.137412295177199</c:v>
                </c:pt>
                <c:pt idx="517">
                  <c:v>43.858282172714198</c:v>
                </c:pt>
                <c:pt idx="518">
                  <c:v>43.597105241098802</c:v>
                </c:pt>
                <c:pt idx="519">
                  <c:v>43.3212247741331</c:v>
                </c:pt>
                <c:pt idx="520">
                  <c:v>43.047003579370703</c:v>
                </c:pt>
                <c:pt idx="521">
                  <c:v>42.790419841291701</c:v>
                </c:pt>
                <c:pt idx="522">
                  <c:v>42.519391151892698</c:v>
                </c:pt>
                <c:pt idx="523">
                  <c:v>42.265794582477497</c:v>
                </c:pt>
                <c:pt idx="524">
                  <c:v>41.997921231035697</c:v>
                </c:pt>
                <c:pt idx="525">
                  <c:v>41.747277053425002</c:v>
                </c:pt>
                <c:pt idx="526">
                  <c:v>41.482522305240302</c:v>
                </c:pt>
                <c:pt idx="527">
                  <c:v>41.234796147449302</c:v>
                </c:pt>
                <c:pt idx="528">
                  <c:v>40.988472533982801</c:v>
                </c:pt>
                <c:pt idx="529">
                  <c:v>40.728281585695498</c:v>
                </c:pt>
                <c:pt idx="530">
                  <c:v>40.4848256916911</c:v>
                </c:pt>
                <c:pt idx="531">
                  <c:v>40.242748165177098</c:v>
                </c:pt>
                <c:pt idx="532">
                  <c:v>39.987042346736303</c:v>
                </c:pt>
                <c:pt idx="533">
                  <c:v>39.747783106396099</c:v>
                </c:pt>
                <c:pt idx="534">
                  <c:v>39.509878473468497</c:v>
                </c:pt>
                <c:pt idx="535">
                  <c:v>39.273320778610199</c:v>
                </c:pt>
                <c:pt idx="536">
                  <c:v>39.023445543006098</c:v>
                </c:pt>
                <c:pt idx="537">
                  <c:v>38.789641871994299</c:v>
                </c:pt>
                <c:pt idx="538">
                  <c:v>38.5571619207495</c:v>
                </c:pt>
                <c:pt idx="539">
                  <c:v>38.3259981948041</c:v>
                </c:pt>
                <c:pt idx="540">
                  <c:v>38.096143242121798</c:v>
                </c:pt>
                <c:pt idx="541">
                  <c:v>37.867589652857198</c:v>
                </c:pt>
                <c:pt idx="542">
                  <c:v>37.640330059117296</c:v>
                </c:pt>
                <c:pt idx="543">
                  <c:v>37.414357134723303</c:v>
                </c:pt>
                <c:pt idx="544">
                  <c:v>37.189663594975002</c:v>
                </c:pt>
                <c:pt idx="545">
                  <c:v>36.966242196415898</c:v>
                </c:pt>
                <c:pt idx="546">
                  <c:v>36.744085736599402</c:v>
                </c:pt>
                <c:pt idx="547">
                  <c:v>36.523187053857001</c:v>
                </c:pt>
                <c:pt idx="548">
                  <c:v>36.317230522607296</c:v>
                </c:pt>
                <c:pt idx="549">
                  <c:v>36.098748554204498</c:v>
                </c:pt>
                <c:pt idx="550">
                  <c:v>35.881503559109298</c:v>
                </c:pt>
                <c:pt idx="551">
                  <c:v>35.665488533984501</c:v>
                </c:pt>
                <c:pt idx="552">
                  <c:v>35.450696515143001</c:v>
                </c:pt>
                <c:pt idx="553">
                  <c:v>35.250433577439999</c:v>
                </c:pt>
                <c:pt idx="554">
                  <c:v>35.037991463747403</c:v>
                </c:pt>
                <c:pt idx="555">
                  <c:v>34.8267521276845</c:v>
                </c:pt>
                <c:pt idx="556">
                  <c:v>34.629801560216798</c:v>
                </c:pt>
                <c:pt idx="557">
                  <c:v>34.420873261622297</c:v>
                </c:pt>
                <c:pt idx="558">
                  <c:v>34.226077407141901</c:v>
                </c:pt>
                <c:pt idx="559">
                  <c:v>34.019434862400303</c:v>
                </c:pt>
                <c:pt idx="560">
                  <c:v>33.826770147540003</c:v>
                </c:pt>
                <c:pt idx="561">
                  <c:v>33.6223883496477</c:v>
                </c:pt>
                <c:pt idx="562">
                  <c:v>33.431831458941801</c:v>
                </c:pt>
                <c:pt idx="563">
                  <c:v>33.229685674481502</c:v>
                </c:pt>
                <c:pt idx="564">
                  <c:v>33.041213547543997</c:v>
                </c:pt>
                <c:pt idx="565">
                  <c:v>32.841279313691203</c:v>
                </c:pt>
                <c:pt idx="566">
                  <c:v>32.654869142425497</c:v>
                </c:pt>
                <c:pt idx="567">
                  <c:v>32.469448577790203</c:v>
                </c:pt>
                <c:pt idx="568">
                  <c:v>32.272751489826597</c:v>
                </c:pt>
                <c:pt idx="569">
                  <c:v>32.0893594956285</c:v>
                </c:pt>
                <c:pt idx="570">
                  <c:v>31.9069410852868</c:v>
                </c:pt>
                <c:pt idx="571">
                  <c:v>31.713428730410001</c:v>
                </c:pt>
                <c:pt idx="572">
                  <c:v>31.533006045812801</c:v>
                </c:pt>
                <c:pt idx="573">
                  <c:v>31.353541181723799</c:v>
                </c:pt>
                <c:pt idx="574">
                  <c:v>31.175029053304801</c:v>
                </c:pt>
                <c:pt idx="575">
                  <c:v>30.997464602712</c:v>
                </c:pt>
                <c:pt idx="576">
                  <c:v>30.8091014056407</c:v>
                </c:pt>
                <c:pt idx="577">
                  <c:v>30.633479576654501</c:v>
                </c:pt>
                <c:pt idx="578">
                  <c:v>30.458790081592099</c:v>
                </c:pt>
                <c:pt idx="579">
                  <c:v>30.285027970917501</c:v>
                </c:pt>
                <c:pt idx="580">
                  <c:v>30.112188321370802</c:v>
                </c:pt>
                <c:pt idx="581">
                  <c:v>29.940266235828499</c:v>
                </c:pt>
                <c:pt idx="582">
                  <c:v>29.769256843164499</c:v>
                </c:pt>
                <c:pt idx="583">
                  <c:v>29.5991552981125</c:v>
                </c:pt>
                <c:pt idx="584">
                  <c:v>29.429956781128599</c:v>
                </c:pt>
                <c:pt idx="585">
                  <c:v>29.261656498254698</c:v>
                </c:pt>
                <c:pt idx="586">
                  <c:v>29.094249680982401</c:v>
                </c:pt>
                <c:pt idx="587">
                  <c:v>28.9388052380285</c:v>
                </c:pt>
                <c:pt idx="588">
                  <c:v>28.7731123602134</c:v>
                </c:pt>
                <c:pt idx="589">
                  <c:v>28.608299105915599</c:v>
                </c:pt>
                <c:pt idx="590">
                  <c:v>28.444360805425902</c:v>
                </c:pt>
                <c:pt idx="591">
                  <c:v>28.2812928138258</c:v>
                </c:pt>
                <c:pt idx="592">
                  <c:v>28.129877157456999</c:v>
                </c:pt>
                <c:pt idx="593">
                  <c:v>27.968478683679098</c:v>
                </c:pt>
                <c:pt idx="594">
                  <c:v>27.8079370354634</c:v>
                </c:pt>
                <c:pt idx="595">
                  <c:v>27.658867197780602</c:v>
                </c:pt>
                <c:pt idx="596">
                  <c:v>27.4999692022541</c:v>
                </c:pt>
                <c:pt idx="597">
                  <c:v>27.341914757853999</c:v>
                </c:pt>
                <c:pt idx="598">
                  <c:v>27.195154396080898</c:v>
                </c:pt>
                <c:pt idx="599">
                  <c:v>27.038718139954401</c:v>
                </c:pt>
                <c:pt idx="600">
                  <c:v>26.883112366173702</c:v>
                </c:pt>
                <c:pt idx="601">
                  <c:v>26.738625700577501</c:v>
                </c:pt>
                <c:pt idx="602">
                  <c:v>26.5846130451643</c:v>
                </c:pt>
                <c:pt idx="603">
                  <c:v>26.4416056586156</c:v>
                </c:pt>
                <c:pt idx="604">
                  <c:v>26.2891698109533</c:v>
                </c:pt>
                <c:pt idx="605">
                  <c:v>26.147626558341798</c:v>
                </c:pt>
                <c:pt idx="606">
                  <c:v>25.9967513748045</c:v>
                </c:pt>
                <c:pt idx="607">
                  <c:v>25.856657266077899</c:v>
                </c:pt>
                <c:pt idx="608">
                  <c:v>25.717257424524298</c:v>
                </c:pt>
                <c:pt idx="609">
                  <c:v>25.568666966897901</c:v>
                </c:pt>
                <c:pt idx="610">
                  <c:v>25.430694324622401</c:v>
                </c:pt>
                <c:pt idx="611">
                  <c:v>25.293405436126299</c:v>
                </c:pt>
                <c:pt idx="612">
                  <c:v>25.147065106458001</c:v>
                </c:pt>
                <c:pt idx="613">
                  <c:v>25.0111818049436</c:v>
                </c:pt>
                <c:pt idx="614">
                  <c:v>24.875971903020801</c:v>
                </c:pt>
                <c:pt idx="615">
                  <c:v>24.731847627279699</c:v>
                </c:pt>
                <c:pt idx="616">
                  <c:v>24.598022027320798</c:v>
                </c:pt>
                <c:pt idx="617">
                  <c:v>24.4648596295606</c:v>
                </c:pt>
                <c:pt idx="618">
                  <c:v>24.332357147354902</c:v>
                </c:pt>
                <c:pt idx="619">
                  <c:v>24.200511310347</c:v>
                </c:pt>
                <c:pt idx="620">
                  <c:v>24.069318864387</c:v>
                </c:pt>
                <c:pt idx="621">
                  <c:v>23.9294769150344</c:v>
                </c:pt>
                <c:pt idx="622">
                  <c:v>23.799627639641098</c:v>
                </c:pt>
                <c:pt idx="623">
                  <c:v>23.670421860895601</c:v>
                </c:pt>
                <c:pt idx="624">
                  <c:v>23.5418563898087</c:v>
                </c:pt>
                <c:pt idx="625">
                  <c:v>23.413928053194802</c:v>
                </c:pt>
                <c:pt idx="626">
                  <c:v>23.286633693594101</c:v>
                </c:pt>
                <c:pt idx="627">
                  <c:v>23.159970169193901</c:v>
                </c:pt>
                <c:pt idx="628">
                  <c:v>23.033934353751601</c:v>
                </c:pt>
                <c:pt idx="629">
                  <c:v>22.908523136517399</c:v>
                </c:pt>
                <c:pt idx="630">
                  <c:v>22.7837334221575</c:v>
                </c:pt>
                <c:pt idx="631">
                  <c:v>22.659562130677699</c:v>
                </c:pt>
                <c:pt idx="632">
                  <c:v>22.544811278971501</c:v>
                </c:pt>
                <c:pt idx="633">
                  <c:v>22.421824018729001</c:v>
                </c:pt>
                <c:pt idx="634">
                  <c:v>22.299446248908801</c:v>
                </c:pt>
                <c:pt idx="635">
                  <c:v>22.1776749490468</c:v>
                </c:pt>
                <c:pt idx="636">
                  <c:v>22.056507113647999</c:v>
                </c:pt>
                <c:pt idx="637">
                  <c:v>21.935939752111299</c:v>
                </c:pt>
                <c:pt idx="638">
                  <c:v>21.824519412841099</c:v>
                </c:pt>
                <c:pt idx="639">
                  <c:v>21.705101717387201</c:v>
                </c:pt>
                <c:pt idx="640">
                  <c:v>21.586275822591901</c:v>
                </c:pt>
                <c:pt idx="641">
                  <c:v>21.468038795657101</c:v>
                </c:pt>
                <c:pt idx="642">
                  <c:v>21.358771996686901</c:v>
                </c:pt>
                <c:pt idx="643">
                  <c:v>21.241662415006299</c:v>
                </c:pt>
                <c:pt idx="644">
                  <c:v>21.125133195618901</c:v>
                </c:pt>
                <c:pt idx="645">
                  <c:v>21.017444638835801</c:v>
                </c:pt>
                <c:pt idx="646">
                  <c:v>20.902026579960399</c:v>
                </c:pt>
                <c:pt idx="647">
                  <c:v>20.795364883843799</c:v>
                </c:pt>
                <c:pt idx="648">
                  <c:v>20.681047390046199</c:v>
                </c:pt>
                <c:pt idx="649">
                  <c:v>20.575402763000302</c:v>
                </c:pt>
                <c:pt idx="650">
                  <c:v>20.462175339878598</c:v>
                </c:pt>
                <c:pt idx="651">
                  <c:v>20.357538083674999</c:v>
                </c:pt>
                <c:pt idx="652">
                  <c:v>20.2453903368963</c:v>
                </c:pt>
                <c:pt idx="653">
                  <c:v>20.141750845783701</c:v>
                </c:pt>
                <c:pt idx="654">
                  <c:v>20.0306724801302</c:v>
                </c:pt>
                <c:pt idx="655">
                  <c:v>19.9280212399524</c:v>
                </c:pt>
                <c:pt idx="656">
                  <c:v>19.818002058375701</c:v>
                </c:pt>
                <c:pt idx="657">
                  <c:v>19.716329645698899</c:v>
                </c:pt>
                <c:pt idx="658">
                  <c:v>19.607359548384299</c:v>
                </c:pt>
                <c:pt idx="659">
                  <c:v>19.506656629631198</c:v>
                </c:pt>
                <c:pt idx="660">
                  <c:v>19.406417201689301</c:v>
                </c:pt>
                <c:pt idx="661">
                  <c:v>19.298982943663901</c:v>
                </c:pt>
                <c:pt idx="662">
                  <c:v>19.199699345467199</c:v>
                </c:pt>
                <c:pt idx="663">
                  <c:v>19.100872705579501</c:v>
                </c:pt>
                <c:pt idx="664">
                  <c:v>19.002500920824801</c:v>
                </c:pt>
                <c:pt idx="665">
                  <c:v>18.897068358780501</c:v>
                </c:pt>
                <c:pt idx="666">
                  <c:v>18.799634594921098</c:v>
                </c:pt>
                <c:pt idx="667">
                  <c:v>18.702649275405001</c:v>
                </c:pt>
                <c:pt idx="668">
                  <c:v>18.606110336241699</c:v>
                </c:pt>
                <c:pt idx="669">
                  <c:v>18.510015722940899</c:v>
                </c:pt>
                <c:pt idx="670">
                  <c:v>18.407023779629</c:v>
                </c:pt>
                <c:pt idx="671">
                  <c:v>18.311845473330699</c:v>
                </c:pt>
                <c:pt idx="672">
                  <c:v>18.217105230506</c:v>
                </c:pt>
                <c:pt idx="673">
                  <c:v>18.1228010349434</c:v>
                </c:pt>
                <c:pt idx="674">
                  <c:v>18.028930879710899</c:v>
                </c:pt>
                <c:pt idx="675">
                  <c:v>17.935492767113601</c:v>
                </c:pt>
                <c:pt idx="676">
                  <c:v>17.842484708651298</c:v>
                </c:pt>
                <c:pt idx="677">
                  <c:v>17.7499047249756</c:v>
                </c:pt>
                <c:pt idx="678">
                  <c:v>17.657750845848501</c:v>
                </c:pt>
                <c:pt idx="679">
                  <c:v>17.566021110099999</c:v>
                </c:pt>
                <c:pt idx="680">
                  <c:v>17.474713565586502</c:v>
                </c:pt>
                <c:pt idx="681">
                  <c:v>17.3838262691492</c:v>
                </c:pt>
                <c:pt idx="682">
                  <c:v>17.2933572865728</c:v>
                </c:pt>
                <c:pt idx="683">
                  <c:v>17.203304692544499</c:v>
                </c:pt>
                <c:pt idx="684">
                  <c:v>17.1136665706127</c:v>
                </c:pt>
                <c:pt idx="685">
                  <c:v>17.024441013146301</c:v>
                </c:pt>
                <c:pt idx="686">
                  <c:v>16.935626121294501</c:v>
                </c:pt>
                <c:pt idx="687">
                  <c:v>16.8540060055652</c:v>
                </c:pt>
                <c:pt idx="688">
                  <c:v>16.765975550360299</c:v>
                </c:pt>
                <c:pt idx="689">
                  <c:v>16.678350260244901</c:v>
                </c:pt>
                <c:pt idx="690">
                  <c:v>16.5911282704241</c:v>
                </c:pt>
                <c:pt idx="691">
                  <c:v>16.504307724685599</c:v>
                </c:pt>
                <c:pt idx="692">
                  <c:v>16.4245203957468</c:v>
                </c:pt>
                <c:pt idx="693">
                  <c:v>16.3384666720623</c:v>
                </c:pt>
                <c:pt idx="694">
                  <c:v>16.252809015450001</c:v>
                </c:pt>
                <c:pt idx="695">
                  <c:v>16.167545602989101</c:v>
                </c:pt>
                <c:pt idx="696">
                  <c:v>16.089189266034499</c:v>
                </c:pt>
                <c:pt idx="697">
                  <c:v>16.004678922614001</c:v>
                </c:pt>
                <c:pt idx="698">
                  <c:v>15.9205575427718</c:v>
                </c:pt>
                <c:pt idx="699">
                  <c:v>15.843250723894201</c:v>
                </c:pt>
                <c:pt idx="700">
                  <c:v>15.759872326357801</c:v>
                </c:pt>
                <c:pt idx="701">
                  <c:v>15.676877682555499</c:v>
                </c:pt>
                <c:pt idx="702">
                  <c:v>15.6006063243317</c:v>
                </c:pt>
                <c:pt idx="703">
                  <c:v>15.518344711204101</c:v>
                </c:pt>
                <c:pt idx="704">
                  <c:v>15.442747001816</c:v>
                </c:pt>
                <c:pt idx="705">
                  <c:v>15.361211945042101</c:v>
                </c:pt>
                <c:pt idx="706">
                  <c:v>15.286281934644901</c:v>
                </c:pt>
                <c:pt idx="707">
                  <c:v>15.2054670170865</c:v>
                </c:pt>
                <c:pt idx="708">
                  <c:v>15.1311988083859</c:v>
                </c:pt>
                <c:pt idx="709">
                  <c:v>15.051097669582701</c:v>
                </c:pt>
                <c:pt idx="710">
                  <c:v>14.977485417370801</c:v>
                </c:pt>
                <c:pt idx="711">
                  <c:v>14.8980917530398</c:v>
                </c:pt>
                <c:pt idx="712">
                  <c:v>14.825129663735201</c:v>
                </c:pt>
                <c:pt idx="713">
                  <c:v>14.7464372252745</c:v>
                </c:pt>
                <c:pt idx="714">
                  <c:v>14.6741195564662</c:v>
                </c:pt>
                <c:pt idx="715">
                  <c:v>14.602109184701501</c:v>
                </c:pt>
                <c:pt idx="716">
                  <c:v>14.524443210458699</c:v>
                </c:pt>
                <c:pt idx="717">
                  <c:v>14.453068853368899</c:v>
                </c:pt>
                <c:pt idx="718">
                  <c:v>14.3819977849399</c:v>
                </c:pt>
                <c:pt idx="719">
                  <c:v>14.305344885715099</c:v>
                </c:pt>
                <c:pt idx="720">
                  <c:v>14.2349015357852</c:v>
                </c:pt>
                <c:pt idx="721">
                  <c:v>14.164757518418501</c:v>
                </c:pt>
                <c:pt idx="722">
                  <c:v>14.089104479660501</c:v>
                </c:pt>
                <c:pt idx="723">
                  <c:v>14.0195799928324</c:v>
                </c:pt>
                <c:pt idx="724">
                  <c:v>13.9503509340734</c:v>
                </c:pt>
                <c:pt idx="725">
                  <c:v>13.8814160480309</c:v>
                </c:pt>
                <c:pt idx="726">
                  <c:v>13.8070671042246</c:v>
                </c:pt>
                <c:pt idx="727">
                  <c:v>13.738741069352599</c:v>
                </c:pt>
                <c:pt idx="728">
                  <c:v>13.670705370007999</c:v>
                </c:pt>
                <c:pt idx="729">
                  <c:v>13.6029587724778</c:v>
                </c:pt>
                <c:pt idx="730">
                  <c:v>13.535500048291301</c:v>
                </c:pt>
                <c:pt idx="731">
                  <c:v>13.4683279741981</c:v>
                </c:pt>
                <c:pt idx="732">
                  <c:v>13.401441332145501</c:v>
                </c:pt>
                <c:pt idx="733">
                  <c:v>13.3293014987917</c:v>
                </c:pt>
                <c:pt idx="734">
                  <c:v>13.2630056172762</c:v>
                </c:pt>
                <c:pt idx="735">
                  <c:v>13.1969914446255</c:v>
                </c:pt>
                <c:pt idx="736">
                  <c:v>13.131257783783701</c:v>
                </c:pt>
                <c:pt idx="737">
                  <c:v>13.0658034427814</c:v>
                </c:pt>
                <c:pt idx="738">
                  <c:v>13.000627234714001</c:v>
                </c:pt>
                <c:pt idx="739">
                  <c:v>12.9357279777206</c:v>
                </c:pt>
                <c:pt idx="740">
                  <c:v>12.8711044949625</c:v>
                </c:pt>
                <c:pt idx="741">
                  <c:v>12.806755614601199</c:v>
                </c:pt>
                <c:pt idx="742">
                  <c:v>12.7426801697782</c:v>
                </c:pt>
                <c:pt idx="743">
                  <c:v>12.6788769985929</c:v>
                </c:pt>
                <c:pt idx="744">
                  <c:v>12.6153449440821</c:v>
                </c:pt>
                <c:pt idx="745">
                  <c:v>12.5573444118985</c:v>
                </c:pt>
                <c:pt idx="746">
                  <c:v>12.4943287817305</c:v>
                </c:pt>
                <c:pt idx="747">
                  <c:v>12.4315809217654</c:v>
                </c:pt>
                <c:pt idx="748">
                  <c:v>12.369099694176199</c:v>
                </c:pt>
                <c:pt idx="749">
                  <c:v>12.306883965970901</c:v>
                </c:pt>
                <c:pt idx="750">
                  <c:v>12.244932608972</c:v>
                </c:pt>
                <c:pt idx="751">
                  <c:v>12.1832444997957</c:v>
                </c:pt>
                <c:pt idx="752">
                  <c:v>12.1269273668275</c:v>
                </c:pt>
                <c:pt idx="753">
                  <c:v>12.0657406933672</c:v>
                </c:pt>
                <c:pt idx="754">
                  <c:v>12.0048140183853</c:v>
                </c:pt>
                <c:pt idx="755">
                  <c:v>11.944146237079099</c:v>
                </c:pt>
                <c:pt idx="756">
                  <c:v>11.883736249340499</c:v>
                </c:pt>
                <c:pt idx="757">
                  <c:v>11.828585956074701</c:v>
                </c:pt>
                <c:pt idx="758">
                  <c:v>11.7686670147607</c:v>
                </c:pt>
                <c:pt idx="759">
                  <c:v>11.7090026849935</c:v>
                </c:pt>
                <c:pt idx="760">
                  <c:v>11.6545331277673</c:v>
                </c:pt>
                <c:pt idx="761">
                  <c:v>11.5953537832966</c:v>
                </c:pt>
                <c:pt idx="762">
                  <c:v>11.5364259076285</c:v>
                </c:pt>
                <c:pt idx="763">
                  <c:v>11.4826286839199</c:v>
                </c:pt>
                <c:pt idx="764">
                  <c:v>11.424179807234299</c:v>
                </c:pt>
                <c:pt idx="765">
                  <c:v>11.365979295399301</c:v>
                </c:pt>
                <c:pt idx="766">
                  <c:v>11.3128461064008</c:v>
                </c:pt>
                <c:pt idx="767">
                  <c:v>11.2551186811252</c:v>
                </c:pt>
                <c:pt idx="768">
                  <c:v>11.2024173886303</c:v>
                </c:pt>
                <c:pt idx="769">
                  <c:v>11.1451592043997</c:v>
                </c:pt>
                <c:pt idx="770">
                  <c:v>11.088144325450299</c:v>
                </c:pt>
                <c:pt idx="771">
                  <c:v>11.036093540269301</c:v>
                </c:pt>
                <c:pt idx="772">
                  <c:v>10.979542110386801</c:v>
                </c:pt>
                <c:pt idx="773">
                  <c:v>10.9279144233212</c:v>
                </c:pt>
                <c:pt idx="774">
                  <c:v>10.8718226753306</c:v>
                </c:pt>
                <c:pt idx="775">
                  <c:v>10.820614647200401</c:v>
                </c:pt>
                <c:pt idx="776">
                  <c:v>10.764978844548301</c:v>
                </c:pt>
                <c:pt idx="777">
                  <c:v>10.714187064129201</c:v>
                </c:pt>
                <c:pt idx="778">
                  <c:v>10.6635931609501</c:v>
                </c:pt>
                <c:pt idx="779">
                  <c:v>10.608624584430901</c:v>
                </c:pt>
                <c:pt idx="780">
                  <c:v>10.558441937009199</c:v>
                </c:pt>
                <c:pt idx="781">
                  <c:v>10.503920176057701</c:v>
                </c:pt>
                <c:pt idx="782">
                  <c:v>10.4541454414749</c:v>
                </c:pt>
                <c:pt idx="783">
                  <c:v>10.404564621872399</c:v>
                </c:pt>
                <c:pt idx="784">
                  <c:v>10.350696726633</c:v>
                </c:pt>
                <c:pt idx="785">
                  <c:v>10.301518927873699</c:v>
                </c:pt>
                <c:pt idx="786">
                  <c:v>10.2525327185213</c:v>
                </c:pt>
                <c:pt idx="787">
                  <c:v>10.199310847347601</c:v>
                </c:pt>
                <c:pt idx="788">
                  <c:v>10.150722825511201</c:v>
                </c:pt>
                <c:pt idx="789">
                  <c:v>10.1023240953983</c:v>
                </c:pt>
                <c:pt idx="790">
                  <c:v>10.0497405006868</c:v>
                </c:pt>
                <c:pt idx="791">
                  <c:v>10.0017351827276</c:v>
                </c:pt>
                <c:pt idx="792">
                  <c:v>9.9539168863640892</c:v>
                </c:pt>
                <c:pt idx="793">
                  <c:v>9.9062848829878707</c:v>
                </c:pt>
                <c:pt idx="794">
                  <c:v>9.8545343111238797</c:v>
                </c:pt>
                <c:pt idx="795">
                  <c:v>9.8072894875143</c:v>
                </c:pt>
                <c:pt idx="796">
                  <c:v>9.7602287227272893</c:v>
                </c:pt>
                <c:pt idx="797">
                  <c:v>9.7133512996969493</c:v>
                </c:pt>
                <c:pt idx="798">
                  <c:v>9.6666565041510104</c:v>
                </c:pt>
                <c:pt idx="799">
                  <c:v>9.6201436245998906</c:v>
                </c:pt>
                <c:pt idx="800">
                  <c:v>9.5696089431841393</c:v>
                </c:pt>
                <c:pt idx="801">
                  <c:v>9.5234741465305301</c:v>
                </c:pt>
                <c:pt idx="802">
                  <c:v>9.4775190841991606</c:v>
                </c:pt>
                <c:pt idx="803">
                  <c:v>9.4317430559717792</c:v>
                </c:pt>
                <c:pt idx="804">
                  <c:v>9.3861453643580699</c:v>
                </c:pt>
                <c:pt idx="805">
                  <c:v>9.3407253145850504</c:v>
                </c:pt>
                <c:pt idx="806">
                  <c:v>9.2954822145864693</c:v>
                </c:pt>
                <c:pt idx="807">
                  <c:v>9.2504153749922793</c:v>
                </c:pt>
                <c:pt idx="808">
                  <c:v>9.2055241091180697</c:v>
                </c:pt>
                <c:pt idx="809">
                  <c:v>9.1608077329546909</c:v>
                </c:pt>
                <c:pt idx="810">
                  <c:v>9.1162655651577804</c:v>
                </c:pt>
                <c:pt idx="811">
                  <c:v>9.0718969270374199</c:v>
                </c:pt>
                <c:pt idx="812">
                  <c:v>9.0277011425476807</c:v>
                </c:pt>
                <c:pt idx="813">
                  <c:v>8.9836775382765008</c:v>
                </c:pt>
                <c:pt idx="814">
                  <c:v>8.9398254434352999</c:v>
                </c:pt>
                <c:pt idx="815">
                  <c:v>8.8961441898487799</c:v>
                </c:pt>
                <c:pt idx="816">
                  <c:v>8.8526331119447494</c:v>
                </c:pt>
                <c:pt idx="817">
                  <c:v>8.8092915467440402</c:v>
                </c:pt>
                <c:pt idx="818">
                  <c:v>8.7661188338502605</c:v>
                </c:pt>
                <c:pt idx="819">
                  <c:v>8.7231143154399202</c:v>
                </c:pt>
                <c:pt idx="820">
                  <c:v>8.6802773362522405</c:v>
                </c:pt>
                <c:pt idx="821">
                  <c:v>8.6376072435792803</c:v>
                </c:pt>
                <c:pt idx="822">
                  <c:v>8.5989605219720495</c:v>
                </c:pt>
                <c:pt idx="823">
                  <c:v>8.5566072275416492</c:v>
                </c:pt>
                <c:pt idx="824">
                  <c:v>8.5144189352619293</c:v>
                </c:pt>
                <c:pt idx="825">
                  <c:v>8.4723950023089802</c:v>
                </c:pt>
                <c:pt idx="826">
                  <c:v>8.4305347883632695</c:v>
                </c:pt>
                <c:pt idx="827">
                  <c:v>8.3888376555998203</c:v>
                </c:pt>
                <c:pt idx="828">
                  <c:v>8.3510721533291896</c:v>
                </c:pt>
                <c:pt idx="829">
                  <c:v>8.3096845952010892</c:v>
                </c:pt>
                <c:pt idx="830">
                  <c:v>8.2684582768583201</c:v>
                </c:pt>
                <c:pt idx="831">
                  <c:v>8.2273925701346204</c:v>
                </c:pt>
                <c:pt idx="832">
                  <c:v>8.1901989566236502</c:v>
                </c:pt>
                <c:pt idx="833">
                  <c:v>8.1494381365993807</c:v>
                </c:pt>
                <c:pt idx="834">
                  <c:v>8.1088361146817896</c:v>
                </c:pt>
                <c:pt idx="835">
                  <c:v>8.0683922722170092</c:v>
                </c:pt>
                <c:pt idx="836">
                  <c:v>8.0317618872670202</c:v>
                </c:pt>
                <c:pt idx="837">
                  <c:v>7.9916183145558897</c:v>
                </c:pt>
                <c:pt idx="838">
                  <c:v>7.9516311352475197</c:v>
                </c:pt>
                <c:pt idx="839">
                  <c:v>7.9154143545989699</c:v>
                </c:pt>
                <c:pt idx="840">
                  <c:v>7.8757240546113598</c:v>
                </c:pt>
                <c:pt idx="841">
                  <c:v>7.8397761604765801</c:v>
                </c:pt>
                <c:pt idx="842">
                  <c:v>7.8003805356699898</c:v>
                </c:pt>
                <c:pt idx="843">
                  <c:v>7.7611383903720901</c:v>
                </c:pt>
                <c:pt idx="844">
                  <c:v>7.7255963943370096</c:v>
                </c:pt>
                <c:pt idx="845">
                  <c:v>7.6866455969571899</c:v>
                </c:pt>
                <c:pt idx="846">
                  <c:v>7.6513674775901901</c:v>
                </c:pt>
                <c:pt idx="847">
                  <c:v>7.6127058650558501</c:v>
                </c:pt>
                <c:pt idx="848">
                  <c:v>7.5741948724272898</c:v>
                </c:pt>
                <c:pt idx="849">
                  <c:v>7.53931508853882</c:v>
                </c:pt>
                <c:pt idx="850">
                  <c:v>7.5010900154857696</c:v>
                </c:pt>
                <c:pt idx="851">
                  <c:v>7.4664691917622399</c:v>
                </c:pt>
                <c:pt idx="852">
                  <c:v>7.4285279155140804</c:v>
                </c:pt>
                <c:pt idx="853">
                  <c:v>7.3941641293413198</c:v>
                </c:pt>
                <c:pt idx="854">
                  <c:v>7.3565045428876497</c:v>
                </c:pt>
                <c:pt idx="855">
                  <c:v>7.3223958859256602</c:v>
                </c:pt>
                <c:pt idx="856">
                  <c:v>7.28840805244658</c:v>
                </c:pt>
                <c:pt idx="857">
                  <c:v>7.25116047597629</c:v>
                </c:pt>
                <c:pt idx="858">
                  <c:v>7.2174249804988397</c:v>
                </c:pt>
                <c:pt idx="859">
                  <c:v>7.18045394354432</c:v>
                </c:pt>
                <c:pt idx="860">
                  <c:v>7.1469689126196698</c:v>
                </c:pt>
                <c:pt idx="861">
                  <c:v>7.1102723620512602</c:v>
                </c:pt>
                <c:pt idx="862">
                  <c:v>7.0770359361397297</c:v>
                </c:pt>
                <c:pt idx="863">
                  <c:v>7.0439172439971598</c:v>
                </c:pt>
                <c:pt idx="864">
                  <c:v>7.0076221674387797</c:v>
                </c:pt>
                <c:pt idx="865">
                  <c:v>6.9747493604773503</c:v>
                </c:pt>
                <c:pt idx="866">
                  <c:v>6.9419929992333396</c:v>
                </c:pt>
                <c:pt idx="867">
                  <c:v>6.9060950044089404</c:v>
                </c:pt>
                <c:pt idx="868">
                  <c:v>6.8735818382700904</c:v>
                </c:pt>
                <c:pt idx="869">
                  <c:v>6.8411838438888797</c:v>
                </c:pt>
                <c:pt idx="870">
                  <c:v>6.8056785865755396</c:v>
                </c:pt>
                <c:pt idx="871">
                  <c:v>6.7735211266539297</c:v>
                </c:pt>
                <c:pt idx="872">
                  <c:v>6.7414775784677996</c:v>
                </c:pt>
                <c:pt idx="873">
                  <c:v>6.7095475385062997</c:v>
                </c:pt>
                <c:pt idx="874">
                  <c:v>6.6745551167063999</c:v>
                </c:pt>
                <c:pt idx="875">
                  <c:v>6.6428621369411802</c:v>
                </c:pt>
                <c:pt idx="876">
                  <c:v>6.6112814235781103</c:v>
                </c:pt>
                <c:pt idx="877">
                  <c:v>6.5798125789346198</c:v>
                </c:pt>
                <c:pt idx="878">
                  <c:v>6.5453255852870003</c:v>
                </c:pt>
                <c:pt idx="879">
                  <c:v>6.5140903767585003</c:v>
                </c:pt>
                <c:pt idx="880">
                  <c:v>6.4829658130638999</c:v>
                </c:pt>
                <c:pt idx="881">
                  <c:v>6.4519515022647198</c:v>
                </c:pt>
                <c:pt idx="882">
                  <c:v>6.4210470538109101</c:v>
                </c:pt>
                <c:pt idx="883">
                  <c:v>6.3902520785358004</c:v>
                </c:pt>
                <c:pt idx="884">
                  <c:v>6.3565035844705404</c:v>
                </c:pt>
                <c:pt idx="885">
                  <c:v>6.3259372422598599</c:v>
                </c:pt>
                <c:pt idx="886">
                  <c:v>6.2954791755503097</c:v>
                </c:pt>
                <c:pt idx="887">
                  <c:v>6.2651290007963496</c:v>
                </c:pt>
                <c:pt idx="888">
                  <c:v>6.2348863358111002</c:v>
                </c:pt>
                <c:pt idx="889">
                  <c:v>6.2047507997614604</c:v>
                </c:pt>
                <c:pt idx="890">
                  <c:v>6.1747220131634002</c:v>
                </c:pt>
                <c:pt idx="891">
                  <c:v>6.1447995978771202</c:v>
                </c:pt>
                <c:pt idx="892">
                  <c:v>6.11498317710232</c:v>
                </c:pt>
                <c:pt idx="893">
                  <c:v>6.0852723753734299</c:v>
                </c:pt>
                <c:pt idx="894">
                  <c:v>6.0556668185549203</c:v>
                </c:pt>
                <c:pt idx="895">
                  <c:v>6.0261661338365196</c:v>
                </c:pt>
                <c:pt idx="896">
                  <c:v>5.9967699497286304</c:v>
                </c:pt>
                <c:pt idx="897">
                  <c:v>5.9674778960575301</c:v>
                </c:pt>
                <c:pt idx="898">
                  <c:v>5.9382896039608104</c:v>
                </c:pt>
                <c:pt idx="899">
                  <c:v>5.9092047058826402</c:v>
                </c:pt>
                <c:pt idx="900">
                  <c:v>5.8802228355692403</c:v>
                </c:pt>
                <c:pt idx="901">
                  <c:v>5.8513436280641704</c:v>
                </c:pt>
                <c:pt idx="902">
                  <c:v>5.8225667197038096</c:v>
                </c:pt>
                <c:pt idx="903">
                  <c:v>5.7938917481127303</c:v>
                </c:pt>
                <c:pt idx="904">
                  <c:v>5.7653183521991602</c:v>
                </c:pt>
                <c:pt idx="905">
                  <c:v>5.7368461721504298</c:v>
                </c:pt>
                <c:pt idx="906">
                  <c:v>5.7084748494284199</c:v>
                </c:pt>
                <c:pt idx="907">
                  <c:v>5.6802040267650797</c:v>
                </c:pt>
                <c:pt idx="908">
                  <c:v>5.6520333481579099</c:v>
                </c:pt>
                <c:pt idx="909">
                  <c:v>5.6239624588654804</c:v>
                </c:pt>
                <c:pt idx="910">
                  <c:v>5.5987836861853104</c:v>
                </c:pt>
                <c:pt idx="911">
                  <c:v>5.5709014237752097</c:v>
                </c:pt>
                <c:pt idx="912">
                  <c:v>5.54311792901989</c:v>
                </c:pt>
                <c:pt idx="913">
                  <c:v>5.5154328520535501</c:v>
                </c:pt>
                <c:pt idx="914">
                  <c:v>5.48784584424976</c:v>
                </c:pt>
                <c:pt idx="915">
                  <c:v>5.46035655821699</c:v>
                </c:pt>
                <c:pt idx="916">
                  <c:v>5.4356994667743601</c:v>
                </c:pt>
                <c:pt idx="917">
                  <c:v>5.4083948994467104</c:v>
                </c:pt>
                <c:pt idx="918">
                  <c:v>5.3811870533979898</c:v>
                </c:pt>
                <c:pt idx="919">
                  <c:v>5.3540755860113096</c:v>
                </c:pt>
                <c:pt idx="920">
                  <c:v>5.32975738692455</c:v>
                </c:pt>
                <c:pt idx="921">
                  <c:v>5.3028280994294699</c:v>
                </c:pt>
                <c:pt idx="922">
                  <c:v>5.2759942038552898</c:v>
                </c:pt>
                <c:pt idx="923">
                  <c:v>5.24925536229415</c:v>
                </c:pt>
                <c:pt idx="924">
                  <c:v>5.2252713977540202</c:v>
                </c:pt>
                <c:pt idx="925">
                  <c:v>5.1987122321649499</c:v>
                </c:pt>
                <c:pt idx="926">
                  <c:v>5.1722471474097498</c:v>
                </c:pt>
                <c:pt idx="927">
                  <c:v>5.1458758102248296</c:v>
                </c:pt>
                <c:pt idx="928">
                  <c:v>5.1222214864399902</c:v>
                </c:pt>
                <c:pt idx="929">
                  <c:v>5.0960273557220397</c:v>
                </c:pt>
                <c:pt idx="930">
                  <c:v>5.0699260127707797</c:v>
                </c:pt>
                <c:pt idx="931">
                  <c:v>5.0465138659744904</c:v>
                </c:pt>
                <c:pt idx="932">
                  <c:v>5.0205879152202604</c:v>
                </c:pt>
                <c:pt idx="933">
                  <c:v>4.9973330901323303</c:v>
                </c:pt>
                <c:pt idx="934">
                  <c:v>4.9715813529988697</c:v>
                </c:pt>
                <c:pt idx="935">
                  <c:v>4.9459208365363203</c:v>
                </c:pt>
                <c:pt idx="936">
                  <c:v>4.9229040983013403</c:v>
                </c:pt>
                <c:pt idx="937">
                  <c:v>4.8974160118308996</c:v>
                </c:pt>
                <c:pt idx="938">
                  <c:v>4.8720182120985998</c:v>
                </c:pt>
                <c:pt idx="939">
                  <c:v>4.8492371231429097</c:v>
                </c:pt>
                <c:pt idx="940">
                  <c:v>4.8240099880351401</c:v>
                </c:pt>
                <c:pt idx="941">
                  <c:v>4.8013819802925601</c:v>
                </c:pt>
                <c:pt idx="942">
                  <c:v>4.7763243630007697</c:v>
                </c:pt>
                <c:pt idx="943">
                  <c:v>4.7538484078172996</c:v>
                </c:pt>
                <c:pt idx="944">
                  <c:v>4.7289591692390998</c:v>
                </c:pt>
                <c:pt idx="945">
                  <c:v>4.7066342448729701</c:v>
                </c:pt>
                <c:pt idx="946">
                  <c:v>4.6819122535603501</c:v>
                </c:pt>
                <c:pt idx="947">
                  <c:v>4.6597373451355599</c:v>
                </c:pt>
                <c:pt idx="948">
                  <c:v>4.6351814772434503</c:v>
                </c:pt>
                <c:pt idx="949">
                  <c:v>4.6131555767036003</c:v>
                </c:pt>
                <c:pt idx="950">
                  <c:v>4.5887647159388099</c:v>
                </c:pt>
                <c:pt idx="951">
                  <c:v>4.5668868220013099</c:v>
                </c:pt>
                <c:pt idx="952">
                  <c:v>4.5426598595717396</c:v>
                </c:pt>
                <c:pt idx="953">
                  <c:v>4.5209289776822903</c:v>
                </c:pt>
                <c:pt idx="954">
                  <c:v>4.4968648122465602</c:v>
                </c:pt>
                <c:pt idx="955">
                  <c:v>4.4752799545339101</c:v>
                </c:pt>
                <c:pt idx="956">
                  <c:v>4.4537639232831401</c:v>
                </c:pt>
                <c:pt idx="957">
                  <c:v>4.42993767738235</c:v>
                </c:pt>
                <c:pt idx="958">
                  <c:v>4.4085662265847496</c:v>
                </c:pt>
                <c:pt idx="959">
                  <c:v>4.38490008499826</c:v>
                </c:pt>
                <c:pt idx="960">
                  <c:v>4.36367224312208</c:v>
                </c:pt>
                <c:pt idx="961">
                  <c:v>4.3425120893107998</c:v>
                </c:pt>
                <c:pt idx="962">
                  <c:v>4.3190799320449003</c:v>
                </c:pt>
                <c:pt idx="963">
                  <c:v>4.2980619673107601</c:v>
                </c:pt>
                <c:pt idx="964">
                  <c:v>4.2771110214176797</c:v>
                </c:pt>
                <c:pt idx="965">
                  <c:v>4.2539105350972903</c:v>
                </c:pt>
                <c:pt idx="966">
                  <c:v>4.2331003724748903</c:v>
                </c:pt>
                <c:pt idx="967">
                  <c:v>4.2123565660862798</c:v>
                </c:pt>
                <c:pt idx="968">
                  <c:v>4.1893854602083804</c:v>
                </c:pt>
                <c:pt idx="969">
                  <c:v>4.1687810451830201</c:v>
                </c:pt>
                <c:pt idx="970">
                  <c:v>4.14824233033527</c:v>
                </c:pt>
                <c:pt idx="971">
                  <c:v>4.1277691061705397</c:v>
                </c:pt>
                <c:pt idx="972">
                  <c:v>4.1050976354125099</c:v>
                </c:pt>
                <c:pt idx="973">
                  <c:v>4.0847619843900098</c:v>
                </c:pt>
                <c:pt idx="974">
                  <c:v>4.0644911765519502</c:v>
                </c:pt>
                <c:pt idx="975">
                  <c:v>4.0442850051364001</c:v>
                </c:pt>
                <c:pt idx="976">
                  <c:v>4.0219092610575302</c:v>
                </c:pt>
                <c:pt idx="977">
                  <c:v>4.0018388682800596</c:v>
                </c:pt>
                <c:pt idx="978">
                  <c:v>3.9818324728725001</c:v>
                </c:pt>
                <c:pt idx="979">
                  <c:v>3.9618898707699</c:v>
                </c:pt>
                <c:pt idx="980">
                  <c:v>3.9398059959112</c:v>
                </c:pt>
                <c:pt idx="981">
                  <c:v>3.9199974013500398</c:v>
                </c:pt>
                <c:pt idx="982">
                  <c:v>3.9002519693770501</c:v>
                </c:pt>
                <c:pt idx="983">
                  <c:v>3.8805694985891201</c:v>
                </c:pt>
                <c:pt idx="984">
                  <c:v>3.8609497882253399</c:v>
                </c:pt>
                <c:pt idx="985">
                  <c:v>3.8413926381649701</c:v>
                </c:pt>
                <c:pt idx="986">
                  <c:v>3.8197356020217201</c:v>
                </c:pt>
                <c:pt idx="987">
                  <c:v>3.80030986939542</c:v>
                </c:pt>
                <c:pt idx="988">
                  <c:v>3.7809460785462501</c:v>
                </c:pt>
                <c:pt idx="989">
                  <c:v>3.76164403196386</c:v>
                </c:pt>
                <c:pt idx="990">
                  <c:v>3.7424035327676299</c:v>
                </c:pt>
                <c:pt idx="991">
                  <c:v>3.7232243847047899</c:v>
                </c:pt>
                <c:pt idx="992">
                  <c:v>3.7041063921482902</c:v>
                </c:pt>
                <c:pt idx="993">
                  <c:v>3.6850493600949101</c:v>
                </c:pt>
                <c:pt idx="994">
                  <c:v>3.6660530941632099</c:v>
                </c:pt>
                <c:pt idx="995">
                  <c:v>3.6471174005915499</c:v>
                </c:pt>
                <c:pt idx="996">
                  <c:v>3.62824208623615</c:v>
                </c:pt>
                <c:pt idx="997">
                  <c:v>3.6094269585690801</c:v>
                </c:pt>
                <c:pt idx="998">
                  <c:v>3.5885916170869399</c:v>
                </c:pt>
                <c:pt idx="999">
                  <c:v>3.56990292071441</c:v>
                </c:pt>
                <c:pt idx="1000">
                  <c:v>3.5512738159716202</c:v>
                </c:pt>
                <c:pt idx="1001">
                  <c:v>3.5327041128419499</c:v>
                </c:pt>
                <c:pt idx="1002">
                  <c:v>3.5141936219147301</c:v>
                </c:pt>
                <c:pt idx="1003">
                  <c:v>3.4957421543832101</c:v>
                </c:pt>
                <c:pt idx="1004">
                  <c:v>3.4773495220427102</c:v>
                </c:pt>
                <c:pt idx="1005">
                  <c:v>3.45901553728865</c:v>
                </c:pt>
                <c:pt idx="1006">
                  <c:v>3.44276774577071</c:v>
                </c:pt>
                <c:pt idx="1007">
                  <c:v>3.4245440300458898</c:v>
                </c:pt>
                <c:pt idx="1008">
                  <c:v>3.4063784232922898</c:v>
                </c:pt>
                <c:pt idx="1009">
                  <c:v>3.3882707402209902</c:v>
                </c:pt>
                <c:pt idx="1010">
                  <c:v>3.3702207961338999</c:v>
                </c:pt>
                <c:pt idx="1011">
                  <c:v>3.3522284069218502</c:v>
                </c:pt>
                <c:pt idx="1012">
                  <c:v>3.33429338906276</c:v>
                </c:pt>
                <c:pt idx="1013">
                  <c:v>3.3164155596196898</c:v>
                </c:pt>
                <c:pt idx="1014">
                  <c:v>3.2985947362390702</c:v>
                </c:pt>
                <c:pt idx="1015">
                  <c:v>3.2808307371487602</c:v>
                </c:pt>
                <c:pt idx="1016">
                  <c:v>3.2631233811562401</c:v>
                </c:pt>
                <c:pt idx="1017">
                  <c:v>3.2454724876467398</c:v>
                </c:pt>
                <c:pt idx="1018">
                  <c:v>3.2298300595715101</c:v>
                </c:pt>
                <c:pt idx="1019">
                  <c:v>3.2122853266658602</c:v>
                </c:pt>
                <c:pt idx="1020">
                  <c:v>3.1947965376958498</c:v>
                </c:pt>
                <c:pt idx="1021">
                  <c:v>3.1773635142760699</c:v>
                </c:pt>
                <c:pt idx="1022">
                  <c:v>3.1599860785899598</c:v>
                </c:pt>
                <c:pt idx="1023">
                  <c:v>3.1426640533879402</c:v>
                </c:pt>
                <c:pt idx="1024">
                  <c:v>3.1273130722495499</c:v>
                </c:pt>
                <c:pt idx="1025">
                  <c:v>3.1100952296858999</c:v>
                </c:pt>
                <c:pt idx="1026">
                  <c:v>3.09293228872041</c:v>
                </c:pt>
                <c:pt idx="1027">
                  <c:v>3.0758240742913698</c:v>
                </c:pt>
                <c:pt idx="1028">
                  <c:v>3.0587704118952201</c:v>
                </c:pt>
                <c:pt idx="1029">
                  <c:v>3.0436572570111702</c:v>
                </c:pt>
                <c:pt idx="1030">
                  <c:v>3.02670616319587</c:v>
                </c:pt>
                <c:pt idx="1031">
                  <c:v>3.0098091204115098</c:v>
                </c:pt>
                <c:pt idx="1032">
                  <c:v>2.9929659563085198</c:v>
                </c:pt>
                <c:pt idx="1033">
                  <c:v>2.9780393474714799</c:v>
                </c:pt>
                <c:pt idx="1034">
                  <c:v>2.9612974859156398</c:v>
                </c:pt>
                <c:pt idx="1035">
                  <c:v>2.9446090082232099</c:v>
                </c:pt>
                <c:pt idx="1036">
                  <c:v>2.92797374417199</c:v>
                </c:pt>
                <c:pt idx="1037">
                  <c:v>2.9132313787900999</c:v>
                </c:pt>
                <c:pt idx="1038">
                  <c:v>2.8966961668793498</c:v>
                </c:pt>
                <c:pt idx="1039">
                  <c:v>2.8802136798995299</c:v>
                </c:pt>
                <c:pt idx="1040">
                  <c:v>2.8656067073434999</c:v>
                </c:pt>
                <c:pt idx="1041">
                  <c:v>2.84922335363248</c:v>
                </c:pt>
                <c:pt idx="1042">
                  <c:v>2.8328922406303998</c:v>
                </c:pt>
                <c:pt idx="1043">
                  <c:v>2.8184194174622301</c:v>
                </c:pt>
                <c:pt idx="1044">
                  <c:v>2.8021865272961199</c:v>
                </c:pt>
                <c:pt idx="1045">
                  <c:v>2.78600539806405</c:v>
                </c:pt>
                <c:pt idx="1046">
                  <c:v>2.7716654922653698</c:v>
                </c:pt>
                <c:pt idx="1047">
                  <c:v>2.7555816837977898</c:v>
                </c:pt>
                <c:pt idx="1048">
                  <c:v>2.73954916089553</c:v>
                </c:pt>
                <c:pt idx="1049">
                  <c:v>2.72534095176277</c:v>
                </c:pt>
                <c:pt idx="1050">
                  <c:v>2.7094048558380899</c:v>
                </c:pt>
                <c:pt idx="1051">
                  <c:v>2.69528210141958</c:v>
                </c:pt>
                <c:pt idx="1052">
                  <c:v>2.6794418525162</c:v>
                </c:pt>
                <c:pt idx="1053">
                  <c:v>2.6636521125530201</c:v>
                </c:pt>
                <c:pt idx="1054">
                  <c:v>2.6496590604977301</c:v>
                </c:pt>
                <c:pt idx="1055">
                  <c:v>2.6339642873036899</c:v>
                </c:pt>
                <c:pt idx="1056">
                  <c:v>2.6200553959088899</c:v>
                </c:pt>
                <c:pt idx="1057">
                  <c:v>2.6044550183100998</c:v>
                </c:pt>
                <c:pt idx="1058">
                  <c:v>2.59062978139481</c:v>
                </c:pt>
                <c:pt idx="1059">
                  <c:v>2.5751232316526802</c:v>
                </c:pt>
                <c:pt idx="1060">
                  <c:v>2.5613811460803202</c:v>
                </c:pt>
                <c:pt idx="1061">
                  <c:v>2.5459678598708999</c:v>
                </c:pt>
                <c:pt idx="1062">
                  <c:v>2.5306037211689598</c:v>
                </c:pt>
                <c:pt idx="1063">
                  <c:v>2.51698784192445</c:v>
                </c:pt>
                <c:pt idx="1064">
                  <c:v>2.5017161102296299</c:v>
                </c:pt>
                <c:pt idx="1065">
                  <c:v>2.4881821231545902</c:v>
                </c:pt>
                <c:pt idx="1066">
                  <c:v>2.4730022426885898</c:v>
                </c:pt>
                <c:pt idx="1067">
                  <c:v>2.4595496552457901</c:v>
                </c:pt>
                <c:pt idx="1068">
                  <c:v>2.4461352039289799</c:v>
                </c:pt>
                <c:pt idx="1069">
                  <c:v>2.4310893961875499</c:v>
                </c:pt>
                <c:pt idx="1070">
                  <c:v>2.41775562555988</c:v>
                </c:pt>
                <c:pt idx="1071">
                  <c:v>2.4028003102365401</c:v>
                </c:pt>
                <c:pt idx="1072">
                  <c:v>2.3895467350471802</c:v>
                </c:pt>
                <c:pt idx="1073">
                  <c:v>2.3746813678788499</c:v>
                </c:pt>
                <c:pt idx="1074">
                  <c:v>2.3615075057954802</c:v>
                </c:pt>
                <c:pt idx="1075">
                  <c:v>2.34673154579253</c:v>
                </c:pt>
                <c:pt idx="1076">
                  <c:v>2.3336369173838198</c:v>
                </c:pt>
                <c:pt idx="1077">
                  <c:v>2.3205794103393802</c:v>
                </c:pt>
                <c:pt idx="1078">
                  <c:v>2.3059339555284999</c:v>
                </c:pt>
                <c:pt idx="1079">
                  <c:v>2.2929549823459299</c:v>
                </c:pt>
                <c:pt idx="1080">
                  <c:v>2.2783976120462102</c:v>
                </c:pt>
                <c:pt idx="1081">
                  <c:v>2.2654967003866799</c:v>
                </c:pt>
                <c:pt idx="1082">
                  <c:v>2.2526323609326502</c:v>
                </c:pt>
                <c:pt idx="1083">
                  <c:v>2.2382035651828498</c:v>
                </c:pt>
                <c:pt idx="1084">
                  <c:v>2.2254165977918299</c:v>
                </c:pt>
                <c:pt idx="1085">
                  <c:v>2.2126658795909</c:v>
                </c:pt>
                <c:pt idx="1086">
                  <c:v>2.19836452278654</c:v>
                </c:pt>
                <c:pt idx="1087">
                  <c:v>2.1856904932780599</c:v>
                </c:pt>
                <c:pt idx="1088">
                  <c:v>2.1730523927972301</c:v>
                </c:pt>
                <c:pt idx="1089">
                  <c:v>2.1588773493638</c:v>
                </c:pt>
                <c:pt idx="1090">
                  <c:v>2.1463152602405802</c:v>
                </c:pt>
                <c:pt idx="1091">
                  <c:v>2.1337887828103201</c:v>
                </c:pt>
                <c:pt idx="1092">
                  <c:v>2.1212978161190699</c:v>
                </c:pt>
                <c:pt idx="1093">
                  <c:v>2.10728779968957</c:v>
                </c:pt>
                <c:pt idx="1094">
                  <c:v>2.0948719594255398</c:v>
                </c:pt>
                <c:pt idx="1095">
                  <c:v>2.0824913162602599</c:v>
                </c:pt>
                <c:pt idx="1096">
                  <c:v>2.0686050400063301</c:v>
                </c:pt>
                <c:pt idx="1097">
                  <c:v>2.0562988597317702</c:v>
                </c:pt>
                <c:pt idx="1098">
                  <c:v>2.04402756568587</c:v>
                </c:pt>
                <c:pt idx="1099">
                  <c:v>2.0317910589712498</c:v>
                </c:pt>
                <c:pt idx="1100">
                  <c:v>2.0180664478703498</c:v>
                </c:pt>
                <c:pt idx="1101">
                  <c:v>2.0059035371434399</c:v>
                </c:pt>
                <c:pt idx="1102">
                  <c:v>1.9937751064968801</c:v>
                </c:pt>
                <c:pt idx="1103">
                  <c:v>1.98168105818467</c:v>
                </c:pt>
                <c:pt idx="1104">
                  <c:v>1.9696212947379099</c:v>
                </c:pt>
                <c:pt idx="1105">
                  <c:v>1.95609492098306</c:v>
                </c:pt>
                <c:pt idx="1106">
                  <c:v>1.9441076905085799</c:v>
                </c:pt>
                <c:pt idx="1107">
                  <c:v>1.93215444208653</c:v>
                </c:pt>
                <c:pt idx="1108">
                  <c:v>1.9202350793827401</c:v>
                </c:pt>
                <c:pt idx="1109">
                  <c:v>1.90834950633613</c:v>
                </c:pt>
                <c:pt idx="1110">
                  <c:v>1.89501850660064</c:v>
                </c:pt>
                <c:pt idx="1111">
                  <c:v>1.8832044188650201</c:v>
                </c:pt>
                <c:pt idx="1112">
                  <c:v>1.87142382234738</c:v>
                </c:pt>
                <c:pt idx="1113">
                  <c:v>1.8596766221050001</c:v>
                </c:pt>
                <c:pt idx="1114">
                  <c:v>1.8479627234642899</c:v>
                </c:pt>
                <c:pt idx="1115">
                  <c:v>1.8362820320200799</c:v>
                </c:pt>
                <c:pt idx="1116">
                  <c:v>1.8246344536348</c:v>
                </c:pt>
                <c:pt idx="1117">
                  <c:v>1.81301989443774</c:v>
                </c:pt>
                <c:pt idx="1118">
                  <c:v>1.79999286705112</c:v>
                </c:pt>
                <c:pt idx="1119">
                  <c:v>1.7884481631629201</c:v>
                </c:pt>
                <c:pt idx="1120">
                  <c:v>1.7769361868287401</c:v>
                </c:pt>
                <c:pt idx="1121">
                  <c:v>1.76545684527071</c:v>
                </c:pt>
                <c:pt idx="1122">
                  <c:v>1.75401004597401</c:v>
                </c:pt>
                <c:pt idx="1123">
                  <c:v>1.7425956966860701</c:v>
                </c:pt>
                <c:pt idx="1124">
                  <c:v>1.7312137054158301</c:v>
                </c:pt>
                <c:pt idx="1125">
                  <c:v>1.71986398043303</c:v>
                </c:pt>
                <c:pt idx="1126">
                  <c:v>1.70854643026744</c:v>
                </c:pt>
                <c:pt idx="1127">
                  <c:v>1.6972609637081499</c:v>
                </c:pt>
                <c:pt idx="1128">
                  <c:v>1.6860074898027999</c:v>
                </c:pt>
                <c:pt idx="1129">
                  <c:v>1.67478591785687</c:v>
                </c:pt>
                <c:pt idx="1130">
                  <c:v>1.6635961574329701</c:v>
                </c:pt>
                <c:pt idx="1131">
                  <c:v>1.6524381183500501</c:v>
                </c:pt>
                <c:pt idx="1132">
                  <c:v>1.64131171068274</c:v>
                </c:pt>
                <c:pt idx="1133">
                  <c:v>1.63021684476058</c:v>
                </c:pt>
                <c:pt idx="1134">
                  <c:v>1.6191534311673199</c:v>
                </c:pt>
                <c:pt idx="1135">
                  <c:v>1.60812138074018</c:v>
                </c:pt>
                <c:pt idx="1136">
                  <c:v>1.5971206045691599</c:v>
                </c:pt>
                <c:pt idx="1137">
                  <c:v>1.5861510139963</c:v>
                </c:pt>
                <c:pt idx="1138">
                  <c:v>1.5752125206149701</c:v>
                </c:pt>
                <c:pt idx="1139">
                  <c:v>1.56430503626915</c:v>
                </c:pt>
                <c:pt idx="1140">
                  <c:v>1.5534284730527601</c:v>
                </c:pt>
                <c:pt idx="1141">
                  <c:v>1.5425827433089001</c:v>
                </c:pt>
                <c:pt idx="1142">
                  <c:v>1.5317677596291399</c:v>
                </c:pt>
                <c:pt idx="1143">
                  <c:v>1.5209834348529001</c:v>
                </c:pt>
                <c:pt idx="1144">
                  <c:v>1.5102296820666301</c:v>
                </c:pt>
                <c:pt idx="1145">
                  <c:v>1.49950641460321</c:v>
                </c:pt>
                <c:pt idx="1146">
                  <c:v>1.48881354604118</c:v>
                </c:pt>
                <c:pt idx="1147">
                  <c:v>1.4781509902040699</c:v>
                </c:pt>
                <c:pt idx="1148">
                  <c:v>1.4675186611597499</c:v>
                </c:pt>
                <c:pt idx="1149">
                  <c:v>1.4582401012933499</c:v>
                </c:pt>
                <c:pt idx="1150">
                  <c:v>1.4476642167190199</c:v>
                </c:pt>
                <c:pt idx="1151">
                  <c:v>1.43711831323705</c:v>
                </c:pt>
                <c:pt idx="1152">
                  <c:v>1.42660230585542</c:v>
                </c:pt>
                <c:pt idx="1153">
                  <c:v>1.4161161098230399</c:v>
                </c:pt>
                <c:pt idx="1154">
                  <c:v>1.40565964062908</c:v>
                </c:pt>
                <c:pt idx="1155">
                  <c:v>1.3952328140022701</c:v>
                </c:pt>
                <c:pt idx="1156">
                  <c:v>1.3848355459102499</c:v>
                </c:pt>
                <c:pt idx="1157">
                  <c:v>1.3757621176861501</c:v>
                </c:pt>
                <c:pt idx="1158">
                  <c:v>1.3654200461822401</c:v>
                </c:pt>
                <c:pt idx="1159">
                  <c:v>1.3551072929446999</c:v>
                </c:pt>
                <c:pt idx="1160">
                  <c:v>1.3448237748605101</c:v>
                </c:pt>
                <c:pt idx="1161">
                  <c:v>1.3345694090522799</c:v>
                </c:pt>
                <c:pt idx="1162">
                  <c:v>1.32434411287753</c:v>
                </c:pt>
                <c:pt idx="1163">
                  <c:v>1.3154207601188399</c:v>
                </c:pt>
                <c:pt idx="1164">
                  <c:v>1.30524974757479</c:v>
                </c:pt>
                <c:pt idx="1165">
                  <c:v>1.2951075683698601</c:v>
                </c:pt>
                <c:pt idx="1166">
                  <c:v>1.2849941407657399</c:v>
                </c:pt>
                <c:pt idx="1167">
                  <c:v>1.27490938325585</c:v>
                </c:pt>
                <c:pt idx="1168">
                  <c:v>1.2661086749723101</c:v>
                </c:pt>
                <c:pt idx="1169">
                  <c:v>1.25607745500722</c:v>
                </c:pt>
                <c:pt idx="1170">
                  <c:v>1.24607467208967</c:v>
                </c:pt>
                <c:pt idx="1171">
                  <c:v>1.2361002456047601</c:v>
                </c:pt>
                <c:pt idx="1172">
                  <c:v>1.22739582036666</c:v>
                </c:pt>
                <c:pt idx="1173">
                  <c:v>1.21747434570577</c:v>
                </c:pt>
                <c:pt idx="1174">
                  <c:v>1.2075809969804501</c:v>
                </c:pt>
                <c:pt idx="1175">
                  <c:v>1.19771569445779</c:v>
                </c:pt>
                <c:pt idx="1176">
                  <c:v>1.1891064988925399</c:v>
                </c:pt>
                <c:pt idx="1177">
                  <c:v>1.1792935688810999</c:v>
                </c:pt>
                <c:pt idx="1178">
                  <c:v>1.16950845709697</c:v>
                </c:pt>
                <c:pt idx="1179">
                  <c:v>1.1609692419250199</c:v>
                </c:pt>
                <c:pt idx="1180">
                  <c:v>1.1512360769388299</c:v>
                </c:pt>
                <c:pt idx="1181">
                  <c:v>1.1415305040577199</c:v>
                </c:pt>
                <c:pt idx="1182">
                  <c:v>1.1330607004390001</c:v>
                </c:pt>
                <c:pt idx="1183">
                  <c:v>1.12340665210298</c:v>
                </c:pt>
                <c:pt idx="1184">
                  <c:v>1.11377997158786</c:v>
                </c:pt>
                <c:pt idx="1185">
                  <c:v>1.10537901530614</c:v>
                </c:pt>
                <c:pt idx="1186">
                  <c:v>1.0958034405155701</c:v>
                </c:pt>
                <c:pt idx="1187">
                  <c:v>1.0862550110848399</c:v>
                </c:pt>
                <c:pt idx="1188">
                  <c:v>1.0779223425101701</c:v>
                </c:pt>
                <c:pt idx="1189">
                  <c:v>1.0684246033878499</c:v>
                </c:pt>
                <c:pt idx="1190">
                  <c:v>1.05895378897258</c:v>
                </c:pt>
                <c:pt idx="1191">
                  <c:v>1.05068885302399</c:v>
                </c:pt>
                <c:pt idx="1192">
                  <c:v>1.0412683168777499</c:v>
                </c:pt>
                <c:pt idx="1193">
                  <c:v>1.0318744865793601</c:v>
                </c:pt>
                <c:pt idx="1194">
                  <c:v>1.0236767326879099</c:v>
                </c:pt>
                <c:pt idx="1195">
                  <c:v>1.0143327719684401</c:v>
                </c:pt>
                <c:pt idx="1196">
                  <c:v>1.0061785379748001</c:v>
                </c:pt>
                <c:pt idx="1197">
                  <c:v>0.996884182088695</c:v>
                </c:pt>
                <c:pt idx="1198">
                  <c:v>0.98761617434778304</c:v>
                </c:pt>
                <c:pt idx="1199">
                  <c:v>0.979528222563393</c:v>
                </c:pt>
                <c:pt idx="1200">
                  <c:v>0.97030941643980095</c:v>
                </c:pt>
                <c:pt idx="1201">
                  <c:v>0.962264401640332</c:v>
                </c:pt>
                <c:pt idx="1202">
                  <c:v>0.95309453593453997</c:v>
                </c:pt>
                <c:pt idx="1203">
                  <c:v>0.94509223017789501</c:v>
                </c:pt>
                <c:pt idx="1204">
                  <c:v>0.93597104507703399</c:v>
                </c:pt>
                <c:pt idx="1205">
                  <c:v>0.92687571720741502</c:v>
                </c:pt>
                <c:pt idx="1206">
                  <c:v>0.91893845870169</c:v>
                </c:pt>
                <c:pt idx="1207">
                  <c:v>0.90989141573360899</c:v>
                </c:pt>
                <c:pt idx="1208">
                  <c:v>0.901996294218538</c:v>
                </c:pt>
                <c:pt idx="1209">
                  <c:v>0.89299727981910504</c:v>
                </c:pt>
                <c:pt idx="1210">
                  <c:v>0.88514407159956798</c:v>
                </c:pt>
                <c:pt idx="1211">
                  <c:v>0.87619283079669597</c:v>
                </c:pt>
                <c:pt idx="1212">
                  <c:v>0.86838131336512003</c:v>
                </c:pt>
                <c:pt idx="1213">
                  <c:v>0.85947759254030898</c:v>
                </c:pt>
                <c:pt idx="1214">
                  <c:v>0.85170754457036102</c:v>
                </c:pt>
                <c:pt idx="1215">
                  <c:v>0.84285109145150905</c:v>
                </c:pt>
                <c:pt idx="1216">
                  <c:v>0.83512229279181904</c:v>
                </c:pt>
                <c:pt idx="1217">
                  <c:v>0.82631285644608099</c:v>
                </c:pt>
                <c:pt idx="1218">
                  <c:v>0.81862508811400903</c:v>
                </c:pt>
                <c:pt idx="1219">
                  <c:v>0.80986241894067901</c:v>
                </c:pt>
                <c:pt idx="1220">
                  <c:v>0.80221546311611702</c:v>
                </c:pt>
                <c:pt idx="1221">
                  <c:v>0.79458747891111803</c:v>
                </c:pt>
                <c:pt idx="1222">
                  <c:v>0.78589295285874505</c:v>
                </c:pt>
                <c:pt idx="1223">
                  <c:v>0.77830546378174603</c:v>
                </c:pt>
                <c:pt idx="1224">
                  <c:v>0.76965709487075396</c:v>
                </c:pt>
                <c:pt idx="1225">
                  <c:v>0.76210988594289097</c:v>
                </c:pt>
                <c:pt idx="1226">
                  <c:v>0.75350742913614699</c:v>
                </c:pt>
                <c:pt idx="1227">
                  <c:v>0.74600028651982397</c:v>
                </c:pt>
                <c:pt idx="1228">
                  <c:v>0.73851176865523205</c:v>
                </c:pt>
                <c:pt idx="1229">
                  <c:v>0.72997620907387994</c:v>
                </c:pt>
                <c:pt idx="1230">
                  <c:v>0.72252744594413099</c:v>
                </c:pt>
                <c:pt idx="1231">
                  <c:v>0.71403719958951195</c:v>
                </c:pt>
                <c:pt idx="1232">
                  <c:v>0.70662798014630901</c:v>
                </c:pt>
                <c:pt idx="1233">
                  <c:v>0.69923714251356395</c:v>
                </c:pt>
                <c:pt idx="1234">
                  <c:v>0.69081292077688605</c:v>
                </c:pt>
                <c:pt idx="1235">
                  <c:v>0.68346131931819698</c:v>
                </c:pt>
                <c:pt idx="1236">
                  <c:v>0.67612795672334502</c:v>
                </c:pt>
                <c:pt idx="1237">
                  <c:v>0.66776924616247801</c:v>
                </c:pt>
                <c:pt idx="1238">
                  <c:v>0.660474814620572</c:v>
                </c:pt>
                <c:pt idx="1239">
                  <c:v>0.65216047843765301</c:v>
                </c:pt>
                <c:pt idx="1240">
                  <c:v>0.64490477127312096</c:v>
                </c:pt>
                <c:pt idx="1241">
                  <c:v>0.63766706506467796</c:v>
                </c:pt>
                <c:pt idx="1242">
                  <c:v>0.62941738552974802</c:v>
                </c:pt>
                <c:pt idx="1243">
                  <c:v>0.62221810255757004</c:v>
                </c:pt>
                <c:pt idx="1244">
                  <c:v>0.615036680556584</c:v>
                </c:pt>
                <c:pt idx="1245">
                  <c:v>0.60787307521483203</c:v>
                </c:pt>
                <c:pt idx="1246">
                  <c:v>0.59970785730156695</c:v>
                </c:pt>
                <c:pt idx="1247">
                  <c:v>0.59258228181245698</c:v>
                </c:pt>
                <c:pt idx="1248">
                  <c:v>0.58547438443087696</c:v>
                </c:pt>
                <c:pt idx="1249">
                  <c:v>0.57737266354356498</c:v>
                </c:pt>
                <c:pt idx="1250">
                  <c:v>0.57030250027450502</c:v>
                </c:pt>
                <c:pt idx="1251">
                  <c:v>0.56324987763871903</c:v>
                </c:pt>
                <c:pt idx="1252">
                  <c:v>0.55621475211899496</c:v>
                </c:pt>
                <c:pt idx="1253">
                  <c:v>0.54819597802755304</c:v>
                </c:pt>
                <c:pt idx="1254">
                  <c:v>0.54119820029208898</c:v>
                </c:pt>
                <c:pt idx="1255">
                  <c:v>0.53421778360591399</c:v>
                </c:pt>
                <c:pt idx="1256">
                  <c:v>0.52626136771629906</c:v>
                </c:pt>
                <c:pt idx="1257">
                  <c:v>0.51931800837838404</c:v>
                </c:pt>
                <c:pt idx="1258">
                  <c:v>0.51239187508111494</c:v>
                </c:pt>
                <c:pt idx="1259">
                  <c:v>0.50548292508776005</c:v>
                </c:pt>
                <c:pt idx="1260">
                  <c:v>0.498591115767619</c:v>
                </c:pt>
                <c:pt idx="1261">
                  <c:v>0.49073569629222302</c:v>
                </c:pt>
                <c:pt idx="1262">
                  <c:v>0.483880473925208</c:v>
                </c:pt>
                <c:pt idx="1263">
                  <c:v>0.47704225893652502</c:v>
                </c:pt>
                <c:pt idx="1264">
                  <c:v>0.47022100913192699</c:v>
                </c:pt>
                <c:pt idx="1265">
                  <c:v>0.46244601477667202</c:v>
                </c:pt>
                <c:pt idx="1266">
                  <c:v>0.45566097734175598</c:v>
                </c:pt>
                <c:pt idx="1267">
                  <c:v>0.448892773160735</c:v>
                </c:pt>
                <c:pt idx="1268">
                  <c:v>0.44214136047136399</c:v>
                </c:pt>
                <c:pt idx="1269">
                  <c:v>0.43540669761499801</c:v>
                </c:pt>
                <c:pt idx="1270">
                  <c:v>0.42868874303634602</c:v>
                </c:pt>
                <c:pt idx="1271">
                  <c:v>0.42103148660620598</c:v>
                </c:pt>
                <c:pt idx="1272">
                  <c:v>0.41434919602780201</c:v>
                </c:pt>
                <c:pt idx="1273">
                  <c:v>0.40768348379476399</c:v>
                </c:pt>
                <c:pt idx="1274">
                  <c:v>0.40103430877725499</c:v>
                </c:pt>
                <c:pt idx="1275">
                  <c:v>0.39440162994747702</c:v>
                </c:pt>
                <c:pt idx="1276">
                  <c:v>0.387785406379416</c:v>
                </c:pt>
                <c:pt idx="1277">
                  <c:v>0.38118559724859902</c:v>
                </c:pt>
                <c:pt idx="1278">
                  <c:v>0.37366300531782798</c:v>
                </c:pt>
                <c:pt idx="1279">
                  <c:v>0.36709823298157301</c:v>
                </c:pt>
                <c:pt idx="1280">
                  <c:v>0.36054974743527302</c:v>
                </c:pt>
                <c:pt idx="1281">
                  <c:v>0.35401750827241502</c:v>
                </c:pt>
                <c:pt idx="1282">
                  <c:v>0.34750147518673902</c:v>
                </c:pt>
                <c:pt idx="1283">
                  <c:v>0.34100160797198098</c:v>
                </c:pt>
                <c:pt idx="1284">
                  <c:v>0.33451786652162202</c:v>
                </c:pt>
                <c:pt idx="1285">
                  <c:v>0.32805021082865199</c:v>
                </c:pt>
                <c:pt idx="1286">
                  <c:v>0.32159860098531101</c:v>
                </c:pt>
                <c:pt idx="1287">
                  <c:v>0.31424492950996402</c:v>
                </c:pt>
                <c:pt idx="1288">
                  <c:v>0.30782756970691999</c:v>
                </c:pt>
                <c:pt idx="1289">
                  <c:v>0.301426130972546</c:v>
                </c:pt>
                <c:pt idx="1290">
                  <c:v>0.29504057380766002</c:v>
                </c:pt>
                <c:pt idx="1291">
                  <c:v>0.288670858811088</c:v>
                </c:pt>
                <c:pt idx="1292">
                  <c:v>0.282316946679396</c:v>
                </c:pt>
                <c:pt idx="1293">
                  <c:v>0.27597879820666199</c:v>
                </c:pt>
                <c:pt idx="1294">
                  <c:v>0.269656374284238</c:v>
                </c:pt>
                <c:pt idx="1295">
                  <c:v>0.26334963590049498</c:v>
                </c:pt>
                <c:pt idx="1296">
                  <c:v>0.25705854414058898</c:v>
                </c:pt>
                <c:pt idx="1297">
                  <c:v>0.25078306018622898</c:v>
                </c:pt>
                <c:pt idx="1298">
                  <c:v>0.24452314531542099</c:v>
                </c:pt>
                <c:pt idx="1299">
                  <c:v>0.23827876090224201</c:v>
                </c:pt>
                <c:pt idx="1300">
                  <c:v>0.2320498684166</c:v>
                </c:pt>
                <c:pt idx="1301">
                  <c:v>0.22583642942398599</c:v>
                </c:pt>
                <c:pt idx="1302">
                  <c:v>0.21963840558525499</c:v>
                </c:pt>
                <c:pt idx="1303">
                  <c:v>0.21345575865637001</c:v>
                </c:pt>
                <c:pt idx="1304">
                  <c:v>0.20728845048817701</c:v>
                </c:pt>
                <c:pt idx="1305">
                  <c:v>0.20113644302617401</c:v>
                </c:pt>
                <c:pt idx="1306">
                  <c:v>0.19499969831026201</c:v>
                </c:pt>
                <c:pt idx="1307">
                  <c:v>0.18887817847451899</c:v>
                </c:pt>
                <c:pt idx="1308">
                  <c:v>0.182771845746975</c:v>
                </c:pt>
                <c:pt idx="1309">
                  <c:v>0.17668066244936001</c:v>
                </c:pt>
                <c:pt idx="1310">
                  <c:v>0.17060459099688299</c:v>
                </c:pt>
                <c:pt idx="1311">
                  <c:v>0.16454359389800499</c:v>
                </c:pt>
                <c:pt idx="1312">
                  <c:v>0.15849763375419501</c:v>
                </c:pt>
                <c:pt idx="1313">
                  <c:v>0.15246667325970401</c:v>
                </c:pt>
                <c:pt idx="1314">
                  <c:v>0.146450675201344</c:v>
                </c:pt>
                <c:pt idx="1315">
                  <c:v>0.14044960245824301</c:v>
                </c:pt>
                <c:pt idx="1316">
                  <c:v>0.13446341800162601</c:v>
                </c:pt>
                <c:pt idx="1317">
                  <c:v>0.12849208489458799</c:v>
                </c:pt>
                <c:pt idx="1318">
                  <c:v>0.12338559190434201</c:v>
                </c:pt>
                <c:pt idx="1319">
                  <c:v>0.11744174219162699</c:v>
                </c:pt>
                <c:pt idx="1320">
                  <c:v>0.111512638798636</c:v>
                </c:pt>
                <c:pt idx="1321">
                  <c:v>0.10559824514067</c:v>
                </c:pt>
                <c:pt idx="1322">
                  <c:v>9.9698524723793203E-2</c:v>
                </c:pt>
                <c:pt idx="1323">
                  <c:v>9.38134411446154E-2</c:v>
                </c:pt>
                <c:pt idx="1324">
                  <c:v>8.7942958090055298E-2</c:v>
                </c:pt>
                <c:pt idx="1325">
                  <c:v>8.2087039337121706E-2</c:v>
                </c:pt>
                <c:pt idx="1326">
                  <c:v>7.6245648752695697E-2</c:v>
                </c:pt>
                <c:pt idx="1327">
                  <c:v>7.0418750293297402E-2</c:v>
                </c:pt>
                <c:pt idx="1328">
                  <c:v>6.54357731917969E-2</c:v>
                </c:pt>
                <c:pt idx="1329">
                  <c:v>5.9635693358185998E-2</c:v>
                </c:pt>
                <c:pt idx="1330">
                  <c:v>5.38500031602114E-2</c:v>
                </c:pt>
                <c:pt idx="1331">
                  <c:v>4.8078666898084599E-2</c:v>
                </c:pt>
                <c:pt idx="1332">
                  <c:v>4.2321648960591297E-2</c:v>
                </c:pt>
                <c:pt idx="1333">
                  <c:v>3.6578913824858603E-2</c:v>
                </c:pt>
                <c:pt idx="1334">
                  <c:v>3.0850426056152399E-2</c:v>
                </c:pt>
                <c:pt idx="1335">
                  <c:v>2.5951606628187601E-2</c:v>
                </c:pt>
                <c:pt idx="1336">
                  <c:v>2.0249484544563399E-2</c:v>
                </c:pt>
                <c:pt idx="1337">
                  <c:v>1.4561509069520801E-2</c:v>
                </c:pt>
                <c:pt idx="1338">
                  <c:v>8.8876451062058891E-3</c:v>
                </c:pt>
                <c:pt idx="1339">
                  <c:v>3.2278576448382802E-3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99E-4CE1-94D3-39F4E596A8EB}"/>
            </c:ext>
          </c:extLst>
        </c:ser>
        <c:ser>
          <c:idx val="6"/>
          <c:order val="6"/>
          <c:tx>
            <c:strRef>
              <c:f>'Figure 4'!$H$31</c:f>
              <c:strCache>
                <c:ptCount val="1"/>
                <c:pt idx="0">
                  <c:v>Lithium-ion (Utility, 16±5%)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4'!$H$32:$H$1832</c:f>
              <c:numCache>
                <c:formatCode>0.00</c:formatCode>
                <c:ptCount val="1801"/>
                <c:pt idx="0">
                  <c:v>14153.790861715501</c:v>
                </c:pt>
                <c:pt idx="1">
                  <c:v>13361.499273404999</c:v>
                </c:pt>
                <c:pt idx="2">
                  <c:v>12626.531452695999</c:v>
                </c:pt>
                <c:pt idx="3">
                  <c:v>11944.263921842199</c:v>
                </c:pt>
                <c:pt idx="4">
                  <c:v>11310.483508068201</c:v>
                </c:pt>
                <c:pt idx="5">
                  <c:v>10721.348297779199</c:v>
                </c:pt>
                <c:pt idx="6">
                  <c:v>10173.3525412812</c:v>
                </c:pt>
                <c:pt idx="7">
                  <c:v>9663.2950873366808</c:v>
                </c:pt>
                <c:pt idx="8">
                  <c:v>9185.1006643967594</c:v>
                </c:pt>
                <c:pt idx="9">
                  <c:v>8739.5497343556708</c:v>
                </c:pt>
                <c:pt idx="10">
                  <c:v>8321.3104659812998</c:v>
                </c:pt>
                <c:pt idx="11">
                  <c:v>7931.2357047430696</c:v>
                </c:pt>
                <c:pt idx="12">
                  <c:v>7562.0331955984302</c:v>
                </c:pt>
                <c:pt idx="13">
                  <c:v>7219.9087444218603</c:v>
                </c:pt>
                <c:pt idx="14">
                  <c:v>6895.6216876957296</c:v>
                </c:pt>
                <c:pt idx="15">
                  <c:v>6590.4136359578597</c:v>
                </c:pt>
                <c:pt idx="16">
                  <c:v>6303.0310605971599</c:v>
                </c:pt>
                <c:pt idx="17">
                  <c:v>6034.3806482668197</c:v>
                </c:pt>
                <c:pt idx="18">
                  <c:v>5779.1575852105198</c:v>
                </c:pt>
                <c:pt idx="19">
                  <c:v>5538.5222284920501</c:v>
                </c:pt>
                <c:pt idx="20">
                  <c:v>5309.7227068477996</c:v>
                </c:pt>
                <c:pt idx="21">
                  <c:v>5095.6110867826501</c:v>
                </c:pt>
                <c:pt idx="22">
                  <c:v>4891.8065935210097</c:v>
                </c:pt>
                <c:pt idx="23">
                  <c:v>4699.3719375092196</c:v>
                </c:pt>
                <c:pt idx="24">
                  <c:v>4516.0519229179199</c:v>
                </c:pt>
                <c:pt idx="25">
                  <c:v>4342.8574386318196</c:v>
                </c:pt>
                <c:pt idx="26">
                  <c:v>4179.1673718543498</c:v>
                </c:pt>
                <c:pt idx="27">
                  <c:v>4023.0230509453199</c:v>
                </c:pt>
                <c:pt idx="28">
                  <c:v>3874.0376549856801</c:v>
                </c:pt>
                <c:pt idx="29">
                  <c:v>3733.1264790516302</c:v>
                </c:pt>
                <c:pt idx="30">
                  <c:v>3598.5714521558698</c:v>
                </c:pt>
                <c:pt idx="31">
                  <c:v>3470.0530345442799</c:v>
                </c:pt>
                <c:pt idx="32">
                  <c:v>3348.41788741546</c:v>
                </c:pt>
                <c:pt idx="33">
                  <c:v>3232.1518179095701</c:v>
                </c:pt>
                <c:pt idx="34">
                  <c:v>3120.9902029925302</c:v>
                </c:pt>
                <c:pt idx="35">
                  <c:v>3015.71732680991</c:v>
                </c:pt>
                <c:pt idx="36">
                  <c:v>2913.99224564817</c:v>
                </c:pt>
                <c:pt idx="37">
                  <c:v>2817.6284896040302</c:v>
                </c:pt>
                <c:pt idx="38">
                  <c:v>2725.3835117501199</c:v>
                </c:pt>
                <c:pt idx="39">
                  <c:v>2637.0603776713301</c:v>
                </c:pt>
                <c:pt idx="40">
                  <c:v>2552.4725301480198</c:v>
                </c:pt>
                <c:pt idx="41">
                  <c:v>2471.44320143498</c:v>
                </c:pt>
                <c:pt idx="42">
                  <c:v>2393.80486098651</c:v>
                </c:pt>
                <c:pt idx="43">
                  <c:v>2320.1949086171198</c:v>
                </c:pt>
                <c:pt idx="44">
                  <c:v>2248.8458819170301</c:v>
                </c:pt>
                <c:pt idx="45">
                  <c:v>2180.4366453334801</c:v>
                </c:pt>
                <c:pt idx="46">
                  <c:v>2114.8316810327701</c:v>
                </c:pt>
                <c:pt idx="47">
                  <c:v>2051.9024072280599</c:v>
                </c:pt>
                <c:pt idx="48">
                  <c:v>1991.5267960240101</c:v>
                </c:pt>
                <c:pt idx="49">
                  <c:v>1932.9253146706601</c:v>
                </c:pt>
                <c:pt idx="50">
                  <c:v>1877.3344441950601</c:v>
                </c:pt>
                <c:pt idx="51">
                  <c:v>1823.3400966602601</c:v>
                </c:pt>
                <c:pt idx="52">
                  <c:v>1772.1129157171799</c:v>
                </c:pt>
                <c:pt idx="53">
                  <c:v>1722.32280993366</c:v>
                </c:pt>
                <c:pt idx="54">
                  <c:v>1674.50436020799</c:v>
                </c:pt>
                <c:pt idx="55">
                  <c:v>1628.0114246343701</c:v>
                </c:pt>
                <c:pt idx="56">
                  <c:v>1583.8947494454301</c:v>
                </c:pt>
                <c:pt idx="57">
                  <c:v>1540.9715565536801</c:v>
                </c:pt>
                <c:pt idx="58">
                  <c:v>1499.7245464033299</c:v>
                </c:pt>
                <c:pt idx="59">
                  <c:v>1460.0810251427799</c:v>
                </c:pt>
                <c:pt idx="60">
                  <c:v>1421.4835197139701</c:v>
                </c:pt>
                <c:pt idx="61">
                  <c:v>1384.37988240204</c:v>
                </c:pt>
                <c:pt idx="62">
                  <c:v>1348.70608278438</c:v>
                </c:pt>
                <c:pt idx="63">
                  <c:v>1314.4011996906299</c:v>
                </c:pt>
                <c:pt idx="64">
                  <c:v>1280.96710169785</c:v>
                </c:pt>
                <c:pt idx="65">
                  <c:v>1248.38168505218</c:v>
                </c:pt>
                <c:pt idx="66">
                  <c:v>1217.45974047667</c:v>
                </c:pt>
                <c:pt idx="67">
                  <c:v>1187.30203929813</c:v>
                </c:pt>
                <c:pt idx="68">
                  <c:v>1158.2876495882099</c:v>
                </c:pt>
                <c:pt idx="69">
                  <c:v>1129.98065507718</c:v>
                </c:pt>
                <c:pt idx="70">
                  <c:v>1102.7427268134199</c:v>
                </c:pt>
                <c:pt idx="71">
                  <c:v>1076.15977054316</c:v>
                </c:pt>
                <c:pt idx="72">
                  <c:v>1050.5770742206</c:v>
                </c:pt>
                <c:pt idx="73">
                  <c:v>1025.9535845057601</c:v>
                </c:pt>
                <c:pt idx="74">
                  <c:v>1001.90571666849</c:v>
                </c:pt>
                <c:pt idx="75">
                  <c:v>978.75643478576399</c:v>
                </c:pt>
                <c:pt idx="76">
                  <c:v>956.140560485989</c:v>
                </c:pt>
                <c:pt idx="77">
                  <c:v>934.36700837113199</c:v>
                </c:pt>
                <c:pt idx="78">
                  <c:v>913.40188993179697</c:v>
                </c:pt>
                <c:pt idx="79">
                  <c:v>892.59880916053703</c:v>
                </c:pt>
                <c:pt idx="80">
                  <c:v>872.86825536917695</c:v>
                </c:pt>
                <c:pt idx="81">
                  <c:v>853.57249989968204</c:v>
                </c:pt>
                <c:pt idx="82">
                  <c:v>834.701961187199</c:v>
                </c:pt>
                <c:pt idx="83">
                  <c:v>816.52808372744096</c:v>
                </c:pt>
                <c:pt idx="84">
                  <c:v>798.74860632083698</c:v>
                </c:pt>
                <c:pt idx="85">
                  <c:v>781.62382101926198</c:v>
                </c:pt>
                <c:pt idx="86">
                  <c:v>764.86492463271202</c:v>
                </c:pt>
                <c:pt idx="87">
                  <c:v>748.72167312870602</c:v>
                </c:pt>
                <c:pt idx="88">
                  <c:v>732.91792214665998</c:v>
                </c:pt>
                <c:pt idx="89">
                  <c:v>717.69347015276105</c:v>
                </c:pt>
                <c:pt idx="90">
                  <c:v>702.78408552953204</c:v>
                </c:pt>
                <c:pt idx="91">
                  <c:v>688.42015261021402</c:v>
                </c:pt>
                <c:pt idx="92">
                  <c:v>674.34865561896902</c:v>
                </c:pt>
                <c:pt idx="93">
                  <c:v>660.56364084016002</c:v>
                </c:pt>
                <c:pt idx="94">
                  <c:v>647.28207986826703</c:v>
                </c:pt>
                <c:pt idx="95">
                  <c:v>634.26645752847003</c:v>
                </c:pt>
                <c:pt idx="96">
                  <c:v>621.72549320696498</c:v>
                </c:pt>
                <c:pt idx="97">
                  <c:v>609.43142452384996</c:v>
                </c:pt>
                <c:pt idx="98">
                  <c:v>597.37939081173704</c:v>
                </c:pt>
                <c:pt idx="99">
                  <c:v>585.76634604107505</c:v>
                </c:pt>
                <c:pt idx="100">
                  <c:v>574.37802536826098</c:v>
                </c:pt>
                <c:pt idx="101">
                  <c:v>563.40413422217603</c:v>
                </c:pt>
                <c:pt idx="102">
                  <c:v>552.44854484215398</c:v>
                </c:pt>
                <c:pt idx="103">
                  <c:v>542.07838201717595</c:v>
                </c:pt>
                <c:pt idx="104">
                  <c:v>531.71866093693995</c:v>
                </c:pt>
                <c:pt idx="105">
                  <c:v>521.73569927851599</c:v>
                </c:pt>
                <c:pt idx="106">
                  <c:v>512.11567783897397</c:v>
                </c:pt>
                <c:pt idx="107">
                  <c:v>502.49886863746502</c:v>
                </c:pt>
                <c:pt idx="108">
                  <c:v>493.23168782840901</c:v>
                </c:pt>
                <c:pt idx="109">
                  <c:v>484.30142581139199</c:v>
                </c:pt>
                <c:pt idx="110">
                  <c:v>475.53195622259199</c:v>
                </c:pt>
                <c:pt idx="111">
                  <c:v>466.920383939234</c:v>
                </c:pt>
                <c:pt idx="112">
                  <c:v>458.46386596621602</c:v>
                </c:pt>
                <c:pt idx="113">
                  <c:v>450.31490206176198</c:v>
                </c:pt>
                <c:pt idx="114">
                  <c:v>442.30991925473</c:v>
                </c:pt>
                <c:pt idx="115">
                  <c:v>434.44637359515599</c:v>
                </c:pt>
                <c:pt idx="116">
                  <c:v>426.86902132772599</c:v>
                </c:pt>
                <c:pt idx="117">
                  <c:v>419.42299835708098</c:v>
                </c:pt>
                <c:pt idx="118">
                  <c:v>412.10602850764099</c:v>
                </c:pt>
                <c:pt idx="119">
                  <c:v>405.05565354356401</c:v>
                </c:pt>
                <c:pt idx="120">
                  <c:v>398.12509888194802</c:v>
                </c:pt>
                <c:pt idx="121">
                  <c:v>391.31232819068799</c:v>
                </c:pt>
                <c:pt idx="122">
                  <c:v>384.61533974490999</c:v>
                </c:pt>
                <c:pt idx="123">
                  <c:v>378.162726499869</c:v>
                </c:pt>
                <c:pt idx="124">
                  <c:v>371.81759980871402</c:v>
                </c:pt>
                <c:pt idx="125">
                  <c:v>365.57816917837698</c:v>
                </c:pt>
                <c:pt idx="126">
                  <c:v>359.566860677563</c:v>
                </c:pt>
                <c:pt idx="127">
                  <c:v>353.653660739565</c:v>
                </c:pt>
                <c:pt idx="128">
                  <c:v>347.83696816722301</c:v>
                </c:pt>
                <c:pt idx="129">
                  <c:v>342.11520789598399</c:v>
                </c:pt>
                <c:pt idx="130">
                  <c:v>336.603146253202</c:v>
                </c:pt>
                <c:pt idx="131">
                  <c:v>331.17918601326102</c:v>
                </c:pt>
                <c:pt idx="132">
                  <c:v>325.84191901752803</c:v>
                </c:pt>
                <c:pt idx="133">
                  <c:v>320.58995961451302</c:v>
                </c:pt>
                <c:pt idx="134">
                  <c:v>315.53103730301302</c:v>
                </c:pt>
                <c:pt idx="135">
                  <c:v>310.551266826259</c:v>
                </c:pt>
                <c:pt idx="136">
                  <c:v>305.649409775641</c:v>
                </c:pt>
                <c:pt idx="137">
                  <c:v>300.92833489453602</c:v>
                </c:pt>
                <c:pt idx="138">
                  <c:v>296.17703811567702</c:v>
                </c:pt>
                <c:pt idx="139">
                  <c:v>291.60097079186198</c:v>
                </c:pt>
                <c:pt idx="140">
                  <c:v>287.19433638273</c:v>
                </c:pt>
                <c:pt idx="141">
                  <c:v>282.75578051675302</c:v>
                </c:pt>
                <c:pt idx="142">
                  <c:v>278.48156608287201</c:v>
                </c:pt>
                <c:pt idx="143">
                  <c:v>274.17638943635302</c:v>
                </c:pt>
                <c:pt idx="144">
                  <c:v>270.12414506082803</c:v>
                </c:pt>
                <c:pt idx="145">
                  <c:v>266.03903688723398</c:v>
                </c:pt>
                <c:pt idx="146">
                  <c:v>262.01508623613699</c:v>
                </c:pt>
                <c:pt idx="147">
                  <c:v>258.14079943401299</c:v>
                </c:pt>
                <c:pt idx="148">
                  <c:v>254.32320546049701</c:v>
                </c:pt>
                <c:pt idx="149">
                  <c:v>250.56147472372299</c:v>
                </c:pt>
                <c:pt idx="150">
                  <c:v>246.94037261567101</c:v>
                </c:pt>
                <c:pt idx="151">
                  <c:v>243.28667561477701</c:v>
                </c:pt>
                <c:pt idx="152">
                  <c:v>239.76956850692901</c:v>
                </c:pt>
                <c:pt idx="153">
                  <c:v>236.30273928977201</c:v>
                </c:pt>
                <c:pt idx="154">
                  <c:v>232.88546922878501</c:v>
                </c:pt>
                <c:pt idx="155">
                  <c:v>229.59668798128601</c:v>
                </c:pt>
                <c:pt idx="156">
                  <c:v>226.353809121262</c:v>
                </c:pt>
                <c:pt idx="157">
                  <c:v>223.07876140613101</c:v>
                </c:pt>
                <c:pt idx="158">
                  <c:v>219.92685496679201</c:v>
                </c:pt>
                <c:pt idx="159">
                  <c:v>216.89422473404301</c:v>
                </c:pt>
                <c:pt idx="160">
                  <c:v>213.82863750455999</c:v>
                </c:pt>
                <c:pt idx="161">
                  <c:v>210.87905994184399</c:v>
                </c:pt>
                <c:pt idx="162">
                  <c:v>207.969653182082</c:v>
                </c:pt>
                <c:pt idx="163">
                  <c:v>205.09987013221601</c:v>
                </c:pt>
                <c:pt idx="164">
                  <c:v>202.269171150142</c:v>
                </c:pt>
                <c:pt idx="165">
                  <c:v>199.477023943235</c:v>
                </c:pt>
                <c:pt idx="166">
                  <c:v>196.791297199192</c:v>
                </c:pt>
                <c:pt idx="167">
                  <c:v>194.14123949388801</c:v>
                </c:pt>
                <c:pt idx="168">
                  <c:v>191.526377108124</c:v>
                </c:pt>
                <c:pt idx="169">
                  <c:v>188.94624261414501</c:v>
                </c:pt>
                <c:pt idx="170">
                  <c:v>186.40037479209099</c:v>
                </c:pt>
                <c:pt idx="171">
                  <c:v>183.888318547544</c:v>
                </c:pt>
                <c:pt idx="172">
                  <c:v>181.47276797705999</c:v>
                </c:pt>
                <c:pt idx="173">
                  <c:v>179.088481006449</c:v>
                </c:pt>
                <c:pt idx="174">
                  <c:v>176.73505300221299</c:v>
                </c:pt>
                <c:pt idx="175">
                  <c:v>174.41208456788101</c:v>
                </c:pt>
                <c:pt idx="176">
                  <c:v>172.11918147622299</c:v>
                </c:pt>
                <c:pt idx="177">
                  <c:v>169.91513625162301</c:v>
                </c:pt>
                <c:pt idx="178">
                  <c:v>167.68043554021401</c:v>
                </c:pt>
                <c:pt idx="179">
                  <c:v>165.532337153801</c:v>
                </c:pt>
                <c:pt idx="180">
                  <c:v>163.411313827453</c:v>
                </c:pt>
                <c:pt idx="181">
                  <c:v>161.31702430171899</c:v>
                </c:pt>
                <c:pt idx="182">
                  <c:v>159.304676423057</c:v>
                </c:pt>
                <c:pt idx="183">
                  <c:v>157.26214777340601</c:v>
                </c:pt>
                <c:pt idx="184">
                  <c:v>155.29953556304599</c:v>
                </c:pt>
                <c:pt idx="185">
                  <c:v>153.360996053599</c:v>
                </c:pt>
                <c:pt idx="186">
                  <c:v>151.39338273558701</c:v>
                </c:pt>
                <c:pt idx="187">
                  <c:v>149.554957690451</c:v>
                </c:pt>
                <c:pt idx="188">
                  <c:v>147.686879122937</c:v>
                </c:pt>
                <c:pt idx="189">
                  <c:v>145.84171374041199</c:v>
                </c:pt>
                <c:pt idx="190">
                  <c:v>144.06950328963299</c:v>
                </c:pt>
                <c:pt idx="191">
                  <c:v>142.268707348031</c:v>
                </c:pt>
                <c:pt idx="192">
                  <c:v>140.539112040395</c:v>
                </c:pt>
                <c:pt idx="193">
                  <c:v>138.83014556560099</c:v>
                </c:pt>
                <c:pt idx="194">
                  <c:v>137.141561884162</c:v>
                </c:pt>
                <c:pt idx="195">
                  <c:v>135.473117891095</c:v>
                </c:pt>
                <c:pt idx="196">
                  <c:v>133.871400667659</c:v>
                </c:pt>
                <c:pt idx="197">
                  <c:v>132.241959792145</c:v>
                </c:pt>
                <c:pt idx="198">
                  <c:v>130.677685818475</c:v>
                </c:pt>
                <c:pt idx="199">
                  <c:v>129.13153893710501</c:v>
                </c:pt>
                <c:pt idx="200">
                  <c:v>127.603309087982</c:v>
                </c:pt>
                <c:pt idx="201">
                  <c:v>126.09278864526701</c:v>
                </c:pt>
                <c:pt idx="202">
                  <c:v>124.599772389126</c:v>
                </c:pt>
                <c:pt idx="203">
                  <c:v>123.12405747784899</c:v>
                </c:pt>
                <c:pt idx="204">
                  <c:v>121.708101610689</c:v>
                </c:pt>
                <c:pt idx="205">
                  <c:v>120.308074224701</c:v>
                </c:pt>
                <c:pt idx="206">
                  <c:v>118.88209229502699</c:v>
                </c:pt>
                <c:pt idx="207">
                  <c:v>117.513855473432</c:v>
                </c:pt>
                <c:pt idx="208">
                  <c:v>116.161010328199</c:v>
                </c:pt>
                <c:pt idx="209">
                  <c:v>114.823383714082</c:v>
                </c:pt>
                <c:pt idx="210">
                  <c:v>113.540663150124</c:v>
                </c:pt>
                <c:pt idx="211">
                  <c:v>112.23251354984301</c:v>
                </c:pt>
                <c:pt idx="212">
                  <c:v>110.93907968806801</c:v>
                </c:pt>
                <c:pt idx="213">
                  <c:v>109.69873788034</c:v>
                </c:pt>
                <c:pt idx="214">
                  <c:v>108.471928520834</c:v>
                </c:pt>
                <c:pt idx="215">
                  <c:v>107.25850396705999</c:v>
                </c:pt>
                <c:pt idx="216">
                  <c:v>106.058318187342</c:v>
                </c:pt>
                <c:pt idx="217">
                  <c:v>104.87122674325001</c:v>
                </c:pt>
                <c:pt idx="218">
                  <c:v>103.697086772213</c:v>
                </c:pt>
                <c:pt idx="219">
                  <c:v>102.535756970329</c:v>
                </c:pt>
                <c:pt idx="220">
                  <c:v>101.42280277012</c:v>
                </c:pt>
                <c:pt idx="221">
                  <c:v>100.321613742653</c:v>
                </c:pt>
                <c:pt idx="222">
                  <c:v>99.197111219922505</c:v>
                </c:pt>
                <c:pt idx="223">
                  <c:v>98.119450245590699</c:v>
                </c:pt>
                <c:pt idx="224">
                  <c:v>97.053181355064694</c:v>
                </c:pt>
                <c:pt idx="225">
                  <c:v>95.998184121255903</c:v>
                </c:pt>
                <c:pt idx="226">
                  <c:v>94.954339390125099</c:v>
                </c:pt>
                <c:pt idx="227">
                  <c:v>93.921529267224898</c:v>
                </c:pt>
                <c:pt idx="228">
                  <c:v>92.932432136947796</c:v>
                </c:pt>
                <c:pt idx="229">
                  <c:v>91.920995838862794</c:v>
                </c:pt>
                <c:pt idx="230">
                  <c:v>90.952367900665607</c:v>
                </c:pt>
                <c:pt idx="231">
                  <c:v>89.993650834758796</c:v>
                </c:pt>
                <c:pt idx="232">
                  <c:v>89.013280747363694</c:v>
                </c:pt>
                <c:pt idx="233">
                  <c:v>88.074404163419203</c:v>
                </c:pt>
                <c:pt idx="234">
                  <c:v>87.145134039863507</c:v>
                </c:pt>
                <c:pt idx="235">
                  <c:v>86.255878659592696</c:v>
                </c:pt>
                <c:pt idx="236">
                  <c:v>85.345215447229805</c:v>
                </c:pt>
                <c:pt idx="237">
                  <c:v>84.443870019788505</c:v>
                </c:pt>
                <c:pt idx="238">
                  <c:v>83.581336887046007</c:v>
                </c:pt>
                <c:pt idx="239">
                  <c:v>82.698039230535301</c:v>
                </c:pt>
                <c:pt idx="240">
                  <c:v>81.852776724486802</c:v>
                </c:pt>
                <c:pt idx="241">
                  <c:v>81.015875975654595</c:v>
                </c:pt>
                <c:pt idx="242">
                  <c:v>80.158827774126294</c:v>
                </c:pt>
                <c:pt idx="243">
                  <c:v>79.338684411027302</c:v>
                </c:pt>
                <c:pt idx="244">
                  <c:v>78.526654314086201</c:v>
                </c:pt>
                <c:pt idx="245">
                  <c:v>77.750248405166303</c:v>
                </c:pt>
                <c:pt idx="246">
                  <c:v>76.953931907420198</c:v>
                </c:pt>
                <c:pt idx="247">
                  <c:v>76.165492968626197</c:v>
                </c:pt>
                <c:pt idx="248">
                  <c:v>75.411643261321004</c:v>
                </c:pt>
                <c:pt idx="249">
                  <c:v>74.6384614090816</c:v>
                </c:pt>
                <c:pt idx="250">
                  <c:v>73.899199451908402</c:v>
                </c:pt>
                <c:pt idx="251">
                  <c:v>73.140979446251606</c:v>
                </c:pt>
                <c:pt idx="252">
                  <c:v>72.416022951571605</c:v>
                </c:pt>
                <c:pt idx="253">
                  <c:v>71.697991974661605</c:v>
                </c:pt>
                <c:pt idx="254">
                  <c:v>70.986820355970494</c:v>
                </c:pt>
                <c:pt idx="255">
                  <c:v>70.282442567969596</c:v>
                </c:pt>
                <c:pt idx="256">
                  <c:v>69.609594598297605</c:v>
                </c:pt>
                <c:pt idx="257">
                  <c:v>68.918373463872598</c:v>
                </c:pt>
                <c:pt idx="258">
                  <c:v>68.233755572931301</c:v>
                </c:pt>
                <c:pt idx="259">
                  <c:v>67.579782994908399</c:v>
                </c:pt>
                <c:pt idx="260">
                  <c:v>66.907952674183505</c:v>
                </c:pt>
                <c:pt idx="261">
                  <c:v>66.266195260811898</c:v>
                </c:pt>
                <c:pt idx="262">
                  <c:v>65.630350621109699</c:v>
                </c:pt>
                <c:pt idx="263">
                  <c:v>64.977143250375903</c:v>
                </c:pt>
                <c:pt idx="264">
                  <c:v>64.353175174351804</c:v>
                </c:pt>
                <c:pt idx="265">
                  <c:v>63.734955971552402</c:v>
                </c:pt>
                <c:pt idx="266">
                  <c:v>63.122432675256</c:v>
                </c:pt>
                <c:pt idx="267">
                  <c:v>62.515552806745298</c:v>
                </c:pt>
                <c:pt idx="268">
                  <c:v>61.936435205382203</c:v>
                </c:pt>
                <c:pt idx="269">
                  <c:v>61.340482416895398</c:v>
                </c:pt>
                <c:pt idx="270">
                  <c:v>60.750020385324703</c:v>
                </c:pt>
                <c:pt idx="271">
                  <c:v>60.186569572137699</c:v>
                </c:pt>
                <c:pt idx="272">
                  <c:v>59.606739011810099</c:v>
                </c:pt>
                <c:pt idx="273">
                  <c:v>59.053433323621803</c:v>
                </c:pt>
                <c:pt idx="274">
                  <c:v>58.5050374988313</c:v>
                </c:pt>
                <c:pt idx="275">
                  <c:v>57.961507968830702</c:v>
                </c:pt>
                <c:pt idx="276">
                  <c:v>57.4228015516262</c:v>
                </c:pt>
                <c:pt idx="277">
                  <c:v>56.8888754484082</c:v>
                </c:pt>
                <c:pt idx="278">
                  <c:v>56.359687240150002</c:v>
                </c:pt>
                <c:pt idx="279">
                  <c:v>55.835194884238298</c:v>
                </c:pt>
                <c:pt idx="280">
                  <c:v>55.315356711133099</c:v>
                </c:pt>
                <c:pt idx="281">
                  <c:v>54.800131421056903</c:v>
                </c:pt>
                <c:pt idx="282">
                  <c:v>54.309034544953597</c:v>
                </c:pt>
                <c:pt idx="283">
                  <c:v>53.802739046266701</c:v>
                </c:pt>
                <c:pt idx="284">
                  <c:v>53.320153772252901</c:v>
                </c:pt>
                <c:pt idx="285">
                  <c:v>52.822633295428901</c:v>
                </c:pt>
                <c:pt idx="286">
                  <c:v>52.348412101959099</c:v>
                </c:pt>
                <c:pt idx="287">
                  <c:v>51.8782378434802</c:v>
                </c:pt>
                <c:pt idx="288">
                  <c:v>51.393512482254003</c:v>
                </c:pt>
                <c:pt idx="289">
                  <c:v>50.931487198846398</c:v>
                </c:pt>
                <c:pt idx="290">
                  <c:v>50.473404772299297</c:v>
                </c:pt>
                <c:pt idx="291">
                  <c:v>50.019231554843302</c:v>
                </c:pt>
                <c:pt idx="292">
                  <c:v>49.568934185854303</c:v>
                </c:pt>
                <c:pt idx="293">
                  <c:v>49.140264404307601</c:v>
                </c:pt>
                <c:pt idx="294">
                  <c:v>48.6974680136939</c:v>
                </c:pt>
                <c:pt idx="295">
                  <c:v>48.258450383354401</c:v>
                </c:pt>
                <c:pt idx="296">
                  <c:v>47.840518579499303</c:v>
                </c:pt>
                <c:pt idx="297">
                  <c:v>47.408814031532401</c:v>
                </c:pt>
                <c:pt idx="298">
                  <c:v>46.997844065873601</c:v>
                </c:pt>
                <c:pt idx="299">
                  <c:v>46.573330780174402</c:v>
                </c:pt>
                <c:pt idx="300">
                  <c:v>46.169206683573798</c:v>
                </c:pt>
                <c:pt idx="301">
                  <c:v>45.768393940784399</c:v>
                </c:pt>
                <c:pt idx="302">
                  <c:v>45.370865418892997</c:v>
                </c:pt>
                <c:pt idx="303">
                  <c:v>44.976594207310697</c:v>
                </c:pt>
                <c:pt idx="304">
                  <c:v>44.569329975198002</c:v>
                </c:pt>
                <c:pt idx="305">
                  <c:v>44.197717173425303</c:v>
                </c:pt>
                <c:pt idx="306">
                  <c:v>43.813058625246299</c:v>
                </c:pt>
                <c:pt idx="307">
                  <c:v>43.431551932054901</c:v>
                </c:pt>
                <c:pt idx="308">
                  <c:v>43.053171267856001</c:v>
                </c:pt>
                <c:pt idx="309">
                  <c:v>42.677891018269797</c:v>
                </c:pt>
                <c:pt idx="310">
                  <c:v>42.321133266096297</c:v>
                </c:pt>
                <c:pt idx="311">
                  <c:v>41.951851265185397</c:v>
                </c:pt>
                <c:pt idx="312">
                  <c:v>41.600795709481602</c:v>
                </c:pt>
                <c:pt idx="313">
                  <c:v>41.237416084928697</c:v>
                </c:pt>
                <c:pt idx="314">
                  <c:v>40.891971585293803</c:v>
                </c:pt>
                <c:pt idx="315">
                  <c:v>40.534399997145599</c:v>
                </c:pt>
                <c:pt idx="316">
                  <c:v>40.194476869910702</c:v>
                </c:pt>
                <c:pt idx="317">
                  <c:v>39.857223442851001</c:v>
                </c:pt>
                <c:pt idx="318">
                  <c:v>39.522618748581898</c:v>
                </c:pt>
                <c:pt idx="319">
                  <c:v>39.190641984392798</c:v>
                </c:pt>
                <c:pt idx="320">
                  <c:v>38.8612725109544</c:v>
                </c:pt>
                <c:pt idx="321">
                  <c:v>38.534489851034998</c:v>
                </c:pt>
                <c:pt idx="322">
                  <c:v>38.210273688228099</c:v>
                </c:pt>
                <c:pt idx="323">
                  <c:v>37.888603865688502</c:v>
                </c:pt>
                <c:pt idx="324">
                  <c:v>37.583283925396202</c:v>
                </c:pt>
                <c:pt idx="325">
                  <c:v>37.26653837704</c:v>
                </c:pt>
                <c:pt idx="326">
                  <c:v>36.952280495977497</c:v>
                </c:pt>
                <c:pt idx="327">
                  <c:v>36.653995761883003</c:v>
                </c:pt>
                <c:pt idx="328">
                  <c:v>36.344548689488903</c:v>
                </c:pt>
                <c:pt idx="329">
                  <c:v>36.0508302395545</c:v>
                </c:pt>
                <c:pt idx="330">
                  <c:v>35.746120329688303</c:v>
                </c:pt>
                <c:pt idx="331">
                  <c:v>35.456898261070499</c:v>
                </c:pt>
                <c:pt idx="332">
                  <c:v>35.169849305882799</c:v>
                </c:pt>
                <c:pt idx="333">
                  <c:v>34.884957136111403</c:v>
                </c:pt>
                <c:pt idx="334">
                  <c:v>34.589403801303902</c:v>
                </c:pt>
                <c:pt idx="335">
                  <c:v>34.3088728959668</c:v>
                </c:pt>
                <c:pt idx="336">
                  <c:v>34.030449801699902</c:v>
                </c:pt>
                <c:pt idx="337">
                  <c:v>33.754118681148299</c:v>
                </c:pt>
                <c:pt idx="338">
                  <c:v>33.479863815953401</c:v>
                </c:pt>
                <c:pt idx="339">
                  <c:v>33.207669605858896</c:v>
                </c:pt>
                <c:pt idx="340">
                  <c:v>32.949755918772802</c:v>
                </c:pt>
                <c:pt idx="341">
                  <c:v>32.681544753942902</c:v>
                </c:pt>
                <c:pt idx="342">
                  <c:v>32.415348833963399</c:v>
                </c:pt>
                <c:pt idx="343">
                  <c:v>32.163118739923704</c:v>
                </c:pt>
                <c:pt idx="344">
                  <c:v>31.900818091626</c:v>
                </c:pt>
                <c:pt idx="345">
                  <c:v>31.640488278625501</c:v>
                </c:pt>
                <c:pt idx="346">
                  <c:v>31.3938165294134</c:v>
                </c:pt>
                <c:pt idx="347">
                  <c:v>31.1372961487609</c:v>
                </c:pt>
                <c:pt idx="348">
                  <c:v>30.894233972075298</c:v>
                </c:pt>
                <c:pt idx="349">
                  <c:v>30.652915365098</c:v>
                </c:pt>
                <c:pt idx="350">
                  <c:v>30.413327820595999</c:v>
                </c:pt>
                <c:pt idx="351">
                  <c:v>30.164174489046999</c:v>
                </c:pt>
                <c:pt idx="352">
                  <c:v>29.928092853191099</c:v>
                </c:pt>
                <c:pt idx="353">
                  <c:v>29.693704713191298</c:v>
                </c:pt>
                <c:pt idx="354">
                  <c:v>29.4609979210116</c:v>
                </c:pt>
                <c:pt idx="355">
                  <c:v>29.2299604157582</c:v>
                </c:pt>
                <c:pt idx="356">
                  <c:v>29.000580223054101</c:v>
                </c:pt>
                <c:pt idx="357">
                  <c:v>28.7728454544187</c:v>
                </c:pt>
                <c:pt idx="358">
                  <c:v>28.5467443066517</c:v>
                </c:pt>
                <c:pt idx="359">
                  <c:v>28.322265061221302</c:v>
                </c:pt>
                <c:pt idx="360">
                  <c:v>28.109972548883601</c:v>
                </c:pt>
                <c:pt idx="361">
                  <c:v>27.888626419500898</c:v>
                </c:pt>
                <c:pt idx="362">
                  <c:v>27.668868083050501</c:v>
                </c:pt>
                <c:pt idx="363">
                  <c:v>27.461040186699901</c:v>
                </c:pt>
                <c:pt idx="364">
                  <c:v>27.2443490753252</c:v>
                </c:pt>
                <c:pt idx="365">
                  <c:v>27.0394218877504</c:v>
                </c:pt>
                <c:pt idx="366">
                  <c:v>26.825755191381798</c:v>
                </c:pt>
                <c:pt idx="367">
                  <c:v>26.623688226625202</c:v>
                </c:pt>
                <c:pt idx="368">
                  <c:v>26.423001971347599</c:v>
                </c:pt>
                <c:pt idx="369">
                  <c:v>26.213757069881801</c:v>
                </c:pt>
                <c:pt idx="370">
                  <c:v>26.0158718456115</c:v>
                </c:pt>
                <c:pt idx="371">
                  <c:v>25.819338757279201</c:v>
                </c:pt>
                <c:pt idx="372">
                  <c:v>25.624148565833998</c:v>
                </c:pt>
                <c:pt idx="373">
                  <c:v>25.430292095355501</c:v>
                </c:pt>
                <c:pt idx="374">
                  <c:v>25.228168247821898</c:v>
                </c:pt>
                <c:pt idx="375">
                  <c:v>25.037017483242501</c:v>
                </c:pt>
                <c:pt idx="376">
                  <c:v>24.847172838507401</c:v>
                </c:pt>
                <c:pt idx="377">
                  <c:v>24.668022090158999</c:v>
                </c:pt>
                <c:pt idx="378">
                  <c:v>24.480698765212999</c:v>
                </c:pt>
                <c:pt idx="379">
                  <c:v>24.294655407483202</c:v>
                </c:pt>
                <c:pt idx="380">
                  <c:v>24.109883271043</c:v>
                </c:pt>
                <c:pt idx="381">
                  <c:v>23.926373669725901</c:v>
                </c:pt>
                <c:pt idx="382">
                  <c:v>23.753201113549999</c:v>
                </c:pt>
                <c:pt idx="383">
                  <c:v>23.5721286965418</c:v>
                </c:pt>
                <c:pt idx="384">
                  <c:v>23.392293534731799</c:v>
                </c:pt>
                <c:pt idx="385">
                  <c:v>23.222588437900701</c:v>
                </c:pt>
                <c:pt idx="386">
                  <c:v>23.0451416603028</c:v>
                </c:pt>
                <c:pt idx="387">
                  <c:v>22.877690410661</c:v>
                </c:pt>
                <c:pt idx="388">
                  <c:v>22.702600297231498</c:v>
                </c:pt>
                <c:pt idx="389">
                  <c:v>22.537372961516802</c:v>
                </c:pt>
                <c:pt idx="390">
                  <c:v>22.373218346975701</c:v>
                </c:pt>
                <c:pt idx="391">
                  <c:v>22.2015752559779</c:v>
                </c:pt>
                <c:pt idx="392">
                  <c:v>22.039600772873602</c:v>
                </c:pt>
                <c:pt idx="393">
                  <c:v>21.878677892138001</c:v>
                </c:pt>
                <c:pt idx="394">
                  <c:v>21.7187997863529</c:v>
                </c:pt>
                <c:pt idx="395">
                  <c:v>21.559959672426402</c:v>
                </c:pt>
                <c:pt idx="396">
                  <c:v>21.402150811304999</c:v>
                </c:pt>
                <c:pt idx="397">
                  <c:v>21.245366507687901</c:v>
                </c:pt>
                <c:pt idx="398">
                  <c:v>21.089600109742801</c:v>
                </c:pt>
                <c:pt idx="399">
                  <c:v>20.9348450088237</c:v>
                </c:pt>
                <c:pt idx="400">
                  <c:v>20.781094639190499</c:v>
                </c:pt>
                <c:pt idx="401">
                  <c:v>20.628342477730701</c:v>
                </c:pt>
                <c:pt idx="402">
                  <c:v>20.4765820436821</c:v>
                </c:pt>
                <c:pt idx="403">
                  <c:v>20.325806898358501</c:v>
                </c:pt>
                <c:pt idx="404">
                  <c:v>20.183870356737099</c:v>
                </c:pt>
                <c:pt idx="405">
                  <c:v>20.034995611386702</c:v>
                </c:pt>
                <c:pt idx="406">
                  <c:v>19.8870874197295</c:v>
                </c:pt>
                <c:pt idx="407">
                  <c:v>19.747849767819201</c:v>
                </c:pt>
                <c:pt idx="408">
                  <c:v>19.6018058404801</c:v>
                </c:pt>
                <c:pt idx="409">
                  <c:v>19.4643231676772</c:v>
                </c:pt>
                <c:pt idx="410">
                  <c:v>19.320120007097099</c:v>
                </c:pt>
                <c:pt idx="411">
                  <c:v>19.184370193295301</c:v>
                </c:pt>
                <c:pt idx="412">
                  <c:v>19.0419845980833</c:v>
                </c:pt>
                <c:pt idx="413">
                  <c:v>18.9079458019824</c:v>
                </c:pt>
                <c:pt idx="414">
                  <c:v>18.767354863182501</c:v>
                </c:pt>
                <c:pt idx="415">
                  <c:v>18.635005518774602</c:v>
                </c:pt>
                <c:pt idx="416">
                  <c:v>18.503470353588899</c:v>
                </c:pt>
                <c:pt idx="417">
                  <c:v>18.3727443590038</c:v>
                </c:pt>
                <c:pt idx="418">
                  <c:v>18.242822557209099</c:v>
                </c:pt>
                <c:pt idx="419">
                  <c:v>18.106549861420699</c:v>
                </c:pt>
                <c:pt idx="420">
                  <c:v>17.978265619902501</c:v>
                </c:pt>
                <c:pt idx="421">
                  <c:v>17.8507705501362</c:v>
                </c:pt>
                <c:pt idx="422">
                  <c:v>17.7240597973395</c:v>
                </c:pt>
                <c:pt idx="423">
                  <c:v>17.598128536595599</c:v>
                </c:pt>
                <c:pt idx="424">
                  <c:v>17.472971972669502</c:v>
                </c:pt>
                <c:pt idx="425">
                  <c:v>17.348585339824801</c:v>
                </c:pt>
                <c:pt idx="426">
                  <c:v>17.2318117649409</c:v>
                </c:pt>
                <c:pt idx="427">
                  <c:v>17.108908687842099</c:v>
                </c:pt>
                <c:pt idx="428">
                  <c:v>16.9867616789519</c:v>
                </c:pt>
                <c:pt idx="429">
                  <c:v>16.8653660871325</c:v>
                </c:pt>
                <c:pt idx="430">
                  <c:v>16.744717289858901</c:v>
                </c:pt>
                <c:pt idx="431">
                  <c:v>16.6314527770982</c:v>
                </c:pt>
                <c:pt idx="432">
                  <c:v>16.512242954514502</c:v>
                </c:pt>
                <c:pt idx="433">
                  <c:v>16.4003293442975</c:v>
                </c:pt>
                <c:pt idx="434">
                  <c:v>16.282541333794601</c:v>
                </c:pt>
                <c:pt idx="435">
                  <c:v>16.165477924922499</c:v>
                </c:pt>
                <c:pt idx="436">
                  <c:v>16.0555793576128</c:v>
                </c:pt>
                <c:pt idx="437">
                  <c:v>15.9399121606076</c:v>
                </c:pt>
                <c:pt idx="438">
                  <c:v>15.8313243503083</c:v>
                </c:pt>
                <c:pt idx="439">
                  <c:v>15.7233675410567</c:v>
                </c:pt>
                <c:pt idx="440">
                  <c:v>15.6097440259423</c:v>
                </c:pt>
                <c:pt idx="441">
                  <c:v>15.503074814409301</c:v>
                </c:pt>
                <c:pt idx="442">
                  <c:v>15.3970254549946</c:v>
                </c:pt>
                <c:pt idx="443">
                  <c:v>15.2854095126945</c:v>
                </c:pt>
                <c:pt idx="444">
                  <c:v>15.180625000899701</c:v>
                </c:pt>
                <c:pt idx="445">
                  <c:v>15.076449389280199</c:v>
                </c:pt>
                <c:pt idx="446">
                  <c:v>14.9728791395322</c:v>
                </c:pt>
                <c:pt idx="447">
                  <c:v>14.8699107339131</c:v>
                </c:pt>
                <c:pt idx="448">
                  <c:v>14.767540675121801</c:v>
                </c:pt>
                <c:pt idx="449">
                  <c:v>14.6657654861796</c:v>
                </c:pt>
                <c:pt idx="450">
                  <c:v>14.564581710313</c:v>
                </c:pt>
                <c:pt idx="451">
                  <c:v>14.4639859108352</c:v>
                </c:pt>
                <c:pt idx="452">
                  <c:v>14.363974671030199</c:v>
                </c:pt>
                <c:pt idx="453">
                  <c:v>14.2645445940364</c:v>
                </c:pt>
                <c:pt idx="454">
                  <c:v>14.1656923027313</c:v>
                </c:pt>
                <c:pt idx="455">
                  <c:v>14.0674144396166</c:v>
                </c:pt>
                <c:pt idx="456">
                  <c:v>13.969707666704499</c:v>
                </c:pt>
                <c:pt idx="457">
                  <c:v>13.872568665404099</c:v>
                </c:pt>
                <c:pt idx="458">
                  <c:v>13.781659424368</c:v>
                </c:pt>
                <c:pt idx="459">
                  <c:v>13.6856131666969</c:v>
                </c:pt>
                <c:pt idx="460">
                  <c:v>13.590125031425099</c:v>
                </c:pt>
                <c:pt idx="461">
                  <c:v>13.500760782366401</c:v>
                </c:pt>
                <c:pt idx="462">
                  <c:v>13.406346819673001</c:v>
                </c:pt>
                <c:pt idx="463">
                  <c:v>13.3179878538943</c:v>
                </c:pt>
                <c:pt idx="464">
                  <c:v>13.224635980113399</c:v>
                </c:pt>
                <c:pt idx="465">
                  <c:v>13.131826571734299</c:v>
                </c:pt>
                <c:pt idx="466">
                  <c:v>13.0449692563017</c:v>
                </c:pt>
                <c:pt idx="467">
                  <c:v>12.9585870581646</c:v>
                </c:pt>
                <c:pt idx="468">
                  <c:v>12.867323653411701</c:v>
                </c:pt>
                <c:pt idx="469">
                  <c:v>12.781913192634899</c:v>
                </c:pt>
                <c:pt idx="470">
                  <c:v>12.691676435292299</c:v>
                </c:pt>
                <c:pt idx="471">
                  <c:v>12.607226780532001</c:v>
                </c:pt>
                <c:pt idx="472">
                  <c:v>12.5232390729477</c:v>
                </c:pt>
                <c:pt idx="473">
                  <c:v>12.439710785647</c:v>
                </c:pt>
                <c:pt idx="474">
                  <c:v>12.351462557925901</c:v>
                </c:pt>
                <c:pt idx="475">
                  <c:v>12.268873903549</c:v>
                </c:pt>
                <c:pt idx="476">
                  <c:v>12.186737016509401</c:v>
                </c:pt>
                <c:pt idx="477">
                  <c:v>12.105049425599301</c:v>
                </c:pt>
                <c:pt idx="478">
                  <c:v>12.0238086731284</c:v>
                </c:pt>
                <c:pt idx="479">
                  <c:v>11.9430123148506</c:v>
                </c:pt>
                <c:pt idx="480">
                  <c:v>11.8626579198899</c:v>
                </c:pt>
                <c:pt idx="481">
                  <c:v>11.7827430706672</c:v>
                </c:pt>
                <c:pt idx="482">
                  <c:v>11.7032653628281</c:v>
                </c:pt>
                <c:pt idx="483">
                  <c:v>11.62422240517</c:v>
                </c:pt>
                <c:pt idx="484">
                  <c:v>11.5456118195705</c:v>
                </c:pt>
                <c:pt idx="485">
                  <c:v>11.4674312409156</c:v>
                </c:pt>
                <c:pt idx="486">
                  <c:v>11.389678317028901</c:v>
                </c:pt>
                <c:pt idx="487">
                  <c:v>11.3123507086005</c:v>
                </c:pt>
                <c:pt idx="488">
                  <c:v>11.235446089116801</c:v>
                </c:pt>
                <c:pt idx="489">
                  <c:v>11.1589621447903</c:v>
                </c:pt>
                <c:pt idx="490">
                  <c:v>11.087638458946699</c:v>
                </c:pt>
                <c:pt idx="491">
                  <c:v>11.011963035596899</c:v>
                </c:pt>
                <c:pt idx="492">
                  <c:v>10.9367015635914</c:v>
                </c:pt>
                <c:pt idx="493">
                  <c:v>10.8665178716713</c:v>
                </c:pt>
                <c:pt idx="494">
                  <c:v>10.7920519977406</c:v>
                </c:pt>
                <c:pt idx="495">
                  <c:v>10.717993458810399</c:v>
                </c:pt>
                <c:pt idx="496">
                  <c:v>10.6489315398521</c:v>
                </c:pt>
                <c:pt idx="497">
                  <c:v>10.575655882646499</c:v>
                </c:pt>
                <c:pt idx="498">
                  <c:v>10.5073240255419</c:v>
                </c:pt>
                <c:pt idx="499">
                  <c:v>10.434822974123801</c:v>
                </c:pt>
                <c:pt idx="500">
                  <c:v>10.367213461301199</c:v>
                </c:pt>
                <c:pt idx="501">
                  <c:v>10.295478827219799</c:v>
                </c:pt>
                <c:pt idx="502">
                  <c:v>10.2285840226909</c:v>
                </c:pt>
                <c:pt idx="503">
                  <c:v>10.162032327454099</c:v>
                </c:pt>
                <c:pt idx="504">
                  <c:v>10.091420052553699</c:v>
                </c:pt>
                <c:pt idx="505">
                  <c:v>10.025571883293599</c:v>
                </c:pt>
                <c:pt idx="506">
                  <c:v>9.9600614550419202</c:v>
                </c:pt>
                <c:pt idx="507">
                  <c:v>9.8905539789049293</c:v>
                </c:pt>
                <c:pt idx="508">
                  <c:v>9.8257360692714304</c:v>
                </c:pt>
                <c:pt idx="509">
                  <c:v>9.7612506163547792</c:v>
                </c:pt>
                <c:pt idx="510">
                  <c:v>9.6970959149554794</c:v>
                </c:pt>
                <c:pt idx="511">
                  <c:v>9.6332702686201106</c:v>
                </c:pt>
                <c:pt idx="512">
                  <c:v>9.5655503695448196</c:v>
                </c:pt>
                <c:pt idx="513">
                  <c:v>9.5023994317952898</c:v>
                </c:pt>
                <c:pt idx="514">
                  <c:v>9.4395724007183102</c:v>
                </c:pt>
                <c:pt idx="515">
                  <c:v>9.3770676149682899</c:v>
                </c:pt>
                <c:pt idx="516">
                  <c:v>9.3148834217208094</c:v>
                </c:pt>
                <c:pt idx="517">
                  <c:v>9.2530181766289399</c:v>
                </c:pt>
                <c:pt idx="518">
                  <c:v>9.1914702437797509</c:v>
                </c:pt>
                <c:pt idx="519">
                  <c:v>9.13023799565104</c:v>
                </c:pt>
                <c:pt idx="520">
                  <c:v>9.0693198130683399</c:v>
                </c:pt>
                <c:pt idx="521">
                  <c:v>9.0087140851620102</c:v>
                </c:pt>
                <c:pt idx="522">
                  <c:v>8.9524292287709493</c:v>
                </c:pt>
                <c:pt idx="523">
                  <c:v>8.8924230428755795</c:v>
                </c:pt>
                <c:pt idx="524">
                  <c:v>8.8327246339460093</c:v>
                </c:pt>
                <c:pt idx="525">
                  <c:v>8.7733324233672594</c:v>
                </c:pt>
                <c:pt idx="526">
                  <c:v>8.7142448406212907</c:v>
                </c:pt>
                <c:pt idx="527">
                  <c:v>8.6593698935784609</c:v>
                </c:pt>
                <c:pt idx="528">
                  <c:v>8.6008668345962693</c:v>
                </c:pt>
                <c:pt idx="529">
                  <c:v>8.5426638429106898</c:v>
                </c:pt>
                <c:pt idx="530">
                  <c:v>8.4886104202108292</c:v>
                </c:pt>
                <c:pt idx="531">
                  <c:v>8.4309832014742003</c:v>
                </c:pt>
                <c:pt idx="532">
                  <c:v>8.3736515577730994</c:v>
                </c:pt>
                <c:pt idx="533">
                  <c:v>8.3204073605023705</c:v>
                </c:pt>
                <c:pt idx="534">
                  <c:v>8.2636428699424602</c:v>
                </c:pt>
                <c:pt idx="535">
                  <c:v>8.2109253907594102</c:v>
                </c:pt>
                <c:pt idx="536">
                  <c:v>8.1547224427796703</c:v>
                </c:pt>
                <c:pt idx="537">
                  <c:v>8.1025264711269198</c:v>
                </c:pt>
                <c:pt idx="538">
                  <c:v>8.0468795106687896</c:v>
                </c:pt>
                <c:pt idx="539">
                  <c:v>7.9951998875344001</c:v>
                </c:pt>
                <c:pt idx="540">
                  <c:v>7.9401034144927101</c:v>
                </c:pt>
                <c:pt idx="541">
                  <c:v>7.8889350319002496</c:v>
                </c:pt>
                <c:pt idx="542">
                  <c:v>7.8380116418912102</c:v>
                </c:pt>
                <c:pt idx="543">
                  <c:v>7.7837214010833602</c:v>
                </c:pt>
                <c:pt idx="544">
                  <c:v>7.7333017705819698</c:v>
                </c:pt>
                <c:pt idx="545">
                  <c:v>7.6831235476628503</c:v>
                </c:pt>
                <c:pt idx="546">
                  <c:v>7.62962774141144</c:v>
                </c:pt>
                <c:pt idx="547">
                  <c:v>7.5799459064363903</c:v>
                </c:pt>
                <c:pt idx="548">
                  <c:v>7.5305019465021896</c:v>
                </c:pt>
                <c:pt idx="549">
                  <c:v>7.4812947226707101</c:v>
                </c:pt>
                <c:pt idx="550">
                  <c:v>7.4323231014570403</c:v>
                </c:pt>
                <c:pt idx="551">
                  <c:v>7.3801136725881404</c:v>
                </c:pt>
                <c:pt idx="552">
                  <c:v>7.3316265030142302</c:v>
                </c:pt>
                <c:pt idx="553">
                  <c:v>7.2833714884613299</c:v>
                </c:pt>
                <c:pt idx="554">
                  <c:v>7.2353475173785702</c:v>
                </c:pt>
                <c:pt idx="555">
                  <c:v>7.1875534835372399</c:v>
                </c:pt>
                <c:pt idx="556">
                  <c:v>7.1399882860051402</c:v>
                </c:pt>
                <c:pt idx="557">
                  <c:v>7.0926508291213004</c:v>
                </c:pt>
                <c:pt idx="558">
                  <c:v>7.0455400224708002</c:v>
                </c:pt>
                <c:pt idx="559">
                  <c:v>6.9986547808595398</c:v>
                </c:pt>
                <c:pt idx="560">
                  <c:v>6.9519940242892799</c:v>
                </c:pt>
                <c:pt idx="561">
                  <c:v>6.9055566779328599</c:v>
                </c:pt>
                <c:pt idx="562">
                  <c:v>6.8593416721092701</c:v>
                </c:pt>
                <c:pt idx="563">
                  <c:v>6.8133479422591199</c:v>
                </c:pt>
                <c:pt idx="564">
                  <c:v>6.77083668499629</c:v>
                </c:pt>
                <c:pt idx="565">
                  <c:v>6.7252667142008198</c:v>
                </c:pt>
                <c:pt idx="566">
                  <c:v>6.6799149309716697</c:v>
                </c:pt>
                <c:pt idx="567">
                  <c:v>6.6347802906337296</c:v>
                </c:pt>
                <c:pt idx="568">
                  <c:v>6.5898617535137696</c:v>
                </c:pt>
                <c:pt idx="569">
                  <c:v>6.5483442794233202</c:v>
                </c:pt>
                <c:pt idx="570">
                  <c:v>6.5038395951674204</c:v>
                </c:pt>
                <c:pt idx="571">
                  <c:v>6.4595479979198798</c:v>
                </c:pt>
                <c:pt idx="572">
                  <c:v>6.4186099941679098</c:v>
                </c:pt>
                <c:pt idx="573">
                  <c:v>6.3747264735308002</c:v>
                </c:pt>
                <c:pt idx="574">
                  <c:v>6.3310530657904698</c:v>
                </c:pt>
                <c:pt idx="575">
                  <c:v>6.2906864445566102</c:v>
                </c:pt>
                <c:pt idx="576">
                  <c:v>6.2474154177938299</c:v>
                </c:pt>
                <c:pt idx="577">
                  <c:v>6.2074207107602204</c:v>
                </c:pt>
                <c:pt idx="578">
                  <c:v>6.16454835767437</c:v>
                </c:pt>
                <c:pt idx="579">
                  <c:v>6.1249221382433001</c:v>
                </c:pt>
                <c:pt idx="580">
                  <c:v>6.0824447856906501</c:v>
                </c:pt>
                <c:pt idx="581">
                  <c:v>6.0431836588350496</c:v>
                </c:pt>
                <c:pt idx="582">
                  <c:v>6.0010976675140597</c:v>
                </c:pt>
                <c:pt idx="583">
                  <c:v>5.9621982694866196</c:v>
                </c:pt>
                <c:pt idx="584">
                  <c:v>5.9205000336260998</c:v>
                </c:pt>
                <c:pt idx="585">
                  <c:v>5.8819590316710899</c:v>
                </c:pt>
                <c:pt idx="586">
                  <c:v>5.8406449787213202</c:v>
                </c:pt>
                <c:pt idx="587">
                  <c:v>5.8024590707890802</c:v>
                </c:pt>
                <c:pt idx="588">
                  <c:v>5.76444296535308</c:v>
                </c:pt>
                <c:pt idx="589">
                  <c:v>5.7236915755796396</c:v>
                </c:pt>
                <c:pt idx="590">
                  <c:v>5.6860257280799802</c:v>
                </c:pt>
                <c:pt idx="591">
                  <c:v>5.6485273705072299</c:v>
                </c:pt>
                <c:pt idx="592">
                  <c:v>5.6111957580785701</c:v>
                </c:pt>
                <c:pt idx="593">
                  <c:v>5.5711781110444303</c:v>
                </c:pt>
                <c:pt idx="594">
                  <c:v>5.5341904500379302</c:v>
                </c:pt>
                <c:pt idx="595">
                  <c:v>5.4973672632447999</c:v>
                </c:pt>
                <c:pt idx="596">
                  <c:v>5.4607078192923098</c:v>
                </c:pt>
                <c:pt idx="597">
                  <c:v>5.4242113900599396</c:v>
                </c:pt>
                <c:pt idx="598">
                  <c:v>5.3878772506649302</c:v>
                </c:pt>
                <c:pt idx="599">
                  <c:v>5.3517046794478604</c:v>
                </c:pt>
                <c:pt idx="600">
                  <c:v>5.3129294674195</c:v>
                </c:pt>
                <c:pt idx="601">
                  <c:v>5.2770901689035998</c:v>
                </c:pt>
                <c:pt idx="602">
                  <c:v>5.2414102381409204</c:v>
                </c:pt>
                <c:pt idx="603">
                  <c:v>5.2058889664657801</c:v>
                </c:pt>
                <c:pt idx="604">
                  <c:v>5.1705256483637401</c:v>
                </c:pt>
                <c:pt idx="605">
                  <c:v>5.13531958145761</c:v>
                </c:pt>
                <c:pt idx="606">
                  <c:v>5.1002700664934704</c:v>
                </c:pt>
                <c:pt idx="607">
                  <c:v>5.0653764073268102</c:v>
                </c:pt>
                <c:pt idx="608">
                  <c:v>5.0333046099255201</c:v>
                </c:pt>
                <c:pt idx="609">
                  <c:v>4.99870872819307</c:v>
                </c:pt>
                <c:pt idx="610">
                  <c:v>4.9642666850727197</c:v>
                </c:pt>
                <c:pt idx="611">
                  <c:v>4.9299777964854101</c:v>
                </c:pt>
                <c:pt idx="612">
                  <c:v>4.8958413813939599</c:v>
                </c:pt>
                <c:pt idx="613">
                  <c:v>4.8618567617896202</c:v>
                </c:pt>
                <c:pt idx="614">
                  <c:v>4.8280232626785597</c:v>
                </c:pt>
                <c:pt idx="615">
                  <c:v>4.79692588983829</c:v>
                </c:pt>
                <c:pt idx="616">
                  <c:v>4.7633811209090497</c:v>
                </c:pt>
                <c:pt idx="617">
                  <c:v>4.7299855165750397</c:v>
                </c:pt>
                <c:pt idx="618">
                  <c:v>4.69673841354129</c:v>
                </c:pt>
                <c:pt idx="619">
                  <c:v>4.6661800147334898</c:v>
                </c:pt>
                <c:pt idx="620">
                  <c:v>4.63321663766237</c:v>
                </c:pt>
                <c:pt idx="621">
                  <c:v>4.6003998398927202</c:v>
                </c:pt>
                <c:pt idx="622">
                  <c:v>4.57023694741991</c:v>
                </c:pt>
                <c:pt idx="623">
                  <c:v>4.5377002034500897</c:v>
                </c:pt>
                <c:pt idx="624">
                  <c:v>4.50530814165871</c:v>
                </c:pt>
                <c:pt idx="625">
                  <c:v>4.4755356366250298</c:v>
                </c:pt>
                <c:pt idx="626">
                  <c:v>4.4434200039981402</c:v>
                </c:pt>
                <c:pt idx="627">
                  <c:v>4.4139015732109197</c:v>
                </c:pt>
                <c:pt idx="628">
                  <c:v>4.38206001074205</c:v>
                </c:pt>
                <c:pt idx="629">
                  <c:v>4.35279348596847</c:v>
                </c:pt>
                <c:pt idx="630">
                  <c:v>4.3212236547826004</c:v>
                </c:pt>
                <c:pt idx="631">
                  <c:v>4.2922068862932097</c:v>
                </c:pt>
                <c:pt idx="632">
                  <c:v>4.2609064674749098</c:v>
                </c:pt>
                <c:pt idx="633">
                  <c:v>4.2321373238857598</c:v>
                </c:pt>
                <c:pt idx="634">
                  <c:v>4.2011040183088904</c:v>
                </c:pt>
                <c:pt idx="635">
                  <c:v>4.1725803864249498</c:v>
                </c:pt>
                <c:pt idx="636">
                  <c:v>4.1418119145837897</c:v>
                </c:pt>
                <c:pt idx="637">
                  <c:v>4.1135316992437003</c:v>
                </c:pt>
                <c:pt idx="638">
                  <c:v>4.0853675848992896</c:v>
                </c:pt>
                <c:pt idx="639">
                  <c:v>4.0549869250077597</c:v>
                </c:pt>
                <c:pt idx="640">
                  <c:v>4.0270631591365804</c:v>
                </c:pt>
                <c:pt idx="641">
                  <c:v>3.9992540309009899</c:v>
                </c:pt>
                <c:pt idx="642">
                  <c:v>3.9692562949000001</c:v>
                </c:pt>
                <c:pt idx="643">
                  <c:v>3.9416844857376101</c:v>
                </c:pt>
                <c:pt idx="644">
                  <c:v>3.9142258692951999</c:v>
                </c:pt>
                <c:pt idx="645">
                  <c:v>3.8868799808737799</c:v>
                </c:pt>
                <c:pt idx="646">
                  <c:v>3.8596463576821298</c:v>
                </c:pt>
                <c:pt idx="647">
                  <c:v>3.8302694195799298</c:v>
                </c:pt>
                <c:pt idx="648">
                  <c:v>3.8032682041847798</c:v>
                </c:pt>
                <c:pt idx="649">
                  <c:v>3.77637783900607</c:v>
                </c:pt>
                <c:pt idx="650">
                  <c:v>3.7495978689616898</c:v>
                </c:pt>
                <c:pt idx="651">
                  <c:v>3.7229278408377802</c:v>
                </c:pt>
                <c:pt idx="652">
                  <c:v>3.6963673032811202</c:v>
                </c:pt>
                <c:pt idx="653">
                  <c:v>3.66771642336434</c:v>
                </c:pt>
                <c:pt idx="654">
                  <c:v>3.6413825495888399</c:v>
                </c:pt>
                <c:pt idx="655">
                  <c:v>3.6151567863396799</c:v>
                </c:pt>
                <c:pt idx="656">
                  <c:v>3.5890386897821802</c:v>
                </c:pt>
                <c:pt idx="657">
                  <c:v>3.5630278179038002</c:v>
                </c:pt>
                <c:pt idx="658">
                  <c:v>3.5371237305066199</c:v>
                </c:pt>
                <c:pt idx="659">
                  <c:v>3.5113259891998898</c:v>
                </c:pt>
                <c:pt idx="660">
                  <c:v>3.4856341573926501</c:v>
                </c:pt>
                <c:pt idx="661">
                  <c:v>3.4600478002862598</c:v>
                </c:pt>
                <c:pt idx="662">
                  <c:v>3.4345664848671298</c:v>
                </c:pt>
                <c:pt idx="663">
                  <c:v>3.40918977989937</c:v>
                </c:pt>
                <c:pt idx="664">
                  <c:v>3.3860193308961302</c:v>
                </c:pt>
                <c:pt idx="665">
                  <c:v>3.3608419303836201</c:v>
                </c:pt>
                <c:pt idx="666">
                  <c:v>3.3357678926366501</c:v>
                </c:pt>
                <c:pt idx="667">
                  <c:v>3.31079679331192</c:v>
                </c:pt>
                <c:pt idx="668">
                  <c:v>3.2859282098082301</c:v>
                </c:pt>
                <c:pt idx="669">
                  <c:v>3.26116172125929</c:v>
                </c:pt>
                <c:pt idx="670">
                  <c:v>3.2364969085266502</c:v>
                </c:pt>
                <c:pt idx="671">
                  <c:v>3.2139764597007701</c:v>
                </c:pt>
                <c:pt idx="672">
                  <c:v>3.1895053603391901</c:v>
                </c:pt>
                <c:pt idx="673">
                  <c:v>3.1651347241094001</c:v>
                </c:pt>
                <c:pt idx="674">
                  <c:v>3.1408641385722</c:v>
                </c:pt>
                <c:pt idx="675">
                  <c:v>3.1187036427480801</c:v>
                </c:pt>
                <c:pt idx="676">
                  <c:v>3.09462367438657</c:v>
                </c:pt>
                <c:pt idx="677">
                  <c:v>3.0706425634159502</c:v>
                </c:pt>
                <c:pt idx="678">
                  <c:v>3.0487463751798698</c:v>
                </c:pt>
                <c:pt idx="679">
                  <c:v>3.0249536078994401</c:v>
                </c:pt>
                <c:pt idx="680">
                  <c:v>3.0012585189406802</c:v>
                </c:pt>
                <c:pt idx="681">
                  <c:v>2.9796234859037498</c:v>
                </c:pt>
                <c:pt idx="682">
                  <c:v>2.9561144942654698</c:v>
                </c:pt>
                <c:pt idx="683">
                  <c:v>2.93270201594237</c:v>
                </c:pt>
                <c:pt idx="684">
                  <c:v>2.9113250233141401</c:v>
                </c:pt>
                <c:pt idx="685">
                  <c:v>2.8880964227342001</c:v>
                </c:pt>
                <c:pt idx="686">
                  <c:v>2.8668873214802</c:v>
                </c:pt>
                <c:pt idx="687">
                  <c:v>2.84384115449796</c:v>
                </c:pt>
                <c:pt idx="688">
                  <c:v>2.8227986260270499</c:v>
                </c:pt>
                <c:pt idx="689">
                  <c:v>2.7999334598391101</c:v>
                </c:pt>
                <c:pt idx="690">
                  <c:v>2.77905619591612</c:v>
                </c:pt>
                <c:pt idx="691">
                  <c:v>2.7563706089720998</c:v>
                </c:pt>
                <c:pt idx="692">
                  <c:v>2.7356573116365199</c:v>
                </c:pt>
                <c:pt idx="693">
                  <c:v>2.7131498935506699</c:v>
                </c:pt>
                <c:pt idx="694">
                  <c:v>2.69259927503597</c:v>
                </c:pt>
                <c:pt idx="695">
                  <c:v>2.67026862649946</c:v>
                </c:pt>
                <c:pt idx="696">
                  <c:v>2.64987940915301</c:v>
                </c:pt>
                <c:pt idx="697">
                  <c:v>2.6295669349563302</c:v>
                </c:pt>
                <c:pt idx="698">
                  <c:v>2.6074950580506</c:v>
                </c:pt>
                <c:pt idx="699">
                  <c:v>2.5873421146759799</c:v>
                </c:pt>
                <c:pt idx="700">
                  <c:v>2.5672650251375</c:v>
                </c:pt>
                <c:pt idx="701">
                  <c:v>2.5454489211696698</c:v>
                </c:pt>
                <c:pt idx="702">
                  <c:v>2.5255295137809699</c:v>
                </c:pt>
                <c:pt idx="703">
                  <c:v>2.5056850812203102</c:v>
                </c:pt>
                <c:pt idx="704">
                  <c:v>2.4841217862468898</c:v>
                </c:pt>
                <c:pt idx="705">
                  <c:v>2.4644332085864802</c:v>
                </c:pt>
                <c:pt idx="706">
                  <c:v>2.4448187369321199</c:v>
                </c:pt>
                <c:pt idx="707">
                  <c:v>2.4252780923555801</c:v>
                </c:pt>
                <c:pt idx="708">
                  <c:v>2.4058109969784902</c:v>
                </c:pt>
                <c:pt idx="709">
                  <c:v>2.3846577229501902</c:v>
                </c:pt>
                <c:pt idx="710">
                  <c:v>2.3653435189293499</c:v>
                </c:pt>
                <c:pt idx="711">
                  <c:v>2.3461020118064102</c:v>
                </c:pt>
                <c:pt idx="712">
                  <c:v>2.3269329279569</c:v>
                </c:pt>
                <c:pt idx="713">
                  <c:v>2.3078359947862399</c:v>
                </c:pt>
                <c:pt idx="714">
                  <c:v>2.2888109407258801</c:v>
                </c:pt>
                <c:pt idx="715">
                  <c:v>2.2681379962446</c:v>
                </c:pt>
                <c:pt idx="716">
                  <c:v>2.2492623618208798</c:v>
                </c:pt>
                <c:pt idx="717">
                  <c:v>2.2304577735592099</c:v>
                </c:pt>
                <c:pt idx="718">
                  <c:v>2.2117239640483199</c:v>
                </c:pt>
                <c:pt idx="719">
                  <c:v>2.1930606668834698</c:v>
                </c:pt>
                <c:pt idx="720">
                  <c:v>2.1744676166626302</c:v>
                </c:pt>
                <c:pt idx="721">
                  <c:v>2.15594454898274</c:v>
                </c:pt>
                <c:pt idx="722">
                  <c:v>2.1374912004359001</c:v>
                </c:pt>
                <c:pt idx="723">
                  <c:v>2.1191073086056802</c:v>
                </c:pt>
                <c:pt idx="724">
                  <c:v>2.10079261206335</c:v>
                </c:pt>
                <c:pt idx="725">
                  <c:v>2.0825468503641602</c:v>
                </c:pt>
                <c:pt idx="726">
                  <c:v>2.0643697640436698</c:v>
                </c:pt>
                <c:pt idx="727">
                  <c:v>2.04626109461404</c:v>
                </c:pt>
                <c:pt idx="728">
                  <c:v>2.0282205845603301</c:v>
                </c:pt>
                <c:pt idx="729">
                  <c:v>2.0102479773369102</c:v>
                </c:pt>
                <c:pt idx="730">
                  <c:v>1.99234301736371</c:v>
                </c:pt>
                <c:pt idx="731">
                  <c:v>1.9761242689112799</c:v>
                </c:pt>
                <c:pt idx="732">
                  <c:v>1.9583477474564299</c:v>
                </c:pt>
                <c:pt idx="733">
                  <c:v>1.9406381352029201</c:v>
                </c:pt>
                <c:pt idx="734">
                  <c:v>1.92299518031061</c:v>
                </c:pt>
                <c:pt idx="735">
                  <c:v>1.9054186318873001</c:v>
                </c:pt>
                <c:pt idx="736">
                  <c:v>1.8879082399851199</c:v>
                </c:pt>
                <c:pt idx="737">
                  <c:v>1.8720469008930301</c:v>
                </c:pt>
                <c:pt idx="738">
                  <c:v>1.8546621171349</c:v>
                </c:pt>
                <c:pt idx="739">
                  <c:v>1.8373427681132299</c:v>
                </c:pt>
                <c:pt idx="740">
                  <c:v>1.8200886075376499</c:v>
                </c:pt>
                <c:pt idx="741">
                  <c:v>1.80289939004481</c:v>
                </c:pt>
                <c:pt idx="742">
                  <c:v>1.7873289785483299</c:v>
                </c:pt>
                <c:pt idx="743">
                  <c:v>1.77026306530357</c:v>
                </c:pt>
                <c:pt idx="744">
                  <c:v>1.75326138659581</c:v>
                </c:pt>
                <c:pt idx="745">
                  <c:v>1.73786085229452</c:v>
                </c:pt>
                <c:pt idx="746">
                  <c:v>1.7209811325537701</c:v>
                </c:pt>
                <c:pt idx="747">
                  <c:v>1.7041649465347</c:v>
                </c:pt>
                <c:pt idx="748">
                  <c:v>1.6889324360247</c:v>
                </c:pt>
                <c:pt idx="749">
                  <c:v>1.6722368783689301</c:v>
                </c:pt>
                <c:pt idx="750">
                  <c:v>1.6556041612655901</c:v>
                </c:pt>
                <c:pt idx="751">
                  <c:v>1.6405378413640901</c:v>
                </c:pt>
                <c:pt idx="752">
                  <c:v>1.62402443653758</c:v>
                </c:pt>
                <c:pt idx="753">
                  <c:v>1.60906619259984</c:v>
                </c:pt>
                <c:pt idx="754">
                  <c:v>1.5926712441816</c:v>
                </c:pt>
                <c:pt idx="755">
                  <c:v>1.5763380048501101</c:v>
                </c:pt>
                <c:pt idx="756">
                  <c:v>1.561542959202</c:v>
                </c:pt>
                <c:pt idx="757">
                  <c:v>1.54532688388891</c:v>
                </c:pt>
                <c:pt idx="758">
                  <c:v>1.5306379682597899</c:v>
                </c:pt>
                <c:pt idx="759">
                  <c:v>1.51453821650675</c:v>
                </c:pt>
                <c:pt idx="760">
                  <c:v>1.499954669589</c:v>
                </c:pt>
                <c:pt idx="761">
                  <c:v>1.48397040696657</c:v>
                </c:pt>
                <c:pt idx="762">
                  <c:v>1.4694914729137101</c:v>
                </c:pt>
                <c:pt idx="763">
                  <c:v>1.4536218709780999</c:v>
                </c:pt>
                <c:pt idx="764">
                  <c:v>1.43924679936559</c:v>
                </c:pt>
                <c:pt idx="765">
                  <c:v>1.42349103561574</c:v>
                </c:pt>
                <c:pt idx="766">
                  <c:v>1.40921908140208</c:v>
                </c:pt>
                <c:pt idx="767">
                  <c:v>1.39499597040094</c:v>
                </c:pt>
                <c:pt idx="768">
                  <c:v>1.37940676272517</c:v>
                </c:pt>
                <c:pt idx="769">
                  <c:v>1.36528567905646</c:v>
                </c:pt>
                <c:pt idx="770">
                  <c:v>1.3512129222728</c:v>
                </c:pt>
                <c:pt idx="771">
                  <c:v>1.3357885099867901</c:v>
                </c:pt>
                <c:pt idx="772">
                  <c:v>1.3218167019923599</c:v>
                </c:pt>
                <c:pt idx="773">
                  <c:v>1.3065029343915899</c:v>
                </c:pt>
                <c:pt idx="774">
                  <c:v>1.2926313510455301</c:v>
                </c:pt>
                <c:pt idx="775">
                  <c:v>1.2788072407142601</c:v>
                </c:pt>
                <c:pt idx="776">
                  <c:v>1.26503044092987</c:v>
                </c:pt>
                <c:pt idx="777">
                  <c:v>1.24993041162338</c:v>
                </c:pt>
                <c:pt idx="778">
                  <c:v>1.2362524376255</c:v>
                </c:pt>
                <c:pt idx="779">
                  <c:v>1.2226212740490201</c:v>
                </c:pt>
                <c:pt idx="780">
                  <c:v>1.2090367606936401</c:v>
                </c:pt>
                <c:pt idx="781">
                  <c:v>1.19414748647967</c:v>
                </c:pt>
                <c:pt idx="782">
                  <c:v>1.18066041957323</c:v>
                </c:pt>
                <c:pt idx="783">
                  <c:v>1.16721950974278</c:v>
                </c:pt>
                <c:pt idx="784">
                  <c:v>1.1538245990239899</c:v>
                </c:pt>
                <c:pt idx="785">
                  <c:v>1.1391431383381301</c:v>
                </c:pt>
                <c:pt idx="786">
                  <c:v>1.1258443139824801</c:v>
                </c:pt>
                <c:pt idx="787">
                  <c:v>1.1125910024763399</c:v>
                </c:pt>
                <c:pt idx="788">
                  <c:v>1.0993830480601201</c:v>
                </c:pt>
                <c:pt idx="789">
                  <c:v>1.0862202955072799</c:v>
                </c:pt>
                <c:pt idx="790">
                  <c:v>1.07310259012253</c:v>
                </c:pt>
                <c:pt idx="791">
                  <c:v>1.0600297777399701</c:v>
                </c:pt>
                <c:pt idx="792">
                  <c:v>1.04700170472135</c:v>
                </c:pt>
                <c:pt idx="793">
                  <c:v>1.0327223156420899</c:v>
                </c:pt>
                <c:pt idx="794">
                  <c:v>1.01978769753193</c:v>
                </c:pt>
                <c:pt idx="795">
                  <c:v>1.0068973458404999</c:v>
                </c:pt>
                <c:pt idx="796">
                  <c:v>0.99405110907389105</c:v>
                </c:pt>
                <c:pt idx="797">
                  <c:v>0.98124883625665404</c:v>
                </c:pt>
                <c:pt idx="798">
                  <c:v>0.96849037693003504</c:v>
                </c:pt>
                <c:pt idx="799">
                  <c:v>0.95577558115018701</c:v>
                </c:pt>
                <c:pt idx="800">
                  <c:v>0.94310429948643204</c:v>
                </c:pt>
                <c:pt idx="801">
                  <c:v>0.93047638301947799</c:v>
                </c:pt>
                <c:pt idx="802">
                  <c:v>0.91789168333969495</c:v>
                </c:pt>
                <c:pt idx="803">
                  <c:v>0.90535005254534795</c:v>
                </c:pt>
                <c:pt idx="804">
                  <c:v>0.89285134324088</c:v>
                </c:pt>
                <c:pt idx="805">
                  <c:v>0.88039540853515597</c:v>
                </c:pt>
                <c:pt idx="806">
                  <c:v>0.867982102039764</c:v>
                </c:pt>
                <c:pt idx="807">
                  <c:v>0.85684645272745297</c:v>
                </c:pt>
                <c:pt idx="808">
                  <c:v>0.84451373832449705</c:v>
                </c:pt>
                <c:pt idx="809">
                  <c:v>0.83222323043240398</c:v>
                </c:pt>
                <c:pt idx="810">
                  <c:v>0.81997478460693696</c:v>
                </c:pt>
                <c:pt idx="811">
                  <c:v>0.80776825689818799</c:v>
                </c:pt>
                <c:pt idx="812">
                  <c:v>0.795603503848899</c:v>
                </c:pt>
                <c:pt idx="813">
                  <c:v>0.78348038249275698</c:v>
                </c:pt>
                <c:pt idx="814">
                  <c:v>0.77139875035274097</c:v>
                </c:pt>
                <c:pt idx="815">
                  <c:v>0.76056063734219803</c:v>
                </c:pt>
                <c:pt idx="816">
                  <c:v>0.74855744393360002</c:v>
                </c:pt>
                <c:pt idx="817">
                  <c:v>0.73659532930915494</c:v>
                </c:pt>
                <c:pt idx="818">
                  <c:v>0.724674152884072</c:v>
                </c:pt>
                <c:pt idx="819">
                  <c:v>0.71279377455467496</c:v>
                </c:pt>
                <c:pt idx="820">
                  <c:v>0.70213620102075802</c:v>
                </c:pt>
                <c:pt idx="821">
                  <c:v>0.69033295480349</c:v>
                </c:pt>
                <c:pt idx="822">
                  <c:v>0.67857010308685495</c:v>
                </c:pt>
                <c:pt idx="823">
                  <c:v>0.66684750762788603</c:v>
                </c:pt>
                <c:pt idx="824">
                  <c:v>0.65633147693859695</c:v>
                </c:pt>
                <c:pt idx="825">
                  <c:v>0.64468498920299899</c:v>
                </c:pt>
                <c:pt idx="826">
                  <c:v>0.63307835949014102</c:v>
                </c:pt>
                <c:pt idx="827">
                  <c:v>0.62266635860801101</c:v>
                </c:pt>
                <c:pt idx="828">
                  <c:v>0.61113508372305703</c:v>
                </c:pt>
                <c:pt idx="829">
                  <c:v>0.59964327256546002</c:v>
                </c:pt>
                <c:pt idx="830">
                  <c:v>0.58933427237587999</c:v>
                </c:pt>
                <c:pt idx="831">
                  <c:v>0.57791707059874198</c:v>
                </c:pt>
                <c:pt idx="832">
                  <c:v>0.56653894215413003</c:v>
                </c:pt>
                <c:pt idx="833">
                  <c:v>0.55633192372301399</c:v>
                </c:pt>
                <c:pt idx="834">
                  <c:v>0.54502766658575297</c:v>
                </c:pt>
                <c:pt idx="835">
                  <c:v>0.53376209624818005</c:v>
                </c:pt>
                <c:pt idx="836">
                  <c:v>0.523656050721233</c:v>
                </c:pt>
                <c:pt idx="837">
                  <c:v>0.51246362091928899</c:v>
                </c:pt>
                <c:pt idx="838">
                  <c:v>0.50242318783456896</c:v>
                </c:pt>
                <c:pt idx="839">
                  <c:v>0.49130342371098501</c:v>
                </c:pt>
                <c:pt idx="840">
                  <c:v>0.48132817708658199</c:v>
                </c:pt>
                <c:pt idx="841">
                  <c:v>0.47028060686705198</c:v>
                </c:pt>
                <c:pt idx="842">
                  <c:v>0.45927084498210602</c:v>
                </c:pt>
                <c:pt idx="843">
                  <c:v>0.44939427845986202</c:v>
                </c:pt>
                <c:pt idx="844">
                  <c:v>0.438455996300955</c:v>
                </c:pt>
                <c:pt idx="845">
                  <c:v>0.42864355235253199</c:v>
                </c:pt>
                <c:pt idx="846">
                  <c:v>0.41777628584503002</c:v>
                </c:pt>
                <c:pt idx="847">
                  <c:v>0.40802754816133302</c:v>
                </c:pt>
                <c:pt idx="848">
                  <c:v>0.39723083624355698</c:v>
                </c:pt>
                <c:pt idx="849">
                  <c:v>0.38754539121833098</c:v>
                </c:pt>
                <c:pt idx="850">
                  <c:v>0.37788978333836498</c:v>
                </c:pt>
                <c:pt idx="851">
                  <c:v>0.36719621253428503</c:v>
                </c:pt>
                <c:pt idx="852">
                  <c:v>0.35760329267729601</c:v>
                </c:pt>
                <c:pt idx="853">
                  <c:v>0.34697914876177599</c:v>
                </c:pt>
                <c:pt idx="854">
                  <c:v>0.33744850993233899</c:v>
                </c:pt>
                <c:pt idx="855">
                  <c:v>0.32794723134957998</c:v>
                </c:pt>
                <c:pt idx="856">
                  <c:v>0.31742458000364099</c:v>
                </c:pt>
                <c:pt idx="857">
                  <c:v>0.30798498747705799</c:v>
                </c:pt>
                <c:pt idx="858">
                  <c:v>0.297530653342998</c:v>
                </c:pt>
                <c:pt idx="859">
                  <c:v>0.288152346382331</c:v>
                </c:pt>
                <c:pt idx="860">
                  <c:v>0.27880293039222398</c:v>
                </c:pt>
                <c:pt idx="861">
                  <c:v>0.26844846663293598</c:v>
                </c:pt>
                <c:pt idx="862">
                  <c:v>0.25915975074702702</c:v>
                </c:pt>
                <c:pt idx="863">
                  <c:v>0.24989964983589899</c:v>
                </c:pt>
                <c:pt idx="864">
                  <c:v>0.239644102388541</c:v>
                </c:pt>
                <c:pt idx="865">
                  <c:v>0.230444121712813</c:v>
                </c:pt>
                <c:pt idx="866">
                  <c:v>0.22127248265268101</c:v>
                </c:pt>
                <c:pt idx="867">
                  <c:v>0.21212909789848899</c:v>
                </c:pt>
                <c:pt idx="868">
                  <c:v>0.20200281341455001</c:v>
                </c:pt>
                <c:pt idx="869">
                  <c:v>0.19291879112833199</c:v>
                </c:pt>
                <c:pt idx="870">
                  <c:v>0.18386275323434001</c:v>
                </c:pt>
                <c:pt idx="871">
                  <c:v>0.174834613523386</c:v>
                </c:pt>
                <c:pt idx="872">
                  <c:v>0.16483596274671899</c:v>
                </c:pt>
                <c:pt idx="873">
                  <c:v>0.15586643728736499</c:v>
                </c:pt>
                <c:pt idx="874">
                  <c:v>0.146924543499384</c:v>
                </c:pt>
                <c:pt idx="875">
                  <c:v>0.13801019626017899</c:v>
                </c:pt>
                <c:pt idx="876">
                  <c:v>0.12912331070939201</c:v>
                </c:pt>
                <c:pt idx="877">
                  <c:v>0.119281098696799</c:v>
                </c:pt>
                <c:pt idx="878">
                  <c:v>0.110451910319771</c:v>
                </c:pt>
                <c:pt idx="879">
                  <c:v>0.10164992128932999</c:v>
                </c:pt>
                <c:pt idx="880">
                  <c:v>9.2875047814715103E-2</c:v>
                </c:pt>
                <c:pt idx="881">
                  <c:v>8.4127206363283594E-2</c:v>
                </c:pt>
                <c:pt idx="882">
                  <c:v>7.5406313659733104E-2</c:v>
                </c:pt>
                <c:pt idx="883">
                  <c:v>6.6712286685292096E-2</c:v>
                </c:pt>
                <c:pt idx="884">
                  <c:v>5.8045042676946997E-2</c:v>
                </c:pt>
                <c:pt idx="885">
                  <c:v>4.8446083333147698E-2</c:v>
                </c:pt>
                <c:pt idx="886">
                  <c:v>3.9835110498846499E-2</c:v>
                </c:pt>
                <c:pt idx="887">
                  <c:v>3.1250664772656402E-2</c:v>
                </c:pt>
                <c:pt idx="888">
                  <c:v>2.2692664434716899E-2</c:v>
                </c:pt>
                <c:pt idx="889">
                  <c:v>1.41610280169233E-2</c:v>
                </c:pt>
                <c:pt idx="890">
                  <c:v>5.6556743021338304E-3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99E-4CE1-94D3-39F4E596A8EB}"/>
            </c:ext>
          </c:extLst>
        </c:ser>
        <c:ser>
          <c:idx val="7"/>
          <c:order val="7"/>
          <c:tx>
            <c:strRef>
              <c:f>'Figure 4'!$I$31</c:f>
              <c:strCache>
                <c:ptCount val="1"/>
                <c:pt idx="0">
                  <c:v>Nickel-metal-hydride (HEV, 11±1%)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'Figure 4'!$I$32:$I$1832</c:f>
              <c:numCache>
                <c:formatCode>0.00</c:formatCode>
                <c:ptCount val="1801"/>
                <c:pt idx="0">
                  <c:v>278905.27836526401</c:v>
                </c:pt>
                <c:pt idx="1">
                  <c:v>252595.672924004</c:v>
                </c:pt>
                <c:pt idx="2">
                  <c:v>229119.510912675</c:v>
                </c:pt>
                <c:pt idx="3">
                  <c:v>208224.58929519399</c:v>
                </c:pt>
                <c:pt idx="4">
                  <c:v>189526.059898362</c:v>
                </c:pt>
                <c:pt idx="5">
                  <c:v>172838.15214572</c:v>
                </c:pt>
                <c:pt idx="6">
                  <c:v>157922.51437310301</c:v>
                </c:pt>
                <c:pt idx="7">
                  <c:v>144460.346928896</c:v>
                </c:pt>
                <c:pt idx="8">
                  <c:v>132399.69916257</c:v>
                </c:pt>
                <c:pt idx="9">
                  <c:v>121532.459471995</c:v>
                </c:pt>
                <c:pt idx="10">
                  <c:v>111685.737891507</c:v>
                </c:pt>
                <c:pt idx="11">
                  <c:v>102794.546743969</c:v>
                </c:pt>
                <c:pt idx="12">
                  <c:v>94720.189349913198</c:v>
                </c:pt>
                <c:pt idx="13">
                  <c:v>87414.192477730598</c:v>
                </c:pt>
                <c:pt idx="14">
                  <c:v>80764.674563708904</c:v>
                </c:pt>
                <c:pt idx="15">
                  <c:v>74706.955738249293</c:v>
                </c:pt>
                <c:pt idx="16">
                  <c:v>69209.787887773899</c:v>
                </c:pt>
                <c:pt idx="17">
                  <c:v>64166.340271291199</c:v>
                </c:pt>
                <c:pt idx="18">
                  <c:v>59581.8373282756</c:v>
                </c:pt>
                <c:pt idx="19">
                  <c:v>55367.353154667602</c:v>
                </c:pt>
                <c:pt idx="20">
                  <c:v>51510.252353243297</c:v>
                </c:pt>
                <c:pt idx="21">
                  <c:v>47958.635138221201</c:v>
                </c:pt>
                <c:pt idx="22">
                  <c:v>44703.340075543201</c:v>
                </c:pt>
                <c:pt idx="23">
                  <c:v>41717.0071283426</c:v>
                </c:pt>
                <c:pt idx="24">
                  <c:v>38960.049318384299</c:v>
                </c:pt>
                <c:pt idx="25">
                  <c:v>36427.204400865201</c:v>
                </c:pt>
                <c:pt idx="26">
                  <c:v>34072.070047994202</c:v>
                </c:pt>
                <c:pt idx="27">
                  <c:v>31918.1704303236</c:v>
                </c:pt>
                <c:pt idx="28">
                  <c:v>29911.883428831199</c:v>
                </c:pt>
                <c:pt idx="29">
                  <c:v>28053.214987832202</c:v>
                </c:pt>
                <c:pt idx="30">
                  <c:v>26340.344623836201</c:v>
                </c:pt>
                <c:pt idx="31">
                  <c:v>24751.034257251002</c:v>
                </c:pt>
                <c:pt idx="32">
                  <c:v>23266.522366509202</c:v>
                </c:pt>
                <c:pt idx="33">
                  <c:v>21896.237493603599</c:v>
                </c:pt>
                <c:pt idx="34">
                  <c:v>20614.542538898499</c:v>
                </c:pt>
                <c:pt idx="35">
                  <c:v>19422.759192512101</c:v>
                </c:pt>
                <c:pt idx="36">
                  <c:v>18313.913230829399</c:v>
                </c:pt>
                <c:pt idx="37">
                  <c:v>17281.616642913501</c:v>
                </c:pt>
                <c:pt idx="38">
                  <c:v>16320.0151003175</c:v>
                </c:pt>
                <c:pt idx="39">
                  <c:v>15417.8149068773</c:v>
                </c:pt>
                <c:pt idx="40">
                  <c:v>14576.660416130901</c:v>
                </c:pt>
                <c:pt idx="41">
                  <c:v>13791.965754712801</c:v>
                </c:pt>
                <c:pt idx="42">
                  <c:v>13054.502323762001</c:v>
                </c:pt>
                <c:pt idx="43">
                  <c:v>12361.194935248899</c:v>
                </c:pt>
                <c:pt idx="44">
                  <c:v>11718.1854371481</c:v>
                </c:pt>
                <c:pt idx="45">
                  <c:v>11108.5995385732</c:v>
                </c:pt>
                <c:pt idx="46">
                  <c:v>10538.798140888</c:v>
                </c:pt>
                <c:pt idx="47">
                  <c:v>10005.889054834101</c:v>
                </c:pt>
                <c:pt idx="48">
                  <c:v>9503.5563285584194</c:v>
                </c:pt>
                <c:pt idx="49">
                  <c:v>9029.8901027378106</c:v>
                </c:pt>
                <c:pt idx="50">
                  <c:v>8586.4084560349602</c:v>
                </c:pt>
                <c:pt idx="51">
                  <c:v>8167.8248944182797</c:v>
                </c:pt>
                <c:pt idx="52">
                  <c:v>7772.6132122256704</c:v>
                </c:pt>
                <c:pt idx="53">
                  <c:v>7399.3475281029696</c:v>
                </c:pt>
                <c:pt idx="54">
                  <c:v>7049.4054440826603</c:v>
                </c:pt>
                <c:pt idx="55">
                  <c:v>6718.5760943365203</c:v>
                </c:pt>
                <c:pt idx="56">
                  <c:v>6405.7154907926797</c:v>
                </c:pt>
                <c:pt idx="57">
                  <c:v>6109.7532777392098</c:v>
                </c:pt>
                <c:pt idx="58">
                  <c:v>5831.9303948873703</c:v>
                </c:pt>
                <c:pt idx="59">
                  <c:v>5566.7218060495998</c:v>
                </c:pt>
                <c:pt idx="60">
                  <c:v>5317.6444503517396</c:v>
                </c:pt>
                <c:pt idx="61">
                  <c:v>5079.6935357429302</c:v>
                </c:pt>
                <c:pt idx="62">
                  <c:v>4856.1073683145396</c:v>
                </c:pt>
                <c:pt idx="63">
                  <c:v>4644.13145246771</c:v>
                </c:pt>
                <c:pt idx="64">
                  <c:v>4443.1006443750903</c:v>
                </c:pt>
                <c:pt idx="65">
                  <c:v>4250.7547715692099</c:v>
                </c:pt>
                <c:pt idx="66">
                  <c:v>4069.8503039686698</c:v>
                </c:pt>
                <c:pt idx="67">
                  <c:v>3898.1284867583099</c:v>
                </c:pt>
                <c:pt idx="68">
                  <c:v>3735.0735990411999</c:v>
                </c:pt>
                <c:pt idx="69">
                  <c:v>3578.8231777712599</c:v>
                </c:pt>
                <c:pt idx="70">
                  <c:v>3431.73502375308</c:v>
                </c:pt>
                <c:pt idx="71">
                  <c:v>3291.9441877238501</c:v>
                </c:pt>
                <c:pt idx="72">
                  <c:v>3157.8325646185299</c:v>
                </c:pt>
                <c:pt idx="73">
                  <c:v>3030.3364430482302</c:v>
                </c:pt>
                <c:pt idx="74">
                  <c:v>2909.0935251057899</c:v>
                </c:pt>
                <c:pt idx="75">
                  <c:v>2793.76309328446</c:v>
                </c:pt>
                <c:pt idx="76">
                  <c:v>2684.0246365267599</c:v>
                </c:pt>
                <c:pt idx="77">
                  <c:v>2579.57656887136</c:v>
                </c:pt>
                <c:pt idx="78">
                  <c:v>2479.1792700862902</c:v>
                </c:pt>
                <c:pt idx="79">
                  <c:v>2384.5133877064</c:v>
                </c:pt>
                <c:pt idx="80">
                  <c:v>2293.4489801414202</c:v>
                </c:pt>
                <c:pt idx="81">
                  <c:v>2205.8490326557499</c:v>
                </c:pt>
                <c:pt idx="82">
                  <c:v>2123.2188792858001</c:v>
                </c:pt>
                <c:pt idx="83">
                  <c:v>2043.6712394168801</c:v>
                </c:pt>
                <c:pt idx="84">
                  <c:v>1967.85019113727</c:v>
                </c:pt>
                <c:pt idx="85">
                  <c:v>1895.56092208623</c:v>
                </c:pt>
                <c:pt idx="86">
                  <c:v>1826.6197745187701</c:v>
                </c:pt>
                <c:pt idx="87">
                  <c:v>1760.1739661260999</c:v>
                </c:pt>
                <c:pt idx="88">
                  <c:v>1696.7881737827599</c:v>
                </c:pt>
                <c:pt idx="89">
                  <c:v>1636.3049516509</c:v>
                </c:pt>
                <c:pt idx="90">
                  <c:v>1577.9661422788599</c:v>
                </c:pt>
                <c:pt idx="91">
                  <c:v>1522.2837110149001</c:v>
                </c:pt>
                <c:pt idx="92">
                  <c:v>1468.5548527275801</c:v>
                </c:pt>
                <c:pt idx="93">
                  <c:v>1417.8065786483801</c:v>
                </c:pt>
                <c:pt idx="94">
                  <c:v>1368.80114235984</c:v>
                </c:pt>
                <c:pt idx="95">
                  <c:v>1321.4786899335299</c:v>
                </c:pt>
                <c:pt idx="96">
                  <c:v>1276.2749621549699</c:v>
                </c:pt>
                <c:pt idx="97">
                  <c:v>1233.0838463003499</c:v>
                </c:pt>
                <c:pt idx="98">
                  <c:v>1191.3439881890299</c:v>
                </c:pt>
                <c:pt idx="99">
                  <c:v>1151.45223752781</c:v>
                </c:pt>
                <c:pt idx="100">
                  <c:v>1113.31704669121</c:v>
                </c:pt>
                <c:pt idx="101">
                  <c:v>1076.43491374833</c:v>
                </c:pt>
                <c:pt idx="102">
                  <c:v>1041.16793460401</c:v>
                </c:pt>
                <c:pt idx="103">
                  <c:v>1007.04666782634</c:v>
                </c:pt>
                <c:pt idx="104">
                  <c:v>974.41153084314601</c:v>
                </c:pt>
                <c:pt idx="105">
                  <c:v>942.82447809405596</c:v>
                </c:pt>
                <c:pt idx="106">
                  <c:v>912.60575765486203</c:v>
                </c:pt>
                <c:pt idx="107">
                  <c:v>883.68908838137702</c:v>
                </c:pt>
                <c:pt idx="108">
                  <c:v>855.67957947163097</c:v>
                </c:pt>
                <c:pt idx="109">
                  <c:v>828.54877191058904</c:v>
                </c:pt>
                <c:pt idx="110">
                  <c:v>802.58076265141597</c:v>
                </c:pt>
                <c:pt idx="111">
                  <c:v>777.71986612629303</c:v>
                </c:pt>
                <c:pt idx="112">
                  <c:v>753.62039159289702</c:v>
                </c:pt>
                <c:pt idx="113">
                  <c:v>730.25901875588602</c:v>
                </c:pt>
                <c:pt idx="114">
                  <c:v>707.88844738638397</c:v>
                </c:pt>
                <c:pt idx="115">
                  <c:v>686.46177572921795</c:v>
                </c:pt>
                <c:pt idx="116">
                  <c:v>665.67538614681996</c:v>
                </c:pt>
                <c:pt idx="117">
                  <c:v>645.51014542327005</c:v>
                </c:pt>
                <c:pt idx="118">
                  <c:v>626.19143015839404</c:v>
                </c:pt>
                <c:pt idx="119">
                  <c:v>607.67963784897699</c:v>
                </c:pt>
                <c:pt idx="120">
                  <c:v>589.70722534194704</c:v>
                </c:pt>
                <c:pt idx="121">
                  <c:v>572.258476678183</c:v>
                </c:pt>
                <c:pt idx="122">
                  <c:v>555.53494316006299</c:v>
                </c:pt>
                <c:pt idx="123">
                  <c:v>539.29244843886397</c:v>
                </c:pt>
                <c:pt idx="124">
                  <c:v>523.51715582607198</c:v>
                </c:pt>
                <c:pt idx="125">
                  <c:v>508.59312215397</c:v>
                </c:pt>
                <c:pt idx="126">
                  <c:v>493.89401277874998</c:v>
                </c:pt>
                <c:pt idx="127">
                  <c:v>479.79995848630602</c:v>
                </c:pt>
                <c:pt idx="128">
                  <c:v>466.10079053052903</c:v>
                </c:pt>
                <c:pt idx="129">
                  <c:v>452.96287156762202</c:v>
                </c:pt>
                <c:pt idx="130">
                  <c:v>440.18814511504002</c:v>
                </c:pt>
                <c:pt idx="131">
                  <c:v>427.93438767324301</c:v>
                </c:pt>
                <c:pt idx="132">
                  <c:v>416.01480389836098</c:v>
                </c:pt>
                <c:pt idx="133">
                  <c:v>404.42028050084298</c:v>
                </c:pt>
                <c:pt idx="134">
                  <c:v>393.29647022322098</c:v>
                </c:pt>
                <c:pt idx="135">
                  <c:v>382.47186255643498</c:v>
                </c:pt>
                <c:pt idx="136">
                  <c:v>372.08478292577701</c:v>
                </c:pt>
                <c:pt idx="137">
                  <c:v>361.83071647295299</c:v>
                </c:pt>
                <c:pt idx="138">
                  <c:v>352.12982839167</c:v>
                </c:pt>
                <c:pt idx="139">
                  <c:v>342.54753252089898</c:v>
                </c:pt>
                <c:pt idx="140">
                  <c:v>333.35089608633598</c:v>
                </c:pt>
                <c:pt idx="141">
                  <c:v>324.52286168552001</c:v>
                </c:pt>
                <c:pt idx="142">
                  <c:v>315.92237655352199</c:v>
                </c:pt>
                <c:pt idx="143">
                  <c:v>307.54357543570001</c:v>
                </c:pt>
                <c:pt idx="144">
                  <c:v>299.38074425879199</c:v>
                </c:pt>
                <c:pt idx="145">
                  <c:v>291.54376554730902</c:v>
                </c:pt>
                <c:pt idx="146">
                  <c:v>283.90585830172199</c:v>
                </c:pt>
                <c:pt idx="147">
                  <c:v>276.46196579673199</c:v>
                </c:pt>
                <c:pt idx="148">
                  <c:v>269.31407392678398</c:v>
                </c:pt>
                <c:pt idx="149">
                  <c:v>262.34507387976799</c:v>
                </c:pt>
                <c:pt idx="150">
                  <c:v>255.652157137763</c:v>
                </c:pt>
                <c:pt idx="151">
                  <c:v>249.12423904913999</c:v>
                </c:pt>
                <c:pt idx="152">
                  <c:v>242.75725194704</c:v>
                </c:pt>
                <c:pt idx="153">
                  <c:v>236.547228443687</c:v>
                </c:pt>
                <c:pt idx="154">
                  <c:v>230.58234199009601</c:v>
                </c:pt>
                <c:pt idx="155">
                  <c:v>224.762271627845</c:v>
                </c:pt>
                <c:pt idx="156">
                  <c:v>219.08350149783499</c:v>
                </c:pt>
                <c:pt idx="157">
                  <c:v>213.62813452352799</c:v>
                </c:pt>
                <c:pt idx="158">
                  <c:v>208.303168944264</c:v>
                </c:pt>
                <c:pt idx="159">
                  <c:v>203.10548773346801</c:v>
                </c:pt>
                <c:pt idx="160">
                  <c:v>198.111624195568</c:v>
                </c:pt>
                <c:pt idx="161">
                  <c:v>193.23525829521901</c:v>
                </c:pt>
                <c:pt idx="162">
                  <c:v>188.47362550056701</c:v>
                </c:pt>
                <c:pt idx="163">
                  <c:v>183.89814484980499</c:v>
                </c:pt>
                <c:pt idx="164">
                  <c:v>179.35619943008001</c:v>
                </c:pt>
                <c:pt idx="165">
                  <c:v>174.99181765580499</c:v>
                </c:pt>
                <c:pt idx="166">
                  <c:v>170.79757443212</c:v>
                </c:pt>
                <c:pt idx="167">
                  <c:v>166.631353422449</c:v>
                </c:pt>
                <c:pt idx="168">
                  <c:v>162.627545978016</c:v>
                </c:pt>
                <c:pt idx="169">
                  <c:v>158.71493779828501</c:v>
                </c:pt>
                <c:pt idx="170">
                  <c:v>154.95445706244701</c:v>
                </c:pt>
                <c:pt idx="171">
                  <c:v>151.278221563573</c:v>
                </c:pt>
                <c:pt idx="172">
                  <c:v>147.62412982246801</c:v>
                </c:pt>
                <c:pt idx="173">
                  <c:v>144.17097924678899</c:v>
                </c:pt>
                <c:pt idx="174">
                  <c:v>140.73632367018899</c:v>
                </c:pt>
                <c:pt idx="175">
                  <c:v>137.434892790525</c:v>
                </c:pt>
                <c:pt idx="176">
                  <c:v>134.20618348263699</c:v>
                </c:pt>
                <c:pt idx="177">
                  <c:v>131.04859388745299</c:v>
                </c:pt>
                <c:pt idx="178">
                  <c:v>128.01321880730001</c:v>
                </c:pt>
                <c:pt idx="179">
                  <c:v>125.043564605276</c:v>
                </c:pt>
                <c:pt idx="180">
                  <c:v>122.138208315946</c:v>
                </c:pt>
                <c:pt idx="181">
                  <c:v>119.29575778342399</c:v>
                </c:pt>
                <c:pt idx="182">
                  <c:v>116.514850994296</c:v>
                </c:pt>
                <c:pt idx="183">
                  <c:v>113.84137548933499</c:v>
                </c:pt>
                <c:pt idx="184">
                  <c:v>111.22478049187499</c:v>
                </c:pt>
                <c:pt idx="185">
                  <c:v>108.709105337048</c:v>
                </c:pt>
                <c:pt idx="186">
                  <c:v>106.201703833357</c:v>
                </c:pt>
                <c:pt idx="187">
                  <c:v>103.79101067215601</c:v>
                </c:pt>
                <c:pt idx="188">
                  <c:v>101.43070084994901</c:v>
                </c:pt>
                <c:pt idx="189">
                  <c:v>99.119721358046107</c:v>
                </c:pt>
                <c:pt idx="190">
                  <c:v>96.857041195574695</c:v>
                </c:pt>
                <c:pt idx="191">
                  <c:v>94.681514500366603</c:v>
                </c:pt>
                <c:pt idx="192">
                  <c:v>92.550638024445107</c:v>
                </c:pt>
                <c:pt idx="193">
                  <c:v>90.463495372674103</c:v>
                </c:pt>
                <c:pt idx="194">
                  <c:v>88.419188957888693</c:v>
                </c:pt>
                <c:pt idx="195">
                  <c:v>86.453544057210706</c:v>
                </c:pt>
                <c:pt idx="196">
                  <c:v>84.491537347576497</c:v>
                </c:pt>
                <c:pt idx="197">
                  <c:v>82.6050253961415</c:v>
                </c:pt>
                <c:pt idx="198">
                  <c:v>80.791052542325801</c:v>
                </c:pt>
                <c:pt idx="199">
                  <c:v>78.9790966628955</c:v>
                </c:pt>
                <c:pt idx="200">
                  <c:v>77.236813092893101</c:v>
                </c:pt>
                <c:pt idx="201">
                  <c:v>75.496466785251101</c:v>
                </c:pt>
                <c:pt idx="202">
                  <c:v>73.823039296016802</c:v>
                </c:pt>
                <c:pt idx="203">
                  <c:v>72.213934735779404</c:v>
                </c:pt>
                <c:pt idx="204">
                  <c:v>70.605407135382706</c:v>
                </c:pt>
                <c:pt idx="205">
                  <c:v>69.058707852792097</c:v>
                </c:pt>
                <c:pt idx="206">
                  <c:v>67.5420064672103</c:v>
                </c:pt>
                <c:pt idx="207">
                  <c:v>66.054721175932997</c:v>
                </c:pt>
                <c:pt idx="208">
                  <c:v>64.596281460193296</c:v>
                </c:pt>
                <c:pt idx="209">
                  <c:v>63.166127866312301</c:v>
                </c:pt>
                <c:pt idx="210">
                  <c:v>61.790946971508198</c:v>
                </c:pt>
                <c:pt idx="211">
                  <c:v>60.441919449518203</c:v>
                </c:pt>
                <c:pt idx="212">
                  <c:v>59.118547912026202</c:v>
                </c:pt>
                <c:pt idx="213">
                  <c:v>57.820344430113103</c:v>
                </c:pt>
                <c:pt idx="214">
                  <c:v>56.546830354356899</c:v>
                </c:pt>
                <c:pt idx="215">
                  <c:v>55.322287661876302</c:v>
                </c:pt>
                <c:pt idx="216">
                  <c:v>54.120572083369701</c:v>
                </c:pt>
                <c:pt idx="217">
                  <c:v>52.9412580908946</c:v>
                </c:pt>
                <c:pt idx="218">
                  <c:v>51.783928088918699</c:v>
                </c:pt>
                <c:pt idx="219">
                  <c:v>50.648172266449102</c:v>
                </c:pt>
                <c:pt idx="220">
                  <c:v>49.5335884519179</c:v>
                </c:pt>
                <c:pt idx="221">
                  <c:v>48.461899432167399</c:v>
                </c:pt>
                <c:pt idx="222">
                  <c:v>47.409784167324197</c:v>
                </c:pt>
                <c:pt idx="223">
                  <c:v>46.376885154536502</c:v>
                </c:pt>
                <c:pt idx="224">
                  <c:v>45.362851420526297</c:v>
                </c:pt>
                <c:pt idx="225">
                  <c:v>44.387891638891602</c:v>
                </c:pt>
                <c:pt idx="226">
                  <c:v>43.410185674290503</c:v>
                </c:pt>
                <c:pt idx="227">
                  <c:v>42.470153837301602</c:v>
                </c:pt>
                <c:pt idx="228">
                  <c:v>41.546936644616601</c:v>
                </c:pt>
                <c:pt idx="229">
                  <c:v>40.640233327419097</c:v>
                </c:pt>
                <c:pt idx="230">
                  <c:v>39.749748496838798</c:v>
                </c:pt>
                <c:pt idx="231">
                  <c:v>38.875192047718699</c:v>
                </c:pt>
                <c:pt idx="232">
                  <c:v>38.034392859927102</c:v>
                </c:pt>
                <c:pt idx="233">
                  <c:v>37.208316136826902</c:v>
                </c:pt>
                <c:pt idx="234">
                  <c:v>36.396704086819597</c:v>
                </c:pt>
                <c:pt idx="235">
                  <c:v>35.599303432259703</c:v>
                </c:pt>
                <c:pt idx="236">
                  <c:v>34.815865330413999</c:v>
                </c:pt>
                <c:pt idx="237">
                  <c:v>34.046145295807001</c:v>
                </c:pt>
                <c:pt idx="238">
                  <c:v>33.306201519608599</c:v>
                </c:pt>
                <c:pt idx="239">
                  <c:v>32.562915825654201</c:v>
                </c:pt>
                <c:pt idx="240">
                  <c:v>31.848383790042501</c:v>
                </c:pt>
                <c:pt idx="241">
                  <c:v>31.146093624684301</c:v>
                </c:pt>
                <c:pt idx="242">
                  <c:v>30.455835593164998</c:v>
                </c:pt>
                <c:pt idx="243">
                  <c:v>29.7923527976609</c:v>
                </c:pt>
                <c:pt idx="244">
                  <c:v>29.125288015338899</c:v>
                </c:pt>
                <c:pt idx="245">
                  <c:v>28.484098798629301</c:v>
                </c:pt>
                <c:pt idx="246">
                  <c:v>27.853652829709599</c:v>
                </c:pt>
                <c:pt idx="247">
                  <c:v>27.219803231991399</c:v>
                </c:pt>
                <c:pt idx="248">
                  <c:v>26.6105407767649</c:v>
                </c:pt>
                <c:pt idx="249">
                  <c:v>26.024989387574699</c:v>
                </c:pt>
                <c:pt idx="250">
                  <c:v>25.435746266515</c:v>
                </c:pt>
                <c:pt idx="251">
                  <c:v>24.869435105951201</c:v>
                </c:pt>
                <c:pt idx="252">
                  <c:v>24.299553517585199</c:v>
                </c:pt>
                <c:pt idx="253">
                  <c:v>23.751850384265499</c:v>
                </c:pt>
                <c:pt idx="254">
                  <c:v>23.2131172737136</c:v>
                </c:pt>
                <c:pt idx="255">
                  <c:v>22.683207279140799</c:v>
                </c:pt>
                <c:pt idx="256">
                  <c:v>22.1619758997284</c:v>
                </c:pt>
                <c:pt idx="257">
                  <c:v>21.649281001223599</c:v>
                </c:pt>
                <c:pt idx="258">
                  <c:v>21.156616311169198</c:v>
                </c:pt>
                <c:pt idx="259">
                  <c:v>20.671834117041701</c:v>
                </c:pt>
                <c:pt idx="260">
                  <c:v>20.183544055582299</c:v>
                </c:pt>
                <c:pt idx="261">
                  <c:v>19.714330742777602</c:v>
                </c:pt>
                <c:pt idx="262">
                  <c:v>19.252624710485801</c:v>
                </c:pt>
                <c:pt idx="263">
                  <c:v>18.7983058443386</c:v>
                </c:pt>
                <c:pt idx="264">
                  <c:v>18.361816415786102</c:v>
                </c:pt>
                <c:pt idx="265">
                  <c:v>17.921750230816301</c:v>
                </c:pt>
                <c:pt idx="266">
                  <c:v>17.498954146577699</c:v>
                </c:pt>
                <c:pt idx="267">
                  <c:v>17.0726935142686</c:v>
                </c:pt>
                <c:pt idx="268">
                  <c:v>16.663161193084299</c:v>
                </c:pt>
                <c:pt idx="269">
                  <c:v>16.260026488885401</c:v>
                </c:pt>
                <c:pt idx="270">
                  <c:v>15.863189459613499</c:v>
                </c:pt>
                <c:pt idx="271">
                  <c:v>15.4725517244818</c:v>
                </c:pt>
                <c:pt idx="272">
                  <c:v>15.0973234939037</c:v>
                </c:pt>
                <c:pt idx="273">
                  <c:v>14.7186499356079</c:v>
                </c:pt>
                <c:pt idx="274">
                  <c:v>14.354913930436499</c:v>
                </c:pt>
                <c:pt idx="275">
                  <c:v>13.9967225946393</c:v>
                </c:pt>
                <c:pt idx="276">
                  <c:v>13.635242363079801</c:v>
                </c:pt>
                <c:pt idx="277">
                  <c:v>13.288021458700801</c:v>
                </c:pt>
                <c:pt idx="278">
                  <c:v>12.946093473052001</c:v>
                </c:pt>
                <c:pt idx="279">
                  <c:v>12.617732732298601</c:v>
                </c:pt>
                <c:pt idx="280">
                  <c:v>12.286022402643001</c:v>
                </c:pt>
                <c:pt idx="281">
                  <c:v>11.959368553731199</c:v>
                </c:pt>
                <c:pt idx="282">
                  <c:v>11.645675892409299</c:v>
                </c:pt>
                <c:pt idx="283">
                  <c:v>11.336646403956699</c:v>
                </c:pt>
                <c:pt idx="284">
                  <c:v>11.0244645235873</c:v>
                </c:pt>
                <c:pt idx="285">
                  <c:v>10.724669602462701</c:v>
                </c:pt>
                <c:pt idx="286">
                  <c:v>10.429331258475299</c:v>
                </c:pt>
                <c:pt idx="287">
                  <c:v>10.145789143847001</c:v>
                </c:pt>
                <c:pt idx="288">
                  <c:v>9.8590561004677593</c:v>
                </c:pt>
                <c:pt idx="289">
                  <c:v>9.5765854639392192</c:v>
                </c:pt>
                <c:pt idx="290">
                  <c:v>9.3053971024134192</c:v>
                </c:pt>
                <c:pt idx="291">
                  <c:v>9.0311568389122208</c:v>
                </c:pt>
                <c:pt idx="292">
                  <c:v>8.7678701177248808</c:v>
                </c:pt>
                <c:pt idx="293">
                  <c:v>8.5083976389173106</c:v>
                </c:pt>
                <c:pt idx="294">
                  <c:v>8.25268414544934</c:v>
                </c:pt>
                <c:pt idx="295">
                  <c:v>8.0006751807911396</c:v>
                </c:pt>
                <c:pt idx="296">
                  <c:v>7.7523170773261896</c:v>
                </c:pt>
                <c:pt idx="297">
                  <c:v>7.5075569449223103</c:v>
                </c:pt>
                <c:pt idx="298">
                  <c:v>7.2726454105112603</c:v>
                </c:pt>
                <c:pt idx="299">
                  <c:v>7.0348342954816498</c:v>
                </c:pt>
                <c:pt idx="300">
                  <c:v>6.8065921655933197</c:v>
                </c:pt>
                <c:pt idx="301">
                  <c:v>6.57553277746426</c:v>
                </c:pt>
                <c:pt idx="302">
                  <c:v>6.3537707001504602</c:v>
                </c:pt>
                <c:pt idx="303">
                  <c:v>6.1351373517079502</c:v>
                </c:pt>
                <c:pt idx="304">
                  <c:v>5.9195885904851098</c:v>
                </c:pt>
                <c:pt idx="305">
                  <c:v>5.7070808976026104</c:v>
                </c:pt>
                <c:pt idx="306">
                  <c:v>5.5031947342785603</c:v>
                </c:pt>
                <c:pt idx="307">
                  <c:v>5.2965617314941698</c:v>
                </c:pt>
                <c:pt idx="308">
                  <c:v>5.0928440091283003</c:v>
                </c:pt>
                <c:pt idx="309">
                  <c:v>4.8973912033926803</c:v>
                </c:pt>
                <c:pt idx="310">
                  <c:v>4.6993051759088296</c:v>
                </c:pt>
                <c:pt idx="311">
                  <c:v>4.50925558474359</c:v>
                </c:pt>
                <c:pt idx="312">
                  <c:v>4.3218153389171201</c:v>
                </c:pt>
                <c:pt idx="313">
                  <c:v>4.13694861260596</c:v>
                </c:pt>
                <c:pt idx="314">
                  <c:v>3.9546200718685398</c:v>
                </c:pt>
                <c:pt idx="315">
                  <c:v>3.77479486789171</c:v>
                </c:pt>
                <c:pt idx="316">
                  <c:v>3.5974386303299499</c:v>
                </c:pt>
                <c:pt idx="317">
                  <c:v>3.4273437990194102</c:v>
                </c:pt>
                <c:pt idx="318">
                  <c:v>3.2547579996440601</c:v>
                </c:pt>
                <c:pt idx="319">
                  <c:v>3.0892382928950002</c:v>
                </c:pt>
                <c:pt idx="320">
                  <c:v>2.9212946188775799</c:v>
                </c:pt>
                <c:pt idx="321">
                  <c:v>2.7602269773083798</c:v>
                </c:pt>
                <c:pt idx="322">
                  <c:v>2.60130974768839</c:v>
                </c:pt>
                <c:pt idx="323">
                  <c:v>2.44451421989621</c:v>
                </c:pt>
                <c:pt idx="324">
                  <c:v>2.28981206711881</c:v>
                </c:pt>
                <c:pt idx="325">
                  <c:v>2.1371753407340801</c:v>
                </c:pt>
                <c:pt idx="326">
                  <c:v>1.98657646526164</c:v>
                </c:pt>
                <c:pt idx="327">
                  <c:v>1.8379882333809401</c:v>
                </c:pt>
                <c:pt idx="328">
                  <c:v>1.6955452111753799</c:v>
                </c:pt>
                <c:pt idx="329">
                  <c:v>1.5508425337132301</c:v>
                </c:pt>
                <c:pt idx="330">
                  <c:v>1.41212436984483</c:v>
                </c:pt>
                <c:pt idx="331">
                  <c:v>1.2712056402813701</c:v>
                </c:pt>
                <c:pt idx="332">
                  <c:v>1.1361149304026601</c:v>
                </c:pt>
                <c:pt idx="333">
                  <c:v>1.00277661924538</c:v>
                </c:pt>
                <c:pt idx="334">
                  <c:v>0.87116797466698104</c:v>
                </c:pt>
                <c:pt idx="335">
                  <c:v>0.74126655940652997</c:v>
                </c:pt>
                <c:pt idx="336">
                  <c:v>0.61305022725964198</c:v>
                </c:pt>
                <c:pt idx="337">
                  <c:v>0.48649711930281098</c:v>
                </c:pt>
                <c:pt idx="338">
                  <c:v>0.36158566016681498</c:v>
                </c:pt>
                <c:pt idx="339">
                  <c:v>0.24189783320246999</c:v>
                </c:pt>
                <c:pt idx="340">
                  <c:v>0.12015931968658899</c:v>
                </c:pt>
                <c:pt idx="341">
                  <c:v>3.5117499490366598E-3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99E-4CE1-94D3-39F4E596A8EB}"/>
            </c:ext>
          </c:extLst>
        </c:ser>
        <c:ser>
          <c:idx val="8"/>
          <c:order val="8"/>
          <c:tx>
            <c:strRef>
              <c:f>'Figure 4'!$M$31</c:f>
              <c:strCache>
                <c:ptCount val="1"/>
                <c:pt idx="0">
                  <c:v>Redox-flow (Utility, 13±2%)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'Figure 4'!$M$32:$M$1832</c:f>
              <c:numCache>
                <c:formatCode>0.00</c:formatCode>
                <c:ptCount val="1801"/>
                <c:pt idx="0">
                  <c:v>109397.44484192001</c:v>
                </c:pt>
                <c:pt idx="1">
                  <c:v>100886.369079768</c:v>
                </c:pt>
                <c:pt idx="2">
                  <c:v>93209.644954860996</c:v>
                </c:pt>
                <c:pt idx="3">
                  <c:v>86244.547530849304</c:v>
                </c:pt>
                <c:pt idx="4">
                  <c:v>79918.049247122297</c:v>
                </c:pt>
                <c:pt idx="5">
                  <c:v>74165.261506250594</c:v>
                </c:pt>
                <c:pt idx="6">
                  <c:v>68902.980051150094</c:v>
                </c:pt>
                <c:pt idx="7">
                  <c:v>64108.838559211203</c:v>
                </c:pt>
                <c:pt idx="8">
                  <c:v>59714.476070761499</c:v>
                </c:pt>
                <c:pt idx="9">
                  <c:v>55703.665303845897</c:v>
                </c:pt>
                <c:pt idx="10">
                  <c:v>52000.691063571197</c:v>
                </c:pt>
                <c:pt idx="11">
                  <c:v>48615.7383414262</c:v>
                </c:pt>
                <c:pt idx="12">
                  <c:v>45501.578981909101</c:v>
                </c:pt>
                <c:pt idx="13">
                  <c:v>42618.4099633199</c:v>
                </c:pt>
                <c:pt idx="14">
                  <c:v>39977.022503884</c:v>
                </c:pt>
                <c:pt idx="15">
                  <c:v>37527.085633397801</c:v>
                </c:pt>
                <c:pt idx="16">
                  <c:v>35266.392790448699</c:v>
                </c:pt>
                <c:pt idx="17">
                  <c:v>33166.407476545901</c:v>
                </c:pt>
                <c:pt idx="18">
                  <c:v>31214.545264742701</c:v>
                </c:pt>
                <c:pt idx="19">
                  <c:v>29410.1608095763</c:v>
                </c:pt>
                <c:pt idx="20">
                  <c:v>27740.839006434799</c:v>
                </c:pt>
                <c:pt idx="21">
                  <c:v>26175.943927164</c:v>
                </c:pt>
                <c:pt idx="22">
                  <c:v>24726.7430619978</c:v>
                </c:pt>
                <c:pt idx="23">
                  <c:v>23375.056266638199</c:v>
                </c:pt>
                <c:pt idx="24">
                  <c:v>22113.607523021899</c:v>
                </c:pt>
                <c:pt idx="25">
                  <c:v>20935.710896596898</c:v>
                </c:pt>
                <c:pt idx="26">
                  <c:v>19835.219432860998</c:v>
                </c:pt>
                <c:pt idx="27">
                  <c:v>18806.478735214499</c:v>
                </c:pt>
                <c:pt idx="28">
                  <c:v>17844.284774058498</c:v>
                </c:pt>
                <c:pt idx="29">
                  <c:v>16937.580038233798</c:v>
                </c:pt>
                <c:pt idx="30">
                  <c:v>16088.840771130101</c:v>
                </c:pt>
                <c:pt idx="31">
                  <c:v>15293.9379601976</c:v>
                </c:pt>
                <c:pt idx="32">
                  <c:v>14549.0645845822</c:v>
                </c:pt>
                <c:pt idx="33">
                  <c:v>13845.5869423773</c:v>
                </c:pt>
                <c:pt idx="34">
                  <c:v>13185.871698032901</c:v>
                </c:pt>
                <c:pt idx="35">
                  <c:v>12566.880782832801</c:v>
                </c:pt>
                <c:pt idx="36">
                  <c:v>11981.375870141001</c:v>
                </c:pt>
                <c:pt idx="37">
                  <c:v>11427.3738714458</c:v>
                </c:pt>
                <c:pt idx="38">
                  <c:v>10907.0512172952</c:v>
                </c:pt>
                <c:pt idx="39">
                  <c:v>10418.1220459862</c:v>
                </c:pt>
                <c:pt idx="40">
                  <c:v>9954.7892978623004</c:v>
                </c:pt>
                <c:pt idx="41">
                  <c:v>9515.5795647112009</c:v>
                </c:pt>
                <c:pt idx="42">
                  <c:v>9099.1108779960796</c:v>
                </c:pt>
                <c:pt idx="43">
                  <c:v>8707.3066337760793</c:v>
                </c:pt>
                <c:pt idx="44">
                  <c:v>8335.4539712617898</c:v>
                </c:pt>
                <c:pt idx="45">
                  <c:v>7982.4317187666202</c:v>
                </c:pt>
                <c:pt idx="46">
                  <c:v>7650.0158517075597</c:v>
                </c:pt>
                <c:pt idx="47">
                  <c:v>7334.1534423921903</c:v>
                </c:pt>
                <c:pt idx="48">
                  <c:v>7033.9322527837003</c:v>
                </c:pt>
                <c:pt idx="49">
                  <c:v>6748.4945452345301</c:v>
                </c:pt>
                <c:pt idx="50">
                  <c:v>6477.0336085108102</c:v>
                </c:pt>
                <c:pt idx="51">
                  <c:v>6218.7905178585197</c:v>
                </c:pt>
                <c:pt idx="52">
                  <c:v>5973.0511125686598</c:v>
                </c:pt>
                <c:pt idx="53">
                  <c:v>5741.2664178108598</c:v>
                </c:pt>
                <c:pt idx="54">
                  <c:v>5518.4746649784802</c:v>
                </c:pt>
                <c:pt idx="55">
                  <c:v>5308.2524773964897</c:v>
                </c:pt>
                <c:pt idx="56">
                  <c:v>5106.0371209674704</c:v>
                </c:pt>
                <c:pt idx="57">
                  <c:v>4915.1585279952396</c:v>
                </c:pt>
                <c:pt idx="58">
                  <c:v>4731.4141608729296</c:v>
                </c:pt>
                <c:pt idx="59">
                  <c:v>4557.9081215135802</c:v>
                </c:pt>
                <c:pt idx="60">
                  <c:v>4390.7634129189801</c:v>
                </c:pt>
                <c:pt idx="61">
                  <c:v>4231.31173117662</c:v>
                </c:pt>
                <c:pt idx="62">
                  <c:v>4079.1579453839599</c:v>
                </c:pt>
                <c:pt idx="63">
                  <c:v>3933.9291529812899</c:v>
                </c:pt>
                <c:pt idx="64">
                  <c:v>3795.2733387221701</c:v>
                </c:pt>
                <c:pt idx="65">
                  <c:v>3662.8581195640099</c:v>
                </c:pt>
                <c:pt idx="66">
                  <c:v>3535.0616055765399</c:v>
                </c:pt>
                <c:pt idx="67">
                  <c:v>3414.2478444900798</c:v>
                </c:pt>
                <c:pt idx="68">
                  <c:v>3297.5618490768202</c:v>
                </c:pt>
                <c:pt idx="69">
                  <c:v>3186.0410159992998</c:v>
                </c:pt>
                <c:pt idx="70">
                  <c:v>3078.2906015663698</c:v>
                </c:pt>
                <c:pt idx="71">
                  <c:v>2976.38453471604</c:v>
                </c:pt>
                <c:pt idx="72">
                  <c:v>2877.8509662926499</c:v>
                </c:pt>
                <c:pt idx="73">
                  <c:v>2783.6079107546602</c:v>
                </c:pt>
                <c:pt idx="74">
                  <c:v>2693.4463327737799</c:v>
                </c:pt>
                <c:pt idx="75">
                  <c:v>2606.2040738119899</c:v>
                </c:pt>
                <c:pt idx="76">
                  <c:v>2523.6532733558802</c:v>
                </c:pt>
                <c:pt idx="77">
                  <c:v>2442.81231378333</c:v>
                </c:pt>
                <c:pt idx="78">
                  <c:v>2366.31027611338</c:v>
                </c:pt>
                <c:pt idx="79">
                  <c:v>2292.20310390751</c:v>
                </c:pt>
                <c:pt idx="80">
                  <c:v>2221.2375105319702</c:v>
                </c:pt>
                <c:pt idx="81">
                  <c:v>2152.46803840844</c:v>
                </c:pt>
                <c:pt idx="82">
                  <c:v>2087.3708110232401</c:v>
                </c:pt>
                <c:pt idx="83">
                  <c:v>2023.4925814276</c:v>
                </c:pt>
                <c:pt idx="84">
                  <c:v>1963.0203916968201</c:v>
                </c:pt>
                <c:pt idx="85">
                  <c:v>1904.3545389671301</c:v>
                </c:pt>
                <c:pt idx="86">
                  <c:v>1847.4410669757101</c:v>
                </c:pt>
                <c:pt idx="87">
                  <c:v>1793.55447479539</c:v>
                </c:pt>
                <c:pt idx="88">
                  <c:v>1740.5946227932</c:v>
                </c:pt>
                <c:pt idx="89">
                  <c:v>1690.4483148869101</c:v>
                </c:pt>
                <c:pt idx="90">
                  <c:v>1641.7458999773201</c:v>
                </c:pt>
                <c:pt idx="91">
                  <c:v>1594.4458031793999</c:v>
                </c:pt>
                <c:pt idx="92">
                  <c:v>1549.08079512117</c:v>
                </c:pt>
                <c:pt idx="93">
                  <c:v>1505.56276937901</c:v>
                </c:pt>
                <c:pt idx="94">
                  <c:v>1463.26651152663</c:v>
                </c:pt>
                <c:pt idx="95">
                  <c:v>1422.6841327099301</c:v>
                </c:pt>
                <c:pt idx="96">
                  <c:v>1383.2265137760901</c:v>
                </c:pt>
                <c:pt idx="97">
                  <c:v>1345.3603026360499</c:v>
                </c:pt>
                <c:pt idx="98">
                  <c:v>1308.5299531911201</c:v>
                </c:pt>
                <c:pt idx="99">
                  <c:v>1273.1782598687801</c:v>
                </c:pt>
                <c:pt idx="100">
                  <c:v>1238.7809228291401</c:v>
                </c:pt>
                <c:pt idx="101">
                  <c:v>1205.7583804706901</c:v>
                </c:pt>
                <c:pt idx="102">
                  <c:v>1173.6154313970201</c:v>
                </c:pt>
                <c:pt idx="103">
                  <c:v>1142.75155161468</c:v>
                </c:pt>
                <c:pt idx="104">
                  <c:v>1112.6986543683499</c:v>
                </c:pt>
                <c:pt idx="105">
                  <c:v>1083.43543019601</c:v>
                </c:pt>
                <c:pt idx="106">
                  <c:v>1055.72243565341</c:v>
                </c:pt>
                <c:pt idx="107">
                  <c:v>1028.33692384043</c:v>
                </c:pt>
                <c:pt idx="108">
                  <c:v>1002.0320058401001</c:v>
                </c:pt>
                <c:pt idx="109">
                  <c:v>976.39932635281002</c:v>
                </c:pt>
                <c:pt idx="110">
                  <c:v>951.77399543193098</c:v>
                </c:pt>
                <c:pt idx="111">
                  <c:v>928.11264469073205</c:v>
                </c:pt>
                <c:pt idx="112">
                  <c:v>904.70390536568004</c:v>
                </c:pt>
                <c:pt idx="113">
                  <c:v>882.53821072411597</c:v>
                </c:pt>
                <c:pt idx="114">
                  <c:v>860.59630328406399</c:v>
                </c:pt>
                <c:pt idx="115">
                  <c:v>839.51009349153401</c:v>
                </c:pt>
                <c:pt idx="116">
                  <c:v>818.93994539631797</c:v>
                </c:pt>
                <c:pt idx="117">
                  <c:v>799.16909161852004</c:v>
                </c:pt>
                <c:pt idx="118">
                  <c:v>779.87497350001695</c:v>
                </c:pt>
                <c:pt idx="119">
                  <c:v>761.32796609409502</c:v>
                </c:pt>
                <c:pt idx="120">
                  <c:v>743.22148866143596</c:v>
                </c:pt>
                <c:pt idx="121">
                  <c:v>725.54507769959503</c:v>
                </c:pt>
                <c:pt idx="122">
                  <c:v>708.550874096234</c:v>
                </c:pt>
                <c:pt idx="123">
                  <c:v>691.95418139062201</c:v>
                </c:pt>
                <c:pt idx="124">
                  <c:v>675.745701417482</c:v>
                </c:pt>
                <c:pt idx="125">
                  <c:v>660.16081675978205</c:v>
                </c:pt>
                <c:pt idx="126">
                  <c:v>644.93484774136004</c:v>
                </c:pt>
                <c:pt idx="127">
                  <c:v>630.29294800831997</c:v>
                </c:pt>
                <c:pt idx="128">
                  <c:v>615.98295599684297</c:v>
                </c:pt>
                <c:pt idx="129">
                  <c:v>601.99734790622006</c:v>
                </c:pt>
                <c:pt idx="130">
                  <c:v>588.54675387893406</c:v>
                </c:pt>
                <c:pt idx="131">
                  <c:v>575.39620011651402</c:v>
                </c:pt>
                <c:pt idx="132">
                  <c:v>562.53899366841995</c:v>
                </c:pt>
                <c:pt idx="133">
                  <c:v>549.968590882699</c:v>
                </c:pt>
                <c:pt idx="134">
                  <c:v>537.87784223727101</c:v>
                </c:pt>
                <c:pt idx="135">
                  <c:v>526.24737516624498</c:v>
                </c:pt>
                <c:pt idx="136">
                  <c:v>514.67719328983401</c:v>
                </c:pt>
                <c:pt idx="137">
                  <c:v>503.54747558039799</c:v>
                </c:pt>
                <c:pt idx="138">
                  <c:v>492.65797524808499</c:v>
                </c:pt>
                <c:pt idx="139">
                  <c:v>482.182161825165</c:v>
                </c:pt>
                <c:pt idx="140">
                  <c:v>471.75379804327002</c:v>
                </c:pt>
                <c:pt idx="141">
                  <c:v>461.89275489059798</c:v>
                </c:pt>
                <c:pt idx="142">
                  <c:v>452.06982588123299</c:v>
                </c:pt>
                <c:pt idx="143">
                  <c:v>442.61937984686898</c:v>
                </c:pt>
                <c:pt idx="144">
                  <c:v>433.36606505596097</c:v>
                </c:pt>
                <c:pt idx="145">
                  <c:v>424.30576945633698</c:v>
                </c:pt>
                <c:pt idx="146">
                  <c:v>415.588497483781</c:v>
                </c:pt>
                <c:pt idx="147">
                  <c:v>407.049905924857</c:v>
                </c:pt>
                <c:pt idx="148">
                  <c:v>398.68633231608902</c:v>
                </c:pt>
                <c:pt idx="149">
                  <c:v>390.49418926456002</c:v>
                </c:pt>
                <c:pt idx="150">
                  <c:v>382.61180022824198</c:v>
                </c:pt>
                <c:pt idx="151">
                  <c:v>374.88812288097</c:v>
                </c:pt>
                <c:pt idx="152">
                  <c:v>367.31996156719799</c:v>
                </c:pt>
                <c:pt idx="153">
                  <c:v>360.03767533431602</c:v>
                </c:pt>
                <c:pt idx="154">
                  <c:v>352.89937829525599</c:v>
                </c:pt>
                <c:pt idx="155">
                  <c:v>345.90222341994399</c:v>
                </c:pt>
                <c:pt idx="156">
                  <c:v>339.04341997127602</c:v>
                </c:pt>
                <c:pt idx="157">
                  <c:v>332.44351959403099</c:v>
                </c:pt>
                <c:pt idx="158">
                  <c:v>325.85082871658398</c:v>
                </c:pt>
                <c:pt idx="159">
                  <c:v>319.62554346548802</c:v>
                </c:pt>
                <c:pt idx="160">
                  <c:v>313.40254300502602</c:v>
                </c:pt>
                <c:pt idx="161">
                  <c:v>307.414363115919</c:v>
                </c:pt>
                <c:pt idx="162">
                  <c:v>301.42838099555098</c:v>
                </c:pt>
                <c:pt idx="163">
                  <c:v>295.66827572519401</c:v>
                </c:pt>
                <c:pt idx="164">
                  <c:v>290.12552429489102</c:v>
                </c:pt>
                <c:pt idx="165">
                  <c:v>284.58070713661698</c:v>
                </c:pt>
                <c:pt idx="166">
                  <c:v>279.24512006098502</c:v>
                </c:pt>
                <c:pt idx="167">
                  <c:v>274.00922512655501</c:v>
                </c:pt>
                <c:pt idx="168">
                  <c:v>268.97097737667099</c:v>
                </c:pt>
                <c:pt idx="169">
                  <c:v>263.92704843748999</c:v>
                </c:pt>
                <c:pt idx="170">
                  <c:v>259.07352025431402</c:v>
                </c:pt>
                <c:pt idx="171">
                  <c:v>254.308915490223</c:v>
                </c:pt>
                <c:pt idx="172">
                  <c:v>249.631604943908</c:v>
                </c:pt>
                <c:pt idx="173">
                  <c:v>245.13099197011601</c:v>
                </c:pt>
                <c:pt idx="174">
                  <c:v>240.621833808768</c:v>
                </c:pt>
                <c:pt idx="175">
                  <c:v>236.28302082620101</c:v>
                </c:pt>
                <c:pt idx="176">
                  <c:v>232.02212546129499</c:v>
                </c:pt>
                <c:pt idx="177">
                  <c:v>227.92238813759599</c:v>
                </c:pt>
                <c:pt idx="178">
                  <c:v>223.81163535404499</c:v>
                </c:pt>
                <c:pt idx="179">
                  <c:v>219.85636183242201</c:v>
                </c:pt>
                <c:pt idx="180">
                  <c:v>215.97068145855599</c:v>
                </c:pt>
                <c:pt idx="181">
                  <c:v>212.15336973907301</c:v>
                </c:pt>
                <c:pt idx="182">
                  <c:v>208.40322372559501</c:v>
                </c:pt>
                <c:pt idx="183">
                  <c:v>204.795149846974</c:v>
                </c:pt>
                <c:pt idx="184">
                  <c:v>201.249249003942</c:v>
                </c:pt>
                <c:pt idx="185">
                  <c:v>197.764449853039</c:v>
                </c:pt>
                <c:pt idx="186">
                  <c:v>194.33969951181101</c:v>
                </c:pt>
                <c:pt idx="187">
                  <c:v>190.97396324069601</c:v>
                </c:pt>
                <c:pt idx="188">
                  <c:v>187.73600458832101</c:v>
                </c:pt>
                <c:pt idx="189">
                  <c:v>184.552664213453</c:v>
                </c:pt>
                <c:pt idx="190">
                  <c:v>181.42302080839099</c:v>
                </c:pt>
                <c:pt idx="191">
                  <c:v>178.34616860616501</c:v>
                </c:pt>
                <c:pt idx="192">
                  <c:v>175.32121711839201</c:v>
                </c:pt>
                <c:pt idx="193">
                  <c:v>172.41140494399701</c:v>
                </c:pt>
                <c:pt idx="194">
                  <c:v>169.486561766253</c:v>
                </c:pt>
                <c:pt idx="195">
                  <c:v>166.67304745992601</c:v>
                </c:pt>
                <c:pt idx="196">
                  <c:v>163.90596870345101</c:v>
                </c:pt>
                <c:pt idx="197">
                  <c:v>161.24454413455601</c:v>
                </c:pt>
                <c:pt idx="198">
                  <c:v>158.567059924029</c:v>
                </c:pt>
                <c:pt idx="199">
                  <c:v>155.99180895075901</c:v>
                </c:pt>
                <c:pt idx="200">
                  <c:v>153.401018326946</c:v>
                </c:pt>
                <c:pt idx="201">
                  <c:v>150.909150756158</c:v>
                </c:pt>
                <c:pt idx="202">
                  <c:v>148.51278097381399</c:v>
                </c:pt>
                <c:pt idx="203">
                  <c:v>146.09981285727599</c:v>
                </c:pt>
                <c:pt idx="204">
                  <c:v>143.72579167677301</c:v>
                </c:pt>
                <c:pt idx="205">
                  <c:v>141.44275196539601</c:v>
                </c:pt>
                <c:pt idx="206">
                  <c:v>139.195731204157</c:v>
                </c:pt>
                <c:pt idx="207">
                  <c:v>136.98416113103301</c:v>
                </c:pt>
                <c:pt idx="208">
                  <c:v>134.80748244932701</c:v>
                </c:pt>
                <c:pt idx="209">
                  <c:v>132.66514468622799</c:v>
                </c:pt>
                <c:pt idx="210">
                  <c:v>130.60526196922501</c:v>
                </c:pt>
                <c:pt idx="211">
                  <c:v>128.57712759125101</c:v>
                </c:pt>
                <c:pt idx="212">
                  <c:v>126.533084588363</c:v>
                </c:pt>
                <c:pt idx="213">
                  <c:v>124.567713428415</c:v>
                </c:pt>
                <c:pt idx="214">
                  <c:v>122.678358810642</c:v>
                </c:pt>
                <c:pt idx="215">
                  <c:v>120.772399354014</c:v>
                </c:pt>
                <c:pt idx="216">
                  <c:v>118.895815864526</c:v>
                </c:pt>
                <c:pt idx="217">
                  <c:v>117.09181479146901</c:v>
                </c:pt>
                <c:pt idx="218">
                  <c:v>115.314961226722</c:v>
                </c:pt>
                <c:pt idx="219">
                  <c:v>113.564846641036</c:v>
                </c:pt>
                <c:pt idx="220">
                  <c:v>111.84106865291101</c:v>
                </c:pt>
                <c:pt idx="221">
                  <c:v>110.143230936085</c:v>
                </c:pt>
                <c:pt idx="222">
                  <c:v>108.470943128413</c:v>
                </c:pt>
                <c:pt idx="223">
                  <c:v>106.863698027377</c:v>
                </c:pt>
                <c:pt idx="224">
                  <c:v>105.28005398774501</c:v>
                </c:pt>
                <c:pt idx="225">
                  <c:v>103.680949693429</c:v>
                </c:pt>
                <c:pt idx="226">
                  <c:v>102.14404167359299</c:v>
                </c:pt>
                <c:pt idx="227">
                  <c:v>100.66728798727701</c:v>
                </c:pt>
                <c:pt idx="228">
                  <c:v>99.174633090335007</c:v>
                </c:pt>
                <c:pt idx="229">
                  <c:v>97.703896592679598</c:v>
                </c:pt>
                <c:pt idx="230">
                  <c:v>96.290724485773694</c:v>
                </c:pt>
                <c:pt idx="231">
                  <c:v>94.862335794320103</c:v>
                </c:pt>
                <c:pt idx="232">
                  <c:v>93.489854007269798</c:v>
                </c:pt>
                <c:pt idx="233">
                  <c:v>92.137025758142698</c:v>
                </c:pt>
                <c:pt idx="234">
                  <c:v>90.803569614021498</c:v>
                </c:pt>
                <c:pt idx="235">
                  <c:v>89.522673476809601</c:v>
                </c:pt>
                <c:pt idx="236">
                  <c:v>88.226654093008605</c:v>
                </c:pt>
                <c:pt idx="237">
                  <c:v>86.9491933278711</c:v>
                </c:pt>
                <c:pt idx="238">
                  <c:v>85.722085434808093</c:v>
                </c:pt>
                <c:pt idx="239">
                  <c:v>84.512101967086195</c:v>
                </c:pt>
                <c:pt idx="240">
                  <c:v>83.319003951470293</c:v>
                </c:pt>
                <c:pt idx="241">
                  <c:v>82.1425557496229</c:v>
                </c:pt>
                <c:pt idx="242">
                  <c:v>80.982525011565002</c:v>
                </c:pt>
                <c:pt idx="243">
                  <c:v>79.838682629787499</c:v>
                </c:pt>
                <c:pt idx="244">
                  <c:v>78.740281124242202</c:v>
                </c:pt>
                <c:pt idx="245">
                  <c:v>77.627729502032196</c:v>
                </c:pt>
                <c:pt idx="246">
                  <c:v>76.559375683096803</c:v>
                </c:pt>
                <c:pt idx="247">
                  <c:v>75.505541195365893</c:v>
                </c:pt>
                <c:pt idx="248">
                  <c:v>74.466028715654303</c:v>
                </c:pt>
                <c:pt idx="249">
                  <c:v>73.440643602473202</c:v>
                </c:pt>
                <c:pt idx="250">
                  <c:v>72.429193859584601</c:v>
                </c:pt>
                <c:pt idx="251">
                  <c:v>71.431490100052599</c:v>
                </c:pt>
                <c:pt idx="252">
                  <c:v>70.473767332402801</c:v>
                </c:pt>
                <c:pt idx="253">
                  <c:v>69.502638556636498</c:v>
                </c:pt>
                <c:pt idx="254">
                  <c:v>68.570425833185098</c:v>
                </c:pt>
                <c:pt idx="255">
                  <c:v>67.650542097860594</c:v>
                </c:pt>
                <c:pt idx="256">
                  <c:v>66.742824293514801</c:v>
                </c:pt>
                <c:pt idx="257">
                  <c:v>65.847111519513405</c:v>
                </c:pt>
                <c:pt idx="258">
                  <c:v>64.963245003214894</c:v>
                </c:pt>
                <c:pt idx="259">
                  <c:v>64.091068071826598</c:v>
                </c:pt>
                <c:pt idx="260">
                  <c:v>63.230426124633702</c:v>
                </c:pt>
                <c:pt idx="261">
                  <c:v>62.4046047907785</c:v>
                </c:pt>
                <c:pt idx="262">
                  <c:v>61.589403937788497</c:v>
                </c:pt>
                <c:pt idx="263">
                  <c:v>60.761847773089698</c:v>
                </c:pt>
                <c:pt idx="264">
                  <c:v>59.967773607868203</c:v>
                </c:pt>
                <c:pt idx="265">
                  <c:v>59.183911638834601</c:v>
                </c:pt>
                <c:pt idx="266">
                  <c:v>58.410130531970403</c:v>
                </c:pt>
                <c:pt idx="267">
                  <c:v>57.646300642279499</c:v>
                </c:pt>
                <c:pt idx="268">
                  <c:v>56.913701872625097</c:v>
                </c:pt>
                <c:pt idx="269">
                  <c:v>56.169116813857599</c:v>
                </c:pt>
                <c:pt idx="270">
                  <c:v>55.434107496288803</c:v>
                </c:pt>
                <c:pt idx="271">
                  <c:v>54.729150896654602</c:v>
                </c:pt>
                <c:pt idx="272">
                  <c:v>54.033002989977</c:v>
                </c:pt>
                <c:pt idx="273">
                  <c:v>53.325465178728798</c:v>
                </c:pt>
                <c:pt idx="274">
                  <c:v>52.6468568432865</c:v>
                </c:pt>
                <c:pt idx="275">
                  <c:v>51.976727969512801</c:v>
                </c:pt>
                <c:pt idx="276">
                  <c:v>51.334317462609803</c:v>
                </c:pt>
                <c:pt idx="277">
                  <c:v>50.680589252939498</c:v>
                </c:pt>
                <c:pt idx="278">
                  <c:v>50.035029618581497</c:v>
                </c:pt>
                <c:pt idx="279">
                  <c:v>49.416172100013902</c:v>
                </c:pt>
                <c:pt idx="280">
                  <c:v>48.786411824758602</c:v>
                </c:pt>
                <c:pt idx="281">
                  <c:v>48.182700160499003</c:v>
                </c:pt>
                <c:pt idx="282">
                  <c:v>47.568352572480698</c:v>
                </c:pt>
                <c:pt idx="283">
                  <c:v>46.9794160844719</c:v>
                </c:pt>
                <c:pt idx="284">
                  <c:v>46.397623452884503</c:v>
                </c:pt>
                <c:pt idx="285">
                  <c:v>45.822888022050499</c:v>
                </c:pt>
                <c:pt idx="286">
                  <c:v>45.255124187444203</c:v>
                </c:pt>
                <c:pt idx="287">
                  <c:v>44.711143271285401</c:v>
                </c:pt>
                <c:pt idx="288">
                  <c:v>44.156865007769099</c:v>
                </c:pt>
                <c:pt idx="289">
                  <c:v>43.609310193067003</c:v>
                </c:pt>
                <c:pt idx="290">
                  <c:v>43.084691766189998</c:v>
                </c:pt>
                <c:pt idx="291">
                  <c:v>42.566245311785202</c:v>
                </c:pt>
                <c:pt idx="292">
                  <c:v>42.037984867461297</c:v>
                </c:pt>
                <c:pt idx="293">
                  <c:v>41.531852593867299</c:v>
                </c:pt>
                <c:pt idx="294">
                  <c:v>41.031674808906999</c:v>
                </c:pt>
                <c:pt idx="295">
                  <c:v>40.537381459875299</c:v>
                </c:pt>
                <c:pt idx="296">
                  <c:v>40.048903318215501</c:v>
                </c:pt>
                <c:pt idx="297">
                  <c:v>39.566171969823003</c:v>
                </c:pt>
                <c:pt idx="298">
                  <c:v>39.0891198054642</c:v>
                </c:pt>
                <c:pt idx="299">
                  <c:v>38.632328209889103</c:v>
                </c:pt>
                <c:pt idx="300">
                  <c:v>38.166262426648899</c:v>
                </c:pt>
                <c:pt idx="301">
                  <c:v>37.719990616824099</c:v>
                </c:pt>
                <c:pt idx="302">
                  <c:v>37.264658201344503</c:v>
                </c:pt>
                <c:pt idx="303">
                  <c:v>36.828663909475999</c:v>
                </c:pt>
                <c:pt idx="304">
                  <c:v>36.397639580078398</c:v>
                </c:pt>
                <c:pt idx="305">
                  <c:v>35.971528559825401</c:v>
                </c:pt>
                <c:pt idx="306">
                  <c:v>35.550274841190003</c:v>
                </c:pt>
                <c:pt idx="307">
                  <c:v>35.133823055083099</c:v>
                </c:pt>
                <c:pt idx="308">
                  <c:v>34.722118463576102</c:v>
                </c:pt>
                <c:pt idx="309">
                  <c:v>34.315106952706003</c:v>
                </c:pt>
                <c:pt idx="310">
                  <c:v>33.925642889956997</c:v>
                </c:pt>
                <c:pt idx="311">
                  <c:v>33.527710520222001</c:v>
                </c:pt>
                <c:pt idx="312">
                  <c:v>33.146934170469599</c:v>
                </c:pt>
                <c:pt idx="313">
                  <c:v>32.757878414910302</c:v>
                </c:pt>
                <c:pt idx="314">
                  <c:v>32.385595982720297</c:v>
                </c:pt>
                <c:pt idx="315">
                  <c:v>32.0174211166701</c:v>
                </c:pt>
                <c:pt idx="316">
                  <c:v>31.641240845016402</c:v>
                </c:pt>
                <c:pt idx="317">
                  <c:v>31.281278797232901</c:v>
                </c:pt>
                <c:pt idx="318">
                  <c:v>30.9252883790273</c:v>
                </c:pt>
                <c:pt idx="319">
                  <c:v>30.573225769553598</c:v>
                </c:pt>
                <c:pt idx="320">
                  <c:v>30.236591440211001</c:v>
                </c:pt>
                <c:pt idx="321">
                  <c:v>29.892127546072</c:v>
                </c:pt>
                <c:pt idx="322">
                  <c:v>29.551464283135399</c:v>
                </c:pt>
                <c:pt idx="323">
                  <c:v>29.225729751934399</c:v>
                </c:pt>
                <c:pt idx="324">
                  <c:v>28.892419167443201</c:v>
                </c:pt>
                <c:pt idx="325">
                  <c:v>28.573715101593301</c:v>
                </c:pt>
                <c:pt idx="326">
                  <c:v>28.247598499596702</c:v>
                </c:pt>
                <c:pt idx="327">
                  <c:v>27.9357731576081</c:v>
                </c:pt>
                <c:pt idx="328">
                  <c:v>27.627274260517002</c:v>
                </c:pt>
                <c:pt idx="329">
                  <c:v>27.322066322960001</c:v>
                </c:pt>
                <c:pt idx="330">
                  <c:v>27.0097597471621</c:v>
                </c:pt>
                <c:pt idx="331">
                  <c:v>26.721383273683099</c:v>
                </c:pt>
                <c:pt idx="332">
                  <c:v>26.425839067854199</c:v>
                </c:pt>
                <c:pt idx="333">
                  <c:v>26.1334476253936</c:v>
                </c:pt>
                <c:pt idx="334">
                  <c:v>25.844175313712</c:v>
                </c:pt>
                <c:pt idx="335">
                  <c:v>25.5579888590011</c:v>
                </c:pt>
                <c:pt idx="336">
                  <c:v>25.284568101502099</c:v>
                </c:pt>
                <c:pt idx="337">
                  <c:v>25.004351342980399</c:v>
                </c:pt>
                <c:pt idx="338">
                  <c:v>24.736633996062899</c:v>
                </c:pt>
                <c:pt idx="339">
                  <c:v>24.462262409064799</c:v>
                </c:pt>
                <c:pt idx="340">
                  <c:v>24.200129502638301</c:v>
                </c:pt>
                <c:pt idx="341">
                  <c:v>23.940697012186099</c:v>
                </c:pt>
                <c:pt idx="342">
                  <c:v>23.683937118818601</c:v>
                </c:pt>
                <c:pt idx="343">
                  <c:v>23.429822290227801</c:v>
                </c:pt>
                <c:pt idx="344">
                  <c:v>23.178325277735802</c:v>
                </c:pt>
                <c:pt idx="345">
                  <c:v>22.929419113372301</c:v>
                </c:pt>
                <c:pt idx="346">
                  <c:v>22.683077106983198</c:v>
                </c:pt>
                <c:pt idx="347">
                  <c:v>22.439272843368499</c:v>
                </c:pt>
                <c:pt idx="348">
                  <c:v>22.197980179449701</c:v>
                </c:pt>
                <c:pt idx="349">
                  <c:v>21.9676595474862</c:v>
                </c:pt>
                <c:pt idx="350">
                  <c:v>21.7312253047985</c:v>
                </c:pt>
                <c:pt idx="351">
                  <c:v>21.497226738022398</c:v>
                </c:pt>
                <c:pt idx="352">
                  <c:v>21.273868526864501</c:v>
                </c:pt>
                <c:pt idx="353">
                  <c:v>21.052729518302701</c:v>
                </c:pt>
                <c:pt idx="354">
                  <c:v>20.825720615225801</c:v>
                </c:pt>
                <c:pt idx="355">
                  <c:v>20.609034234592102</c:v>
                </c:pt>
                <c:pt idx="356">
                  <c:v>20.394500767773099</c:v>
                </c:pt>
                <c:pt idx="357">
                  <c:v>20.1820988242327</c:v>
                </c:pt>
                <c:pt idx="358">
                  <c:v>19.9718072259626</c:v>
                </c:pt>
                <c:pt idx="359">
                  <c:v>19.763605005371701</c:v>
                </c:pt>
                <c:pt idx="360">
                  <c:v>19.557471403194398</c:v>
                </c:pt>
                <c:pt idx="361">
                  <c:v>19.353385866421799</c:v>
                </c:pt>
                <c:pt idx="362">
                  <c:v>19.1513280462515</c:v>
                </c:pt>
                <c:pt idx="363">
                  <c:v>18.951277796059301</c:v>
                </c:pt>
                <c:pt idx="364">
                  <c:v>18.760515608664601</c:v>
                </c:pt>
                <c:pt idx="365">
                  <c:v>18.5643483228443</c:v>
                </c:pt>
                <c:pt idx="366">
                  <c:v>18.370130080883701</c:v>
                </c:pt>
                <c:pt idx="367">
                  <c:v>18.184929129459</c:v>
                </c:pt>
                <c:pt idx="368">
                  <c:v>18.001500440345101</c:v>
                </c:pt>
                <c:pt idx="369">
                  <c:v>17.8128744417841</c:v>
                </c:pt>
                <c:pt idx="370">
                  <c:v>17.633006093454298</c:v>
                </c:pt>
                <c:pt idx="371">
                  <c:v>17.454858977613998</c:v>
                </c:pt>
                <c:pt idx="372">
                  <c:v>17.278416623098099</c:v>
                </c:pt>
                <c:pt idx="373">
                  <c:v>17.0969749114998</c:v>
                </c:pt>
                <c:pt idx="374">
                  <c:v>16.923957293396999</c:v>
                </c:pt>
                <c:pt idx="375">
                  <c:v>16.752595350393701</c:v>
                </c:pt>
                <c:pt idx="376">
                  <c:v>16.5893708800713</c:v>
                </c:pt>
                <c:pt idx="377">
                  <c:v>16.421210728881501</c:v>
                </c:pt>
                <c:pt idx="378">
                  <c:v>16.254659769738801</c:v>
                </c:pt>
                <c:pt idx="379">
                  <c:v>16.089702603638202</c:v>
                </c:pt>
                <c:pt idx="380">
                  <c:v>15.926323978933601</c:v>
                </c:pt>
                <c:pt idx="381">
                  <c:v>15.7707037226967</c:v>
                </c:pt>
                <c:pt idx="382">
                  <c:v>15.6103777264456</c:v>
                </c:pt>
                <c:pt idx="383">
                  <c:v>15.457665138350601</c:v>
                </c:pt>
                <c:pt idx="384">
                  <c:v>15.3003347340803</c:v>
                </c:pt>
                <c:pt idx="385">
                  <c:v>15.1504754861483</c:v>
                </c:pt>
                <c:pt idx="386">
                  <c:v>15.001995399885599</c:v>
                </c:pt>
                <c:pt idx="387">
                  <c:v>14.849025482413699</c:v>
                </c:pt>
                <c:pt idx="388">
                  <c:v>14.7033196546376</c:v>
                </c:pt>
                <c:pt idx="389">
                  <c:v>14.558954764410799</c:v>
                </c:pt>
                <c:pt idx="390">
                  <c:v>14.4159184710222</c:v>
                </c:pt>
                <c:pt idx="391">
                  <c:v>14.274198547333199</c:v>
                </c:pt>
                <c:pt idx="392">
                  <c:v>14.133782878731701</c:v>
                </c:pt>
                <c:pt idx="393">
                  <c:v>13.994659462097101</c:v>
                </c:pt>
                <c:pt idx="394">
                  <c:v>13.8568164047742</c:v>
                </c:pt>
                <c:pt idx="395">
                  <c:v>13.7202419235563</c:v>
                </c:pt>
                <c:pt idx="396">
                  <c:v>13.5903130598166</c:v>
                </c:pt>
                <c:pt idx="397">
                  <c:v>13.4561912213497</c:v>
                </c:pt>
                <c:pt idx="398">
                  <c:v>13.3233037124366</c:v>
                </c:pt>
                <c:pt idx="399">
                  <c:v>13.1968824155419</c:v>
                </c:pt>
                <c:pt idx="400">
                  <c:v>13.066381337699401</c:v>
                </c:pt>
                <c:pt idx="401">
                  <c:v>12.942230349830499</c:v>
                </c:pt>
                <c:pt idx="402">
                  <c:v>12.8140728468617</c:v>
                </c:pt>
                <c:pt idx="403">
                  <c:v>12.6921513971738</c:v>
                </c:pt>
                <c:pt idx="404">
                  <c:v>12.5713073132387</c:v>
                </c:pt>
                <c:pt idx="405">
                  <c:v>12.446563432327901</c:v>
                </c:pt>
                <c:pt idx="406">
                  <c:v>12.327889500267499</c:v>
                </c:pt>
                <c:pt idx="407">
                  <c:v>12.210264237087699</c:v>
                </c:pt>
                <c:pt idx="408">
                  <c:v>12.0936783761667</c:v>
                </c:pt>
                <c:pt idx="409">
                  <c:v>11.978122732768</c:v>
                </c:pt>
                <c:pt idx="410">
                  <c:v>11.8635882033165</c:v>
                </c:pt>
                <c:pt idx="411">
                  <c:v>11.750065764681301</c:v>
                </c:pt>
                <c:pt idx="412">
                  <c:v>11.6375464734649</c:v>
                </c:pt>
                <c:pt idx="413">
                  <c:v>11.5260214652988</c:v>
                </c:pt>
                <c:pt idx="414">
                  <c:v>11.415481954144701</c:v>
                </c:pt>
                <c:pt idx="415">
                  <c:v>11.3104649559387</c:v>
                </c:pt>
                <c:pt idx="416">
                  <c:v>11.201830222012701</c:v>
                </c:pt>
                <c:pt idx="417">
                  <c:v>11.094155445027701</c:v>
                </c:pt>
                <c:pt idx="418">
                  <c:v>10.991860059935</c:v>
                </c:pt>
                <c:pt idx="419">
                  <c:v>10.8860406961058</c:v>
                </c:pt>
                <c:pt idx="420">
                  <c:v>10.7855080284164</c:v>
                </c:pt>
                <c:pt idx="421">
                  <c:v>10.6815121059287</c:v>
                </c:pt>
                <c:pt idx="422">
                  <c:v>10.582711781128101</c:v>
                </c:pt>
                <c:pt idx="423">
                  <c:v>10.4847482881852</c:v>
                </c:pt>
                <c:pt idx="424">
                  <c:v>10.383410046071001</c:v>
                </c:pt>
                <c:pt idx="425">
                  <c:v>10.287134624918799</c:v>
                </c:pt>
                <c:pt idx="426">
                  <c:v>10.1916746498666</c:v>
                </c:pt>
                <c:pt idx="427">
                  <c:v>10.097023214142901</c:v>
                </c:pt>
                <c:pt idx="428">
                  <c:v>10.003173469476</c:v>
                </c:pt>
                <c:pt idx="429">
                  <c:v>9.9101186255985407</c:v>
                </c:pt>
                <c:pt idx="430">
                  <c:v>9.8178519497562693</c:v>
                </c:pt>
                <c:pt idx="431">
                  <c:v>9.7263667662209397</c:v>
                </c:pt>
                <c:pt idx="432">
                  <c:v>9.63565645580724</c:v>
                </c:pt>
                <c:pt idx="433">
                  <c:v>9.5457144553939095</c:v>
                </c:pt>
                <c:pt idx="434">
                  <c:v>9.4565342574488298</c:v>
                </c:pt>
                <c:pt idx="435">
                  <c:v>9.3681094095582491</c:v>
                </c:pt>
                <c:pt idx="436">
                  <c:v>9.2842300219612408</c:v>
                </c:pt>
                <c:pt idx="437">
                  <c:v>9.1972645789235994</c:v>
                </c:pt>
                <c:pt idx="438">
                  <c:v>9.1110357271209104</c:v>
                </c:pt>
                <c:pt idx="439">
                  <c:v>9.0292394509050293</c:v>
                </c:pt>
                <c:pt idx="440">
                  <c:v>8.9444337602135704</c:v>
                </c:pt>
                <c:pt idx="441">
                  <c:v>8.8639874878179903</c:v>
                </c:pt>
                <c:pt idx="442">
                  <c:v>8.7805814697242592</c:v>
                </c:pt>
                <c:pt idx="443">
                  <c:v>8.7014629200574891</c:v>
                </c:pt>
                <c:pt idx="444">
                  <c:v>8.6229854813348794</c:v>
                </c:pt>
                <c:pt idx="445">
                  <c:v>8.5416207334213805</c:v>
                </c:pt>
                <c:pt idx="446">
                  <c:v>8.4644385228801102</c:v>
                </c:pt>
                <c:pt idx="447">
                  <c:v>8.3878817328006896</c:v>
                </c:pt>
                <c:pt idx="448">
                  <c:v>8.3119452952957094</c:v>
                </c:pt>
                <c:pt idx="449">
                  <c:v>8.2332150360567002</c:v>
                </c:pt>
                <c:pt idx="450">
                  <c:v>8.1585318888660794</c:v>
                </c:pt>
                <c:pt idx="451">
                  <c:v>8.0844539118057206</c:v>
                </c:pt>
                <c:pt idx="452">
                  <c:v>8.0109762010800907</c:v>
                </c:pt>
                <c:pt idx="453">
                  <c:v>7.9380938926298601</c:v>
                </c:pt>
                <c:pt idx="454">
                  <c:v>7.8690754052398004</c:v>
                </c:pt>
                <c:pt idx="455">
                  <c:v>7.7973429428570897</c:v>
                </c:pt>
                <c:pt idx="456">
                  <c:v>7.7261917407082903</c:v>
                </c:pt>
                <c:pt idx="457">
                  <c:v>7.6556170887437602</c:v>
                </c:pt>
                <c:pt idx="458">
                  <c:v>7.5856143150801598</c:v>
                </c:pt>
                <c:pt idx="459">
                  <c:v>7.5193227053039697</c:v>
                </c:pt>
                <c:pt idx="460">
                  <c:v>7.45042434800318</c:v>
                </c:pt>
                <c:pt idx="461">
                  <c:v>7.3820842857051199</c:v>
                </c:pt>
                <c:pt idx="462">
                  <c:v>7.3173672394390001</c:v>
                </c:pt>
                <c:pt idx="463">
                  <c:v>7.2501053613197399</c:v>
                </c:pt>
                <c:pt idx="464">
                  <c:v>7.1864093398089004</c:v>
                </c:pt>
                <c:pt idx="465">
                  <c:v>7.1202086356246301</c:v>
                </c:pt>
                <c:pt idx="466">
                  <c:v>7.0575175304152502</c:v>
                </c:pt>
                <c:pt idx="467">
                  <c:v>6.9953114205992897</c:v>
                </c:pt>
                <c:pt idx="468">
                  <c:v>6.9306592150658499</c:v>
                </c:pt>
                <c:pt idx="469">
                  <c:v>6.8694345155848104</c:v>
                </c:pt>
                <c:pt idx="470">
                  <c:v>6.8086834669847498</c:v>
                </c:pt>
                <c:pt idx="471">
                  <c:v>6.7484024049739704</c:v>
                </c:pt>
                <c:pt idx="472">
                  <c:v>6.6885876936087598</c:v>
                </c:pt>
                <c:pt idx="473">
                  <c:v>6.6292357250740297</c:v>
                </c:pt>
                <c:pt idx="474">
                  <c:v>6.5675498926072002</c:v>
                </c:pt>
                <c:pt idx="475">
                  <c:v>6.5091343053297201</c:v>
                </c:pt>
                <c:pt idx="476">
                  <c:v>6.4511706368792998</c:v>
                </c:pt>
                <c:pt idx="477">
                  <c:v>6.3963840953017499</c:v>
                </c:pt>
                <c:pt idx="478">
                  <c:v>6.3392926930569997</c:v>
                </c:pt>
                <c:pt idx="479">
                  <c:v>6.2826429653847402</c:v>
                </c:pt>
                <c:pt idx="480">
                  <c:v>6.2264314953706803</c:v>
                </c:pt>
                <c:pt idx="481">
                  <c:v>6.17065489253471</c:v>
                </c:pt>
                <c:pt idx="482">
                  <c:v>6.1153097926264</c:v>
                </c:pt>
                <c:pt idx="483">
                  <c:v>6.0629982896056003</c:v>
                </c:pt>
                <c:pt idx="484">
                  <c:v>6.00848605037692</c:v>
                </c:pt>
                <c:pt idx="485">
                  <c:v>5.9543955326160898</c:v>
                </c:pt>
                <c:pt idx="486">
                  <c:v>5.9032698451039396</c:v>
                </c:pt>
                <c:pt idx="487">
                  <c:v>5.8499933084445699</c:v>
                </c:pt>
                <c:pt idx="488">
                  <c:v>5.7996369857888803</c:v>
                </c:pt>
                <c:pt idx="489">
                  <c:v>5.7471621810371998</c:v>
                </c:pt>
                <c:pt idx="490">
                  <c:v>5.6975636454517398</c:v>
                </c:pt>
                <c:pt idx="491">
                  <c:v>5.6458785077459401</c:v>
                </c:pt>
                <c:pt idx="492">
                  <c:v>5.5970263556727398</c:v>
                </c:pt>
                <c:pt idx="493">
                  <c:v>5.5485342067437902</c:v>
                </c:pt>
                <c:pt idx="494">
                  <c:v>5.49800200119663</c:v>
                </c:pt>
                <c:pt idx="495">
                  <c:v>5.4502395863214703</c:v>
                </c:pt>
                <c:pt idx="496">
                  <c:v>5.4028291440576002</c:v>
                </c:pt>
                <c:pt idx="497">
                  <c:v>5.3557680806350101</c:v>
                </c:pt>
                <c:pt idx="498">
                  <c:v>5.3090538213978</c:v>
                </c:pt>
                <c:pt idx="499">
                  <c:v>5.2626838106633196</c:v>
                </c:pt>
                <c:pt idx="500">
                  <c:v>5.2143630213105503</c:v>
                </c:pt>
                <c:pt idx="501">
                  <c:v>5.1686908096354101</c:v>
                </c:pt>
                <c:pt idx="502">
                  <c:v>5.1233551673663298</c:v>
                </c:pt>
                <c:pt idx="503">
                  <c:v>5.0783536142431798</c:v>
                </c:pt>
                <c:pt idx="504">
                  <c:v>5.0359093462363198</c:v>
                </c:pt>
                <c:pt idx="505">
                  <c:v>4.9915522021969601</c:v>
                </c:pt>
                <c:pt idx="506">
                  <c:v>4.9475219365170204</c:v>
                </c:pt>
                <c:pt idx="507">
                  <c:v>4.9038161403520304</c:v>
                </c:pt>
                <c:pt idx="508">
                  <c:v>4.8604324226088398</c:v>
                </c:pt>
                <c:pt idx="509">
                  <c:v>4.8195140539030401</c:v>
                </c:pt>
                <c:pt idx="510">
                  <c:v>4.7767515783139904</c:v>
                </c:pt>
                <c:pt idx="511">
                  <c:v>4.7343042295927402</c:v>
                </c:pt>
                <c:pt idx="512">
                  <c:v>4.6921696854943402</c:v>
                </c:pt>
                <c:pt idx="513">
                  <c:v>4.65242950414624</c:v>
                </c:pt>
                <c:pt idx="514">
                  <c:v>4.6108983144006102</c:v>
                </c:pt>
                <c:pt idx="515">
                  <c:v>4.5717272008307299</c:v>
                </c:pt>
                <c:pt idx="516">
                  <c:v>4.53079072557993</c:v>
                </c:pt>
                <c:pt idx="517">
                  <c:v>4.4921805309040499</c:v>
                </c:pt>
                <c:pt idx="518">
                  <c:v>4.4518302540103996</c:v>
                </c:pt>
                <c:pt idx="519">
                  <c:v>4.4137729460339603</c:v>
                </c:pt>
                <c:pt idx="520">
                  <c:v>4.3759821179680198</c:v>
                </c:pt>
                <c:pt idx="521">
                  <c:v>4.33648813485547</c:v>
                </c:pt>
                <c:pt idx="522">
                  <c:v>4.2992384603986604</c:v>
                </c:pt>
                <c:pt idx="523">
                  <c:v>4.2622496107464203</c:v>
                </c:pt>
                <c:pt idx="524">
                  <c:v>4.2255197595853797</c:v>
                </c:pt>
                <c:pt idx="525">
                  <c:v>4.1871345694289301</c:v>
                </c:pt>
                <c:pt idx="526">
                  <c:v>4.1509306789979297</c:v>
                </c:pt>
                <c:pt idx="527">
                  <c:v>4.1149802907192097</c:v>
                </c:pt>
                <c:pt idx="528">
                  <c:v>4.0792816295531003</c:v>
                </c:pt>
                <c:pt idx="529">
                  <c:v>4.0438329328888996</c:v>
                </c:pt>
                <c:pt idx="530">
                  <c:v>4.0086324504578297</c:v>
                </c:pt>
                <c:pt idx="531">
                  <c:v>3.9736784442466</c:v>
                </c:pt>
                <c:pt idx="532">
                  <c:v>3.9389691884116398</c:v>
                </c:pt>
                <c:pt idx="533">
                  <c:v>3.9045029691938198</c:v>
                </c:pt>
                <c:pt idx="534">
                  <c:v>3.8702780848338998</c:v>
                </c:pt>
                <c:pt idx="535">
                  <c:v>3.8362928454884502</c:v>
                </c:pt>
                <c:pt idx="536">
                  <c:v>3.8025455731464599</c:v>
                </c:pt>
                <c:pt idx="537">
                  <c:v>3.7707924725655699</c:v>
                </c:pt>
                <c:pt idx="538">
                  <c:v>3.7375038383785699</c:v>
                </c:pt>
                <c:pt idx="539">
                  <c:v>3.7044482935173799</c:v>
                </c:pt>
                <c:pt idx="540">
                  <c:v>3.67162420587439</c:v>
                </c:pt>
                <c:pt idx="541">
                  <c:v>3.6407397377656201</c:v>
                </c:pt>
                <c:pt idx="542">
                  <c:v>3.60836174184948</c:v>
                </c:pt>
                <c:pt idx="543">
                  <c:v>3.57621045890681</c:v>
                </c:pt>
                <c:pt idx="544">
                  <c:v>3.54595903856274</c:v>
                </c:pt>
                <c:pt idx="545">
                  <c:v>3.5142447036773801</c:v>
                </c:pt>
                <c:pt idx="546">
                  <c:v>3.4844044115415902</c:v>
                </c:pt>
                <c:pt idx="547">
                  <c:v>3.45312108642469</c:v>
                </c:pt>
                <c:pt idx="548">
                  <c:v>3.4236863351098199</c:v>
                </c:pt>
                <c:pt idx="549">
                  <c:v>3.3928281621761101</c:v>
                </c:pt>
                <c:pt idx="550">
                  <c:v>3.3637934402295002</c:v>
                </c:pt>
                <c:pt idx="551">
                  <c:v>3.3349513568324798</c:v>
                </c:pt>
                <c:pt idx="552">
                  <c:v>3.3047145123722501</c:v>
                </c:pt>
                <c:pt idx="553">
                  <c:v>3.27626440376303</c:v>
                </c:pt>
                <c:pt idx="554">
                  <c:v>3.24800305493144</c:v>
                </c:pt>
                <c:pt idx="555">
                  <c:v>3.21992921350077</c:v>
                </c:pt>
                <c:pt idx="556">
                  <c:v>3.1904977620672499</c:v>
                </c:pt>
                <c:pt idx="557">
                  <c:v>3.1628054547264002</c:v>
                </c:pt>
                <c:pt idx="558">
                  <c:v>3.1352968793300402</c:v>
                </c:pt>
                <c:pt idx="559">
                  <c:v>3.10797081685994</c:v>
                </c:pt>
                <c:pt idx="560">
                  <c:v>3.0808260563857699</c:v>
                </c:pt>
                <c:pt idx="561">
                  <c:v>3.0538613950114399</c:v>
                </c:pt>
                <c:pt idx="562">
                  <c:v>3.0270756378217998</c:v>
                </c:pt>
                <c:pt idx="563">
                  <c:v>3.0004675978296702</c:v>
                </c:pt>
                <c:pt idx="564">
                  <c:v>2.9740360959232399</c:v>
                </c:pt>
                <c:pt idx="565">
                  <c:v>2.9477799608138602</c:v>
                </c:pt>
                <c:pt idx="566">
                  <c:v>2.9216980289840802</c:v>
                </c:pt>
                <c:pt idx="567">
                  <c:v>2.8957891446361201</c:v>
                </c:pt>
                <c:pt idx="568">
                  <c:v>2.8700521596406401</c:v>
                </c:pt>
                <c:pt idx="569">
                  <c:v>2.8444859334858901</c:v>
                </c:pt>
                <c:pt idx="570">
                  <c:v>2.8190893332271298</c:v>
                </c:pt>
                <c:pt idx="571">
                  <c:v>2.7952583930420198</c:v>
                </c:pt>
                <c:pt idx="572">
                  <c:v>2.7701884059331401</c:v>
                </c:pt>
                <c:pt idx="573">
                  <c:v>2.7452847522909298</c:v>
                </c:pt>
                <c:pt idx="574">
                  <c:v>2.7219163693463</c:v>
                </c:pt>
                <c:pt idx="575">
                  <c:v>2.6973329893106701</c:v>
                </c:pt>
                <c:pt idx="576">
                  <c:v>2.6729127142182501</c:v>
                </c:pt>
                <c:pt idx="577">
                  <c:v>2.6499979103034601</c:v>
                </c:pt>
                <c:pt idx="578">
                  <c:v>2.6258916923245001</c:v>
                </c:pt>
                <c:pt idx="579">
                  <c:v>2.6032715844008898</c:v>
                </c:pt>
                <c:pt idx="580">
                  <c:v>2.57947538460175</c:v>
                </c:pt>
                <c:pt idx="581">
                  <c:v>2.5571461827295199</c:v>
                </c:pt>
                <c:pt idx="582">
                  <c:v>2.5336560141193001</c:v>
                </c:pt>
                <c:pt idx="583">
                  <c:v>2.5116139770991999</c:v>
                </c:pt>
                <c:pt idx="584">
                  <c:v>2.48842590396172</c:v>
                </c:pt>
                <c:pt idx="585">
                  <c:v>2.4666673387082199</c:v>
                </c:pt>
                <c:pt idx="586">
                  <c:v>2.4450451414385599</c:v>
                </c:pt>
                <c:pt idx="587">
                  <c:v>2.4222987368651299</c:v>
                </c:pt>
                <c:pt idx="588">
                  <c:v>2.4009546120101102</c:v>
                </c:pt>
                <c:pt idx="589">
                  <c:v>2.3797442577065802</c:v>
                </c:pt>
                <c:pt idx="590">
                  <c:v>2.3574311091344402</c:v>
                </c:pt>
                <c:pt idx="591">
                  <c:v>2.33649353073629</c:v>
                </c:pt>
                <c:pt idx="592">
                  <c:v>2.3156871749311501</c:v>
                </c:pt>
                <c:pt idx="593">
                  <c:v>2.2950112193044698</c:v>
                </c:pt>
                <c:pt idx="594">
                  <c:v>2.27446484659606</c:v>
                </c:pt>
                <c:pt idx="595">
                  <c:v>2.25404724466775</c:v>
                </c:pt>
                <c:pt idx="596">
                  <c:v>2.2337576064713098</c:v>
                </c:pt>
                <c:pt idx="597">
                  <c:v>2.2124130449862198</c:v>
                </c:pt>
                <c:pt idx="598">
                  <c:v>2.19238434181942</c:v>
                </c:pt>
                <c:pt idx="599">
                  <c:v>2.1724811650298399</c:v>
                </c:pt>
                <c:pt idx="600">
                  <c:v>2.1527027279029798</c:v>
                </c:pt>
                <c:pt idx="601">
                  <c:v>2.1342009770715</c:v>
                </c:pt>
                <c:pt idx="602">
                  <c:v>2.1146624542952499</c:v>
                </c:pt>
                <c:pt idx="603">
                  <c:v>2.0952463857767598</c:v>
                </c:pt>
                <c:pt idx="604">
                  <c:v>2.0759520040555</c:v>
                </c:pt>
                <c:pt idx="605">
                  <c:v>2.0567785464808601</c:v>
                </c:pt>
                <c:pt idx="606">
                  <c:v>2.0377252551819902</c:v>
                </c:pt>
                <c:pt idx="607">
                  <c:v>2.0187913770378798</c:v>
                </c:pt>
                <c:pt idx="608">
                  <c:v>2.0010796694116002</c:v>
                </c:pt>
                <c:pt idx="609">
                  <c:v>1.9823754610361599</c:v>
                </c:pt>
                <c:pt idx="610">
                  <c:v>1.9637884779996</c:v>
                </c:pt>
                <c:pt idx="611">
                  <c:v>1.9453179856127201</c:v>
                </c:pt>
                <c:pt idx="612">
                  <c:v>1.9280397524699899</c:v>
                </c:pt>
                <c:pt idx="613">
                  <c:v>1.9097933089378301</c:v>
                </c:pt>
                <c:pt idx="614">
                  <c:v>1.89166122178385</c:v>
                </c:pt>
                <c:pt idx="615">
                  <c:v>1.8746995500185</c:v>
                </c:pt>
                <c:pt idx="616">
                  <c:v>1.8567874068311101</c:v>
                </c:pt>
                <c:pt idx="617">
                  <c:v>1.8400314817807699</c:v>
                </c:pt>
                <c:pt idx="618">
                  <c:v>1.8223366146184401</c:v>
                </c:pt>
                <c:pt idx="619">
                  <c:v>1.8057839405556</c:v>
                </c:pt>
                <c:pt idx="620">
                  <c:v>1.78830371383919</c:v>
                </c:pt>
                <c:pt idx="621">
                  <c:v>1.7719518253097599</c:v>
                </c:pt>
                <c:pt idx="622">
                  <c:v>1.75468363542994</c:v>
                </c:pt>
                <c:pt idx="623">
                  <c:v>1.73853009688603</c:v>
                </c:pt>
                <c:pt idx="624">
                  <c:v>1.7224718601465201</c:v>
                </c:pt>
                <c:pt idx="625">
                  <c:v>1.7055137772526801</c:v>
                </c:pt>
                <c:pt idx="626">
                  <c:v>1.68965032847415</c:v>
                </c:pt>
                <c:pt idx="627">
                  <c:v>1.6738804700435399</c:v>
                </c:pt>
                <c:pt idx="628">
                  <c:v>1.6572269251476399</c:v>
                </c:pt>
                <c:pt idx="629">
                  <c:v>1.6416483566213</c:v>
                </c:pt>
                <c:pt idx="630">
                  <c:v>1.6261616977212301</c:v>
                </c:pt>
                <c:pt idx="631">
                  <c:v>1.6107664062038101</c:v>
                </c:pt>
                <c:pt idx="632">
                  <c:v>1.5954619430245101</c:v>
                </c:pt>
                <c:pt idx="633">
                  <c:v>1.57929987246531</c:v>
                </c:pt>
                <c:pt idx="634">
                  <c:v>1.5641810539009799</c:v>
                </c:pt>
                <c:pt idx="635">
                  <c:v>1.5491514325540601</c:v>
                </c:pt>
                <c:pt idx="636">
                  <c:v>1.5342104821834699</c:v>
                </c:pt>
                <c:pt idx="637">
                  <c:v>1.5193576796527899</c:v>
                </c:pt>
                <c:pt idx="638">
                  <c:v>1.5045925049119999</c:v>
                </c:pt>
                <c:pt idx="639">
                  <c:v>1.48991444097924</c:v>
                </c:pt>
                <c:pt idx="640">
                  <c:v>1.4753229739227101</c:v>
                </c:pt>
                <c:pt idx="641">
                  <c:v>1.4608175928426499</c:v>
                </c:pt>
                <c:pt idx="642">
                  <c:v>1.4463977898535301</c:v>
                </c:pt>
                <c:pt idx="643">
                  <c:v>1.4320630600661799</c:v>
                </c:pt>
                <c:pt idx="644">
                  <c:v>1.4178129015701699</c:v>
                </c:pt>
                <c:pt idx="645">
                  <c:v>1.4036468154161901</c:v>
                </c:pt>
                <c:pt idx="646">
                  <c:v>1.38956430559863</c:v>
                </c:pt>
                <c:pt idx="647">
                  <c:v>1.3764374184074399</c:v>
                </c:pt>
                <c:pt idx="648">
                  <c:v>1.36251543717156</c:v>
                </c:pt>
                <c:pt idx="649">
                  <c:v>1.3486755921146201</c:v>
                </c:pt>
                <c:pt idx="650">
                  <c:v>1.3349173986539</c:v>
                </c:pt>
                <c:pt idx="651">
                  <c:v>1.32209282009132</c:v>
                </c:pt>
                <c:pt idx="652">
                  <c:v>1.30849145828285</c:v>
                </c:pt>
                <c:pt idx="653">
                  <c:v>1.2949703410795499</c:v>
                </c:pt>
                <c:pt idx="654">
                  <c:v>1.2815289950584901</c:v>
                </c:pt>
                <c:pt idx="655">
                  <c:v>1.2689997630393299</c:v>
                </c:pt>
                <c:pt idx="656">
                  <c:v>1.25571163688038</c:v>
                </c:pt>
                <c:pt idx="657">
                  <c:v>1.2433252274029101</c:v>
                </c:pt>
                <c:pt idx="658">
                  <c:v>1.2301885745305501</c:v>
                </c:pt>
                <c:pt idx="659">
                  <c:v>1.2171294245978099</c:v>
                </c:pt>
                <c:pt idx="660">
                  <c:v>1.20495645328795</c:v>
                </c:pt>
                <c:pt idx="661">
                  <c:v>1.1920461665084201</c:v>
                </c:pt>
                <c:pt idx="662">
                  <c:v>1.18001195667251</c:v>
                </c:pt>
                <c:pt idx="663">
                  <c:v>1.1672488361334099</c:v>
                </c:pt>
                <c:pt idx="664">
                  <c:v>1.1553518060091801</c:v>
                </c:pt>
                <c:pt idx="665">
                  <c:v>1.1435205906778101</c:v>
                </c:pt>
                <c:pt idx="666">
                  <c:v>1.1309727599970101</c:v>
                </c:pt>
                <c:pt idx="667">
                  <c:v>1.1192764104133901</c:v>
                </c:pt>
                <c:pt idx="668">
                  <c:v>1.1068716142831301</c:v>
                </c:pt>
                <c:pt idx="669">
                  <c:v>1.09530859309294</c:v>
                </c:pt>
                <c:pt idx="670">
                  <c:v>1.08380953894633</c:v>
                </c:pt>
                <c:pt idx="671">
                  <c:v>1.07161398841498</c:v>
                </c:pt>
                <c:pt idx="672">
                  <c:v>1.0602460136623599</c:v>
                </c:pt>
                <c:pt idx="673">
                  <c:v>1.04894092694952</c:v>
                </c:pt>
                <c:pt idx="674">
                  <c:v>1.0376983803775901</c:v>
                </c:pt>
                <c:pt idx="675">
                  <c:v>1.02577487405516</c:v>
                </c:pt>
                <c:pt idx="676">
                  <c:v>1.0146604829099899</c:v>
                </c:pt>
                <c:pt idx="677">
                  <c:v>1.0036075769710799</c:v>
                </c:pt>
                <c:pt idx="678">
                  <c:v>0.99261581610008298</c:v>
                </c:pt>
                <c:pt idx="679">
                  <c:v>0.98168486204032201</c:v>
                </c:pt>
                <c:pt idx="680">
                  <c:v>0.97081437840635298</c:v>
                </c:pt>
                <c:pt idx="681">
                  <c:v>0.959285470831167</c:v>
                </c:pt>
                <c:pt idx="682">
                  <c:v>0.94853890142431196</c:v>
                </c:pt>
                <c:pt idx="683">
                  <c:v>0.93785178242080702</c:v>
                </c:pt>
                <c:pt idx="684">
                  <c:v>0.927223784938909</c:v>
                </c:pt>
                <c:pt idx="685">
                  <c:v>0.91665458191626403</c:v>
                </c:pt>
                <c:pt idx="686">
                  <c:v>0.90614384809983595</c:v>
                </c:pt>
                <c:pt idx="687">
                  <c:v>0.89569126003590405</c:v>
                </c:pt>
                <c:pt idx="688">
                  <c:v>0.88529649606009697</c:v>
                </c:pt>
                <c:pt idx="689">
                  <c:v>0.87495923628751004</c:v>
                </c:pt>
                <c:pt idx="690">
                  <c:v>0.86536272807786896</c:v>
                </c:pt>
                <c:pt idx="691">
                  <c:v>0.85513574261720104</c:v>
                </c:pt>
                <c:pt idx="692">
                  <c:v>0.84496533320305101</c:v>
                </c:pt>
                <c:pt idx="693">
                  <c:v>0.83485118685472404</c:v>
                </c:pt>
                <c:pt idx="694">
                  <c:v>0.82479299232294201</c:v>
                </c:pt>
                <c:pt idx="695">
                  <c:v>0.81479044008027202</c:v>
                </c:pt>
                <c:pt idx="696">
                  <c:v>0.80550465479230704</c:v>
                </c:pt>
                <c:pt idx="697">
                  <c:v>0.79560880631738895</c:v>
                </c:pt>
                <c:pt idx="698">
                  <c:v>0.78576770202743396</c:v>
                </c:pt>
                <c:pt idx="699">
                  <c:v>0.77598103907566895</c:v>
                </c:pt>
                <c:pt idx="700">
                  <c:v>0.76689567279603998</c:v>
                </c:pt>
                <c:pt idx="701">
                  <c:v>0.75721341057974101</c:v>
                </c:pt>
                <c:pt idx="702">
                  <c:v>0.74758471098164403</c:v>
                </c:pt>
                <c:pt idx="703">
                  <c:v>0.73864598865347197</c:v>
                </c:pt>
                <c:pt idx="704">
                  <c:v>0.729120004692418</c:v>
                </c:pt>
                <c:pt idx="705">
                  <c:v>0.71964671881271003</c:v>
                </c:pt>
                <c:pt idx="706">
                  <c:v>0.71085227350352198</c:v>
                </c:pt>
                <c:pt idx="707">
                  <c:v>0.70148004536106401</c:v>
                </c:pt>
                <c:pt idx="708">
                  <c:v>0.69277941615270799</c:v>
                </c:pt>
                <c:pt idx="709">
                  <c:v>0.68350716769851205</c:v>
                </c:pt>
                <c:pt idx="710">
                  <c:v>0.67489935379327604</c:v>
                </c:pt>
                <c:pt idx="711">
                  <c:v>0.66572601847860802</c:v>
                </c:pt>
                <c:pt idx="712">
                  <c:v>0.65721002975493703</c:v>
                </c:pt>
                <c:pt idx="713">
                  <c:v>0.64813455240863704</c:v>
                </c:pt>
                <c:pt idx="714">
                  <c:v>0.63970940930725495</c:v>
                </c:pt>
                <c:pt idx="715">
                  <c:v>0.63073074601435897</c:v>
                </c:pt>
                <c:pt idx="716">
                  <c:v>0.62239547942558804</c:v>
                </c:pt>
                <c:pt idx="717">
                  <c:v>0.61351259740726205</c:v>
                </c:pt>
                <c:pt idx="718">
                  <c:v>0.60526624855955202</c:v>
                </c:pt>
                <c:pt idx="719">
                  <c:v>0.59706248540024898</c:v>
                </c:pt>
                <c:pt idx="720">
                  <c:v>0.58831974640392704</c:v>
                </c:pt>
                <c:pt idx="721">
                  <c:v>0.58020349815258199</c:v>
                </c:pt>
                <c:pt idx="722">
                  <c:v>0.57212916372582101</c:v>
                </c:pt>
                <c:pt idx="723">
                  <c:v>0.563524356749873</c:v>
                </c:pt>
                <c:pt idx="724">
                  <c:v>0.55553615653011801</c:v>
                </c:pt>
                <c:pt idx="725">
                  <c:v>0.54758920887095197</c:v>
                </c:pt>
                <c:pt idx="726">
                  <c:v>0.539683300736435</c:v>
                </c:pt>
                <c:pt idx="727">
                  <c:v>0.53181822019078495</c:v>
                </c:pt>
                <c:pt idx="728">
                  <c:v>0.52343641478509095</c:v>
                </c:pt>
                <c:pt idx="729">
                  <c:v>0.51565523619841402</c:v>
                </c:pt>
                <c:pt idx="730">
                  <c:v>0.50791424107388095</c:v>
                </c:pt>
                <c:pt idx="731">
                  <c:v>0.50021322189657202</c:v>
                </c:pt>
                <c:pt idx="732">
                  <c:v>0.49255197222321601</c:v>
                </c:pt>
                <c:pt idx="733">
                  <c:v>0.484930286676655</c:v>
                </c:pt>
                <c:pt idx="734">
                  <c:v>0.47734796094033599</c:v>
                </c:pt>
                <c:pt idx="735">
                  <c:v>0.46980479175283102</c:v>
                </c:pt>
                <c:pt idx="736">
                  <c:v>0.46230057690239801</c:v>
                </c:pt>
                <c:pt idx="737">
                  <c:v>0.45483511522155201</c:v>
                </c:pt>
                <c:pt idx="738">
                  <c:v>0.44740820658167302</c:v>
                </c:pt>
                <c:pt idx="739">
                  <c:v>0.44001965188764403</c:v>
                </c:pt>
                <c:pt idx="740">
                  <c:v>0.43266925307251303</c:v>
                </c:pt>
                <c:pt idx="741">
                  <c:v>0.42535681309218099</c:v>
                </c:pt>
                <c:pt idx="742">
                  <c:v>0.418082135920123</c:v>
                </c:pt>
                <c:pt idx="743">
                  <c:v>0.41084502654213201</c:v>
                </c:pt>
                <c:pt idx="744">
                  <c:v>0.40364529095109097</c:v>
                </c:pt>
                <c:pt idx="745">
                  <c:v>0.39648273614176899</c:v>
                </c:pt>
                <c:pt idx="746">
                  <c:v>0.38935717010565402</c:v>
                </c:pt>
                <c:pt idx="747">
                  <c:v>0.38226840182580002</c:v>
                </c:pt>
                <c:pt idx="748">
                  <c:v>0.37571875702982099</c:v>
                </c:pt>
                <c:pt idx="749">
                  <c:v>0.36870042006694598</c:v>
                </c:pt>
                <c:pt idx="750">
                  <c:v>0.36171832710933499</c:v>
                </c:pt>
                <c:pt idx="751">
                  <c:v>0.35477229098616198</c:v>
                </c:pt>
                <c:pt idx="752">
                  <c:v>0.34786212549318701</c:v>
                </c:pt>
                <c:pt idx="753">
                  <c:v>0.34147750017132</c:v>
                </c:pt>
                <c:pt idx="754">
                  <c:v>0.33463599146567502</c:v>
                </c:pt>
                <c:pt idx="755">
                  <c:v>0.32782981359108698</c:v>
                </c:pt>
                <c:pt idx="756">
                  <c:v>0.32154126729687599</c:v>
                </c:pt>
                <c:pt idx="757">
                  <c:v>0.31480271302802298</c:v>
                </c:pt>
                <c:pt idx="758">
                  <c:v>0.30809895791425201</c:v>
                </c:pt>
                <c:pt idx="759">
                  <c:v>0.30190504480254798</c:v>
                </c:pt>
                <c:pt idx="760">
                  <c:v>0.29526789566074901</c:v>
                </c:pt>
                <c:pt idx="761">
                  <c:v>0.28866502199898297</c:v>
                </c:pt>
                <c:pt idx="762">
                  <c:v>0.28256431798243398</c:v>
                </c:pt>
                <c:pt idx="763">
                  <c:v>0.27602704797273903</c:v>
                </c:pt>
                <c:pt idx="764">
                  <c:v>0.26998695824084801</c:v>
                </c:pt>
                <c:pt idx="765">
                  <c:v>0.26351464007018399</c:v>
                </c:pt>
                <c:pt idx="766">
                  <c:v>0.25753456238237399</c:v>
                </c:pt>
                <c:pt idx="767">
                  <c:v>0.25112655071386503</c:v>
                </c:pt>
                <c:pt idx="768">
                  <c:v>0.245205888813194</c:v>
                </c:pt>
                <c:pt idx="769">
                  <c:v>0.23886154472179</c:v>
                </c:pt>
                <c:pt idx="770">
                  <c:v>0.23299970827549801</c:v>
                </c:pt>
                <c:pt idx="771">
                  <c:v>0.22671839918426401</c:v>
                </c:pt>
                <c:pt idx="772">
                  <c:v>0.22091480372491701</c:v>
                </c:pt>
                <c:pt idx="773">
                  <c:v>0.21469590334196401</c:v>
                </c:pt>
                <c:pt idx="774">
                  <c:v>0.208949970209171</c:v>
                </c:pt>
                <c:pt idx="775">
                  <c:v>0.20323159573616001</c:v>
                </c:pt>
                <c:pt idx="776">
                  <c:v>0.19710401474792999</c:v>
                </c:pt>
                <c:pt idx="777">
                  <c:v>0.191442455878028</c:v>
                </c:pt>
                <c:pt idx="778">
                  <c:v>0.185808050991844</c:v>
                </c:pt>
                <c:pt idx="779">
                  <c:v>0.179770448448759</c:v>
                </c:pt>
                <c:pt idx="780">
                  <c:v>0.17419202487567101</c:v>
                </c:pt>
                <c:pt idx="781">
                  <c:v>0.16864035655256801</c:v>
                </c:pt>
                <c:pt idx="782">
                  <c:v>0.16269141119578001</c:v>
                </c:pt>
                <c:pt idx="783">
                  <c:v>0.15719490214661699</c:v>
                </c:pt>
                <c:pt idx="784">
                  <c:v>0.151724755468782</c:v>
                </c:pt>
                <c:pt idx="785">
                  <c:v>0.14628084472299999</c:v>
                </c:pt>
                <c:pt idx="786">
                  <c:v>0.140863044076426</c:v>
                </c:pt>
                <c:pt idx="787">
                  <c:v>0.13505754595862199</c:v>
                </c:pt>
                <c:pt idx="788">
                  <c:v>0.12969357452744901</c:v>
                </c:pt>
                <c:pt idx="789">
                  <c:v>0.124355329790331</c:v>
                </c:pt>
                <c:pt idx="790">
                  <c:v>0.11904268835682601</c:v>
                </c:pt>
                <c:pt idx="791">
                  <c:v>0.113755527428303</c:v>
                </c:pt>
                <c:pt idx="792">
                  <c:v>0.108493724795097</c:v>
                </c:pt>
                <c:pt idx="793">
                  <c:v>0.103257158833682</c:v>
                </c:pt>
                <c:pt idx="794">
                  <c:v>9.8045708503867401E-2</c:v>
                </c:pt>
                <c:pt idx="795">
                  <c:v>9.2859253345994694E-2</c:v>
                </c:pt>
                <c:pt idx="796">
                  <c:v>8.7301655785414795E-2</c:v>
                </c:pt>
                <c:pt idx="797">
                  <c:v>8.2166731281782299E-2</c:v>
                </c:pt>
                <c:pt idx="798">
                  <c:v>7.7056434916720595E-2</c:v>
                </c:pt>
                <c:pt idx="799">
                  <c:v>7.1970648568683904E-2</c:v>
                </c:pt>
                <c:pt idx="800">
                  <c:v>6.6909254682664399E-2</c:v>
                </c:pt>
                <c:pt idx="801">
                  <c:v>6.1872136267471602E-2</c:v>
                </c:pt>
                <c:pt idx="802">
                  <c:v>5.7243934075630401E-2</c:v>
                </c:pt>
                <c:pt idx="803">
                  <c:v>5.2253172496855203E-2</c:v>
                </c:pt>
                <c:pt idx="804">
                  <c:v>4.7286347622044998E-2</c:v>
                </c:pt>
                <c:pt idx="805">
                  <c:v>4.2343344645917498E-2</c:v>
                </c:pt>
                <c:pt idx="806">
                  <c:v>3.7424049313819603E-2</c:v>
                </c:pt>
                <c:pt idx="807">
                  <c:v>3.2528347919084301E-2</c:v>
                </c:pt>
                <c:pt idx="808">
                  <c:v>2.7656127300407101E-2</c:v>
                </c:pt>
                <c:pt idx="809">
                  <c:v>2.2807274839228502E-2</c:v>
                </c:pt>
                <c:pt idx="810">
                  <c:v>1.7981678457127399E-2</c:v>
                </c:pt>
                <c:pt idx="811">
                  <c:v>1.35478268158369E-2</c:v>
                </c:pt>
                <c:pt idx="812">
                  <c:v>8.7666406229883805E-3</c:v>
                </c:pt>
                <c:pt idx="813">
                  <c:v>4.0083859680812798E-3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99E-4CE1-94D3-39F4E596A8EB}"/>
            </c:ext>
          </c:extLst>
        </c:ser>
        <c:ser>
          <c:idx val="10"/>
          <c:order val="9"/>
          <c:tx>
            <c:strRef>
              <c:f>'Figure 4'!$C$31</c:f>
              <c:strCache>
                <c:ptCount val="1"/>
                <c:pt idx="0">
                  <c:v>Electrolysis (Utility, 18±6%)</c:v>
                </c:pt>
              </c:strCache>
            </c:strRef>
          </c:tx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4'!$C$32:$C$1832</c:f>
              <c:numCache>
                <c:formatCode>0.00</c:formatCode>
                <c:ptCount val="1801"/>
                <c:pt idx="0">
                  <c:v>860.17400603050999</c:v>
                </c:pt>
                <c:pt idx="1">
                  <c:v>815.48765289372602</c:v>
                </c:pt>
                <c:pt idx="2">
                  <c:v>774.09134122643798</c:v>
                </c:pt>
                <c:pt idx="3">
                  <c:v>734.945091330168</c:v>
                </c:pt>
                <c:pt idx="4">
                  <c:v>698.65386453588701</c:v>
                </c:pt>
                <c:pt idx="5">
                  <c:v>664.52116553336498</c:v>
                </c:pt>
                <c:pt idx="6">
                  <c:v>632.62789587219004</c:v>
                </c:pt>
                <c:pt idx="7">
                  <c:v>602.81141486233105</c:v>
                </c:pt>
                <c:pt idx="8">
                  <c:v>574.51228577886502</c:v>
                </c:pt>
                <c:pt idx="9">
                  <c:v>548.03816785169897</c:v>
                </c:pt>
                <c:pt idx="10">
                  <c:v>523.259564751536</c:v>
                </c:pt>
                <c:pt idx="11">
                  <c:v>499.69685924830299</c:v>
                </c:pt>
                <c:pt idx="12">
                  <c:v>477.630038205885</c:v>
                </c:pt>
                <c:pt idx="13">
                  <c:v>456.62349830664698</c:v>
                </c:pt>
                <c:pt idx="14">
                  <c:v>436.78033599143998</c:v>
                </c:pt>
                <c:pt idx="15">
                  <c:v>418.18195501307702</c:v>
                </c:pt>
                <c:pt idx="16">
                  <c:v>400.44921829265201</c:v>
                </c:pt>
                <c:pt idx="17">
                  <c:v>383.67924039812499</c:v>
                </c:pt>
                <c:pt idx="18">
                  <c:v>367.67742806298202</c:v>
                </c:pt>
                <c:pt idx="19">
                  <c:v>352.66770126492298</c:v>
                </c:pt>
                <c:pt idx="20">
                  <c:v>338.33098875284003</c:v>
                </c:pt>
                <c:pt idx="21">
                  <c:v>324.63369195173999</c:v>
                </c:pt>
                <c:pt idx="22">
                  <c:v>311.66199740260299</c:v>
                </c:pt>
                <c:pt idx="23">
                  <c:v>299.37354734218599</c:v>
                </c:pt>
                <c:pt idx="24">
                  <c:v>287.618757256827</c:v>
                </c:pt>
                <c:pt idx="25">
                  <c:v>276.37174926070298</c:v>
                </c:pt>
                <c:pt idx="26">
                  <c:v>265.71076899967898</c:v>
                </c:pt>
                <c:pt idx="27">
                  <c:v>255.50307416464901</c:v>
                </c:pt>
                <c:pt idx="28">
                  <c:v>245.72711471428201</c:v>
                </c:pt>
                <c:pt idx="29">
                  <c:v>236.45553391481701</c:v>
                </c:pt>
                <c:pt idx="30">
                  <c:v>227.56999477315301</c:v>
                </c:pt>
                <c:pt idx="31">
                  <c:v>219.05250988332099</c:v>
                </c:pt>
                <c:pt idx="32">
                  <c:v>210.88601709063099</c:v>
                </c:pt>
                <c:pt idx="33">
                  <c:v>203.13636834751901</c:v>
                </c:pt>
                <c:pt idx="34">
                  <c:v>195.621634526614</c:v>
                </c:pt>
                <c:pt idx="35">
                  <c:v>188.489054608755</c:v>
                </c:pt>
                <c:pt idx="36">
                  <c:v>181.568104428559</c:v>
                </c:pt>
                <c:pt idx="37">
                  <c:v>174.997936852273</c:v>
                </c:pt>
                <c:pt idx="38">
                  <c:v>168.689130400469</c:v>
                </c:pt>
                <c:pt idx="39">
                  <c:v>162.63006519254699</c:v>
                </c:pt>
                <c:pt idx="40">
                  <c:v>156.74298856635701</c:v>
                </c:pt>
                <c:pt idx="41">
                  <c:v>151.15267088339999</c:v>
                </c:pt>
                <c:pt idx="42">
                  <c:v>145.78049847528601</c:v>
                </c:pt>
                <c:pt idx="43">
                  <c:v>140.55563143294199</c:v>
                </c:pt>
                <c:pt idx="44">
                  <c:v>135.59338647175099</c:v>
                </c:pt>
                <c:pt idx="45">
                  <c:v>130.764010759114</c:v>
                </c:pt>
                <c:pt idx="46">
                  <c:v>126.12049948300201</c:v>
                </c:pt>
                <c:pt idx="47">
                  <c:v>121.654902072206</c:v>
                </c:pt>
                <c:pt idx="48">
                  <c:v>117.35965137772</c:v>
                </c:pt>
                <c:pt idx="49">
                  <c:v>113.227543762715</c:v>
                </c:pt>
                <c:pt idx="50">
                  <c:v>109.20074984922699</c:v>
                </c:pt>
                <c:pt idx="51">
                  <c:v>105.32625692744899</c:v>
                </c:pt>
                <c:pt idx="52">
                  <c:v>101.59769951160401</c:v>
                </c:pt>
                <c:pt idx="53">
                  <c:v>98.009014400575595</c:v>
                </c:pt>
                <c:pt idx="54">
                  <c:v>94.508318612723997</c:v>
                </c:pt>
                <c:pt idx="55">
                  <c:v>91.138430936990503</c:v>
                </c:pt>
                <c:pt idx="56">
                  <c:v>87.893982226499901</c:v>
                </c:pt>
                <c:pt idx="57">
                  <c:v>84.769855464872407</c:v>
                </c:pt>
                <c:pt idx="58">
                  <c:v>81.719300142096898</c:v>
                </c:pt>
                <c:pt idx="59">
                  <c:v>78.781470517618899</c:v>
                </c:pt>
                <c:pt idx="60">
                  <c:v>75.911875493217195</c:v>
                </c:pt>
                <c:pt idx="61">
                  <c:v>73.147952744385705</c:v>
                </c:pt>
                <c:pt idx="62">
                  <c:v>70.485473076285601</c:v>
                </c:pt>
                <c:pt idx="63">
                  <c:v>67.883110543562793</c:v>
                </c:pt>
                <c:pt idx="64">
                  <c:v>65.375958230300199</c:v>
                </c:pt>
                <c:pt idx="65">
                  <c:v>62.960255676655798</c:v>
                </c:pt>
                <c:pt idx="66">
                  <c:v>60.597534635914101</c:v>
                </c:pt>
                <c:pt idx="67">
                  <c:v>58.320748796366701</c:v>
                </c:pt>
                <c:pt idx="68">
                  <c:v>56.093160545948102</c:v>
                </c:pt>
                <c:pt idx="69">
                  <c:v>53.946374864602802</c:v>
                </c:pt>
                <c:pt idx="70">
                  <c:v>51.845282361198798</c:v>
                </c:pt>
                <c:pt idx="71">
                  <c:v>49.820213054312802</c:v>
                </c:pt>
                <c:pt idx="72">
                  <c:v>47.868246743446797</c:v>
                </c:pt>
                <c:pt idx="73">
                  <c:v>45.956561913040403</c:v>
                </c:pt>
                <c:pt idx="74">
                  <c:v>44.084327299941599</c:v>
                </c:pt>
                <c:pt idx="75">
                  <c:v>42.279535905289102</c:v>
                </c:pt>
                <c:pt idx="76">
                  <c:v>40.539635020588698</c:v>
                </c:pt>
                <c:pt idx="77">
                  <c:v>38.834510978921003</c:v>
                </c:pt>
                <c:pt idx="78">
                  <c:v>37.163468666660897</c:v>
                </c:pt>
                <c:pt idx="79">
                  <c:v>35.552407741478497</c:v>
                </c:pt>
                <c:pt idx="80">
                  <c:v>33.973025757602102</c:v>
                </c:pt>
                <c:pt idx="81">
                  <c:v>32.450254069903004</c:v>
                </c:pt>
                <c:pt idx="82">
                  <c:v>30.981999441806899</c:v>
                </c:pt>
                <c:pt idx="83">
                  <c:v>29.517070823124101</c:v>
                </c:pt>
                <c:pt idx="84">
                  <c:v>28.128712540040102</c:v>
                </c:pt>
                <c:pt idx="85">
                  <c:v>26.742628691574801</c:v>
                </c:pt>
                <c:pt idx="86">
                  <c:v>25.406123289919702</c:v>
                </c:pt>
                <c:pt idx="87">
                  <c:v>24.117393126809102</c:v>
                </c:pt>
                <c:pt idx="88">
                  <c:v>22.829952013399598</c:v>
                </c:pt>
                <c:pt idx="89">
                  <c:v>21.610499299427801</c:v>
                </c:pt>
                <c:pt idx="90">
                  <c:v>20.3914743443157</c:v>
                </c:pt>
                <c:pt idx="91">
                  <c:v>19.2160109396442</c:v>
                </c:pt>
                <c:pt idx="92">
                  <c:v>18.0825520114272</c:v>
                </c:pt>
                <c:pt idx="93">
                  <c:v>16.9691718425941</c:v>
                </c:pt>
                <c:pt idx="94">
                  <c:v>15.8755147461692</c:v>
                </c:pt>
                <c:pt idx="95">
                  <c:v>14.8012313360253</c:v>
                </c:pt>
                <c:pt idx="96">
                  <c:v>13.765349223618699</c:v>
                </c:pt>
                <c:pt idx="97">
                  <c:v>12.7665207529196</c:v>
                </c:pt>
                <c:pt idx="98">
                  <c:v>11.7660210579908</c:v>
                </c:pt>
                <c:pt idx="99">
                  <c:v>10.801309370964001</c:v>
                </c:pt>
                <c:pt idx="100">
                  <c:v>9.8711417281079008</c:v>
                </c:pt>
                <c:pt idx="101">
                  <c:v>8.9387644968718991</c:v>
                </c:pt>
                <c:pt idx="102">
                  <c:v>8.0397734894089403</c:v>
                </c:pt>
                <c:pt idx="103">
                  <c:v>7.1730196346783899</c:v>
                </c:pt>
                <c:pt idx="104">
                  <c:v>6.3204920085139698</c:v>
                </c:pt>
                <c:pt idx="105">
                  <c:v>5.4819571125837401</c:v>
                </c:pt>
                <c:pt idx="106">
                  <c:v>4.65718528101731</c:v>
                </c:pt>
                <c:pt idx="107">
                  <c:v>3.86204408969685</c:v>
                </c:pt>
                <c:pt idx="108">
                  <c:v>3.0796948263388302</c:v>
                </c:pt>
                <c:pt idx="109">
                  <c:v>2.3099316992890202</c:v>
                </c:pt>
                <c:pt idx="110">
                  <c:v>1.55255222759099</c:v>
                </c:pt>
                <c:pt idx="111">
                  <c:v>0.82244475444918896</c:v>
                </c:pt>
                <c:pt idx="112">
                  <c:v>0.118699836810002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99E-4CE1-94D3-39F4E596A8EB}"/>
            </c:ext>
          </c:extLst>
        </c:ser>
        <c:ser>
          <c:idx val="9"/>
          <c:order val="10"/>
          <c:tx>
            <c:strRef>
              <c:f>'Figure 4'!$D$31</c:f>
              <c:strCache>
                <c:ptCount val="1"/>
                <c:pt idx="0">
                  <c:v>Fuel cells (Residential, 16±2%)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'Figure 4'!$D$32:$D$1832</c:f>
              <c:numCache>
                <c:formatCode>0.00</c:formatCode>
                <c:ptCount val="1801"/>
                <c:pt idx="0">
                  <c:v>153808.47629507599</c:v>
                </c:pt>
                <c:pt idx="1">
                  <c:v>144731.61052300199</c:v>
                </c:pt>
                <c:pt idx="2">
                  <c:v>136332.485631577</c:v>
                </c:pt>
                <c:pt idx="3">
                  <c:v>128599.446057444</c:v>
                </c:pt>
                <c:pt idx="4">
                  <c:v>121389.387971726</c:v>
                </c:pt>
                <c:pt idx="5">
                  <c:v>114742.982082737</c:v>
                </c:pt>
                <c:pt idx="6">
                  <c:v>108535.902542653</c:v>
                </c:pt>
                <c:pt idx="7">
                  <c:v>102771.70083633</c:v>
                </c:pt>
                <c:pt idx="8">
                  <c:v>97415.148906109505</c:v>
                </c:pt>
                <c:pt idx="9">
                  <c:v>92434.114748246604</c:v>
                </c:pt>
                <c:pt idx="10">
                  <c:v>87768.757761088593</c:v>
                </c:pt>
                <c:pt idx="11">
                  <c:v>83425.813427289206</c:v>
                </c:pt>
                <c:pt idx="12">
                  <c:v>79352.904138129597</c:v>
                </c:pt>
                <c:pt idx="13">
                  <c:v>75531.320683228405</c:v>
                </c:pt>
                <c:pt idx="14">
                  <c:v>71968.783982738096</c:v>
                </c:pt>
                <c:pt idx="15">
                  <c:v>68598.113362628806</c:v>
                </c:pt>
                <c:pt idx="16">
                  <c:v>65453.520696350599</c:v>
                </c:pt>
                <c:pt idx="17">
                  <c:v>62496.504758028903</c:v>
                </c:pt>
                <c:pt idx="18">
                  <c:v>59714.571956862899</c:v>
                </c:pt>
                <c:pt idx="19">
                  <c:v>57096.146078979</c:v>
                </c:pt>
                <c:pt idx="20">
                  <c:v>54611.510042508497</c:v>
                </c:pt>
                <c:pt idx="21">
                  <c:v>52289.490536038502</c:v>
                </c:pt>
                <c:pt idx="22">
                  <c:v>50083.601849068204</c:v>
                </c:pt>
                <c:pt idx="23">
                  <c:v>48004.126905994701</c:v>
                </c:pt>
                <c:pt idx="24">
                  <c:v>46026.983572089601</c:v>
                </c:pt>
                <c:pt idx="25">
                  <c:v>44161.958915233903</c:v>
                </c:pt>
                <c:pt idx="26">
                  <c:v>42401.968796200301</c:v>
                </c:pt>
                <c:pt idx="27">
                  <c:v>40726.269615058598</c:v>
                </c:pt>
                <c:pt idx="28">
                  <c:v>39143.992487801203</c:v>
                </c:pt>
                <c:pt idx="29">
                  <c:v>37636.26549962</c:v>
                </c:pt>
                <c:pt idx="30">
                  <c:v>36211.774354810499</c:v>
                </c:pt>
                <c:pt idx="31">
                  <c:v>34853.307981108701</c:v>
                </c:pt>
                <c:pt idx="32">
                  <c:v>33557.462873502598</c:v>
                </c:pt>
                <c:pt idx="33">
                  <c:v>32332.2636246152</c:v>
                </c:pt>
                <c:pt idx="34">
                  <c:v>31162.624025017099</c:v>
                </c:pt>
                <c:pt idx="35">
                  <c:v>30045.735814812499</c:v>
                </c:pt>
                <c:pt idx="36">
                  <c:v>28989.0209422224</c:v>
                </c:pt>
                <c:pt idx="37">
                  <c:v>27969.467798830901</c:v>
                </c:pt>
                <c:pt idx="38">
                  <c:v>27004.5370985154</c:v>
                </c:pt>
                <c:pt idx="39">
                  <c:v>26081.957733817799</c:v>
                </c:pt>
                <c:pt idx="40">
                  <c:v>25199.652465117098</c:v>
                </c:pt>
                <c:pt idx="41">
                  <c:v>24355.655955491002</c:v>
                </c:pt>
                <c:pt idx="42">
                  <c:v>23548.108298544099</c:v>
                </c:pt>
                <c:pt idx="43">
                  <c:v>22783.1673712907</c:v>
                </c:pt>
                <c:pt idx="44">
                  <c:v>22043.072228540299</c:v>
                </c:pt>
                <c:pt idx="45">
                  <c:v>21334.430829152901</c:v>
                </c:pt>
                <c:pt idx="46">
                  <c:v>20662.928939642101</c:v>
                </c:pt>
                <c:pt idx="47">
                  <c:v>20012.560065912101</c:v>
                </c:pt>
                <c:pt idx="48">
                  <c:v>19389.398159335102</c:v>
                </c:pt>
                <c:pt idx="49">
                  <c:v>18792.169618096999</c:v>
                </c:pt>
                <c:pt idx="50">
                  <c:v>18219.666908380499</c:v>
                </c:pt>
                <c:pt idx="51">
                  <c:v>17670.744876099299</c:v>
                </c:pt>
                <c:pt idx="52">
                  <c:v>17144.317278392198</c:v>
                </c:pt>
                <c:pt idx="53">
                  <c:v>16633.570174422701</c:v>
                </c:pt>
                <c:pt idx="54">
                  <c:v>16149.2606067372</c:v>
                </c:pt>
                <c:pt idx="55">
                  <c:v>15679.0502239285</c:v>
                </c:pt>
                <c:pt idx="56">
                  <c:v>15227.821386631</c:v>
                </c:pt>
                <c:pt idx="57">
                  <c:v>14794.7186972534</c:v>
                </c:pt>
                <c:pt idx="58">
                  <c:v>14378.929862303699</c:v>
                </c:pt>
                <c:pt idx="59">
                  <c:v>13974.824287247</c:v>
                </c:pt>
                <c:pt idx="60">
                  <c:v>13586.7962146675</c:v>
                </c:pt>
                <c:pt idx="61">
                  <c:v>13214.133272814601</c:v>
                </c:pt>
                <c:pt idx="62">
                  <c:v>12856.158550345101</c:v>
                </c:pt>
                <c:pt idx="63">
                  <c:v>12507.879595202799</c:v>
                </c:pt>
                <c:pt idx="64">
                  <c:v>12173.2651014695</c:v>
                </c:pt>
                <c:pt idx="65">
                  <c:v>11851.7200499431</c:v>
                </c:pt>
                <c:pt idx="66">
                  <c:v>11538.6665207681</c:v>
                </c:pt>
                <c:pt idx="67">
                  <c:v>11237.786475295599</c:v>
                </c:pt>
                <c:pt idx="68">
                  <c:v>10948.5560825267</c:v>
                </c:pt>
                <c:pt idx="69">
                  <c:v>10666.7680121425</c:v>
                </c:pt>
                <c:pt idx="70">
                  <c:v>10395.844382708699</c:v>
                </c:pt>
                <c:pt idx="71">
                  <c:v>10131.8002559286</c:v>
                </c:pt>
                <c:pt idx="72">
                  <c:v>9877.8945661642501</c:v>
                </c:pt>
                <c:pt idx="73">
                  <c:v>9633.6989823353997</c:v>
                </c:pt>
                <c:pt idx="74">
                  <c:v>9395.53870114448</c:v>
                </c:pt>
                <c:pt idx="75">
                  <c:v>9166.4509450676196</c:v>
                </c:pt>
                <c:pt idx="76">
                  <c:v>8946.0572244400191</c:v>
                </c:pt>
                <c:pt idx="77">
                  <c:v>8730.9610693377108</c:v>
                </c:pt>
                <c:pt idx="78">
                  <c:v>8521.0351430996907</c:v>
                </c:pt>
                <c:pt idx="79">
                  <c:v>8319.0470676936893</c:v>
                </c:pt>
                <c:pt idx="80">
                  <c:v>8124.6699621344596</c:v>
                </c:pt>
                <c:pt idx="81">
                  <c:v>7934.8331450955502</c:v>
                </c:pt>
                <c:pt idx="82">
                  <c:v>7752.1254467633698</c:v>
                </c:pt>
                <c:pt idx="83">
                  <c:v>7573.6234287474799</c:v>
                </c:pt>
                <c:pt idx="84">
                  <c:v>7401.8034220699201</c:v>
                </c:pt>
                <c:pt idx="85">
                  <c:v>7233.8801197789599</c:v>
                </c:pt>
                <c:pt idx="86">
                  <c:v>7072.2237539877997</c:v>
                </c:pt>
                <c:pt idx="87">
                  <c:v>6914.1786680929799</c:v>
                </c:pt>
                <c:pt idx="88">
                  <c:v>6759.6641888564</c:v>
                </c:pt>
                <c:pt idx="89">
                  <c:v>6610.8997326692597</c:v>
                </c:pt>
                <c:pt idx="90">
                  <c:v>6467.6565080678201</c:v>
                </c:pt>
                <c:pt idx="91">
                  <c:v>6327.5158422033701</c:v>
                </c:pt>
                <c:pt idx="92">
                  <c:v>6190.4105355923602</c:v>
                </c:pt>
                <c:pt idx="93">
                  <c:v>6058.38112203533</c:v>
                </c:pt>
                <c:pt idx="94">
                  <c:v>5929.1664787770496</c:v>
                </c:pt>
                <c:pt idx="95">
                  <c:v>5804.7247248280501</c:v>
                </c:pt>
                <c:pt idx="96">
                  <c:v>5682.8936394523798</c:v>
                </c:pt>
                <c:pt idx="97">
                  <c:v>5565.5534650757299</c:v>
                </c:pt>
                <c:pt idx="98">
                  <c:v>5450.6350388299898</c:v>
                </c:pt>
                <c:pt idx="99">
                  <c:v>5338.0883789928503</c:v>
                </c:pt>
                <c:pt idx="100">
                  <c:v>5229.6828263560501</c:v>
                </c:pt>
                <c:pt idx="101">
                  <c:v>5123.4777148200901</c:v>
                </c:pt>
                <c:pt idx="102">
                  <c:v>5021.1742099668299</c:v>
                </c:pt>
                <c:pt idx="103">
                  <c:v>4920.91244275178</c:v>
                </c:pt>
                <c:pt idx="104">
                  <c:v>4822.6516648878596</c:v>
                </c:pt>
                <c:pt idx="105">
                  <c:v>4727.9958874942904</c:v>
                </c:pt>
                <c:pt idx="106">
                  <c:v>4635.1969678524501</c:v>
                </c:pt>
                <c:pt idx="107">
                  <c:v>4544.21848007472</c:v>
                </c:pt>
                <c:pt idx="108">
                  <c:v>4456.5743353737298</c:v>
                </c:pt>
                <c:pt idx="109">
                  <c:v>4370.6196308394801</c:v>
                </c:pt>
                <c:pt idx="110">
                  <c:v>4287.8127756065696</c:v>
                </c:pt>
                <c:pt idx="111">
                  <c:v>4205.1111412990003</c:v>
                </c:pt>
                <c:pt idx="112">
                  <c:v>4126.8732675215097</c:v>
                </c:pt>
                <c:pt idx="113">
                  <c:v>4048.6817974375299</c:v>
                </c:pt>
                <c:pt idx="114">
                  <c:v>3973.35259287701</c:v>
                </c:pt>
                <c:pt idx="115">
                  <c:v>3899.4240701389499</c:v>
                </c:pt>
                <c:pt idx="116">
                  <c:v>3828.2014369563799</c:v>
                </c:pt>
                <c:pt idx="117">
                  <c:v>3756.97187522277</c:v>
                </c:pt>
                <c:pt idx="118">
                  <c:v>3689.63251435348</c:v>
                </c:pt>
                <c:pt idx="119">
                  <c:v>3622.2391994606801</c:v>
                </c:pt>
                <c:pt idx="120">
                  <c:v>3557.3131263906398</c:v>
                </c:pt>
                <c:pt idx="121">
                  <c:v>3493.5499879918302</c:v>
                </c:pt>
                <c:pt idx="122">
                  <c:v>3430.9289541572598</c:v>
                </c:pt>
                <c:pt idx="123">
                  <c:v>3370.6017963896202</c:v>
                </c:pt>
                <c:pt idx="124">
                  <c:v>3311.3346026570998</c:v>
                </c:pt>
                <c:pt idx="125">
                  <c:v>3253.10874911271</c:v>
                </c:pt>
                <c:pt idx="126">
                  <c:v>3197.0178442512301</c:v>
                </c:pt>
                <c:pt idx="127">
                  <c:v>3141.8933146300001</c:v>
                </c:pt>
                <c:pt idx="128">
                  <c:v>3087.7185108277199</c:v>
                </c:pt>
                <c:pt idx="129">
                  <c:v>3034.47707027156</c:v>
                </c:pt>
                <c:pt idx="130">
                  <c:v>2983.19050875536</c:v>
                </c:pt>
                <c:pt idx="131">
                  <c:v>2932.7700277498702</c:v>
                </c:pt>
                <c:pt idx="132">
                  <c:v>2883.20100168012</c:v>
                </c:pt>
                <c:pt idx="133">
                  <c:v>2834.4690519544401</c:v>
                </c:pt>
                <c:pt idx="134">
                  <c:v>2787.5296437574998</c:v>
                </c:pt>
                <c:pt idx="135">
                  <c:v>2741.3668629690301</c:v>
                </c:pt>
                <c:pt idx="136">
                  <c:v>2695.9678600420498</c:v>
                </c:pt>
                <c:pt idx="137">
                  <c:v>2652.2425844266299</c:v>
                </c:pt>
                <c:pt idx="138">
                  <c:v>2609.2258083105698</c:v>
                </c:pt>
                <c:pt idx="139">
                  <c:v>2566.9060515709202</c:v>
                </c:pt>
                <c:pt idx="140">
                  <c:v>2525.2720201020902</c:v>
                </c:pt>
                <c:pt idx="141">
                  <c:v>2485.1771310970898</c:v>
                </c:pt>
                <c:pt idx="142">
                  <c:v>2444.86738857611</c:v>
                </c:pt>
                <c:pt idx="143">
                  <c:v>2406.0478317093002</c:v>
                </c:pt>
                <c:pt idx="144">
                  <c:v>2368.6680477797699</c:v>
                </c:pt>
                <c:pt idx="145">
                  <c:v>2331.0571211421102</c:v>
                </c:pt>
                <c:pt idx="146">
                  <c:v>2294.8411407297499</c:v>
                </c:pt>
                <c:pt idx="147">
                  <c:v>2259.1872070704198</c:v>
                </c:pt>
                <c:pt idx="148">
                  <c:v>2224.0865975905799</c:v>
                </c:pt>
                <c:pt idx="149">
                  <c:v>2189.5307250849301</c:v>
                </c:pt>
                <c:pt idx="150">
                  <c:v>2156.2613600559398</c:v>
                </c:pt>
                <c:pt idx="151">
                  <c:v>2123.4969261636202</c:v>
                </c:pt>
                <c:pt idx="152">
                  <c:v>2091.2297600380102</c:v>
                </c:pt>
                <c:pt idx="153">
                  <c:v>2059.4523146165502</c:v>
                </c:pt>
                <c:pt idx="154">
                  <c:v>2028.1571573789299</c:v>
                </c:pt>
                <c:pt idx="155">
                  <c:v>1998.03220571202</c:v>
                </c:pt>
                <c:pt idx="156">
                  <c:v>1968.3541486003601</c:v>
                </c:pt>
                <c:pt idx="157">
                  <c:v>1939.1163564982401</c:v>
                </c:pt>
                <c:pt idx="158">
                  <c:v>1910.9772822361199</c:v>
                </c:pt>
                <c:pt idx="159">
                  <c:v>1882.5906586091801</c:v>
                </c:pt>
                <c:pt idx="160">
                  <c:v>1855.2707670284601</c:v>
                </c:pt>
                <c:pt idx="161">
                  <c:v>1828.3468012456699</c:v>
                </c:pt>
                <c:pt idx="162">
                  <c:v>1801.8130234182399</c:v>
                </c:pt>
                <c:pt idx="163">
                  <c:v>1775.6637788576299</c:v>
                </c:pt>
                <c:pt idx="164">
                  <c:v>1750.5027111954801</c:v>
                </c:pt>
                <c:pt idx="165">
                  <c:v>1725.09706681531</c:v>
                </c:pt>
                <c:pt idx="166">
                  <c:v>1700.6514987696301</c:v>
                </c:pt>
                <c:pt idx="167">
                  <c:v>1676.5518261530599</c:v>
                </c:pt>
                <c:pt idx="168">
                  <c:v>1653.36861528957</c:v>
                </c:pt>
                <c:pt idx="169">
                  <c:v>1629.93797737249</c:v>
                </c:pt>
                <c:pt idx="170">
                  <c:v>1607.3983591735</c:v>
                </c:pt>
                <c:pt idx="171">
                  <c:v>1585.1699431883001</c:v>
                </c:pt>
                <c:pt idx="172">
                  <c:v>1563.24843267961</c:v>
                </c:pt>
                <c:pt idx="173">
                  <c:v>1541.6295902347599</c:v>
                </c:pt>
                <c:pt idx="174">
                  <c:v>1520.3092369466001</c:v>
                </c:pt>
                <c:pt idx="175">
                  <c:v>1499.80534635565</c:v>
                </c:pt>
                <c:pt idx="176">
                  <c:v>1479.57752137957</c:v>
                </c:pt>
                <c:pt idx="177">
                  <c:v>1459.6220450543401</c:v>
                </c:pt>
                <c:pt idx="178">
                  <c:v>1439.9352504613501</c:v>
                </c:pt>
                <c:pt idx="179">
                  <c:v>1420.5135200536299</c:v>
                </c:pt>
                <c:pt idx="180">
                  <c:v>1401.35328499106</c:v>
                </c:pt>
                <c:pt idx="181">
                  <c:v>1382.9325039231901</c:v>
                </c:pt>
                <c:pt idx="182">
                  <c:v>1364.75342381721</c:v>
                </c:pt>
                <c:pt idx="183">
                  <c:v>1346.8128732899399</c:v>
                </c:pt>
                <c:pt idx="184">
                  <c:v>1329.10772257028</c:v>
                </c:pt>
                <c:pt idx="185">
                  <c:v>1311.6348829531501</c:v>
                </c:pt>
                <c:pt idx="186">
                  <c:v>1294.39130626069</c:v>
                </c:pt>
                <c:pt idx="187">
                  <c:v>1277.8189349864199</c:v>
                </c:pt>
                <c:pt idx="188">
                  <c:v>1261.4583259077001</c:v>
                </c:pt>
                <c:pt idx="189">
                  <c:v>1244.8731209779501</c:v>
                </c:pt>
                <c:pt idx="190">
                  <c:v>1228.9334943762301</c:v>
                </c:pt>
                <c:pt idx="191">
                  <c:v>1213.6201852545801</c:v>
                </c:pt>
                <c:pt idx="192">
                  <c:v>1198.07990948667</c:v>
                </c:pt>
                <c:pt idx="193">
                  <c:v>1182.73820777081</c:v>
                </c:pt>
                <c:pt idx="194">
                  <c:v>1167.9993292075101</c:v>
                </c:pt>
                <c:pt idx="195">
                  <c:v>1153.4437261007499</c:v>
                </c:pt>
                <c:pt idx="196">
                  <c:v>1139.0691194512899</c:v>
                </c:pt>
                <c:pt idx="197">
                  <c:v>1124.8732585988801</c:v>
                </c:pt>
                <c:pt idx="198">
                  <c:v>1110.8539208698101</c:v>
                </c:pt>
                <c:pt idx="199">
                  <c:v>1097.3911601677601</c:v>
                </c:pt>
                <c:pt idx="200">
                  <c:v>1083.71355767418</c:v>
                </c:pt>
                <c:pt idx="201">
                  <c:v>1070.5789650915999</c:v>
                </c:pt>
                <c:pt idx="202">
                  <c:v>1057.23476769884</c:v>
                </c:pt>
                <c:pt idx="203">
                  <c:v>1044.42034381295</c:v>
                </c:pt>
                <c:pt idx="204">
                  <c:v>1031.7608657307901</c:v>
                </c:pt>
                <c:pt idx="205">
                  <c:v>1019.60967846659</c:v>
                </c:pt>
                <c:pt idx="206">
                  <c:v>1007.25019892648</c:v>
                </c:pt>
                <c:pt idx="207">
                  <c:v>995.38696496017894</c:v>
                </c:pt>
                <c:pt idx="208">
                  <c:v>983.32037473340495</c:v>
                </c:pt>
                <c:pt idx="209">
                  <c:v>971.73827027898994</c:v>
                </c:pt>
                <c:pt idx="210">
                  <c:v>960.29223332534502</c:v>
                </c:pt>
                <c:pt idx="211">
                  <c:v>948.98066534045904</c:v>
                </c:pt>
                <c:pt idx="212">
                  <c:v>937.80198657199901</c:v>
                </c:pt>
                <c:pt idx="213">
                  <c:v>926.75463582669397</c:v>
                </c:pt>
                <c:pt idx="214">
                  <c:v>916.15633699084106</c:v>
                </c:pt>
                <c:pt idx="215">
                  <c:v>905.36328108916302</c:v>
                </c:pt>
                <c:pt idx="216">
                  <c:v>895.00894053863306</c:v>
                </c:pt>
                <c:pt idx="217">
                  <c:v>884.77268634576001</c:v>
                </c:pt>
                <c:pt idx="218">
                  <c:v>874.34832811255899</c:v>
                </c:pt>
                <c:pt idx="219">
                  <c:v>864.34769843449703</c:v>
                </c:pt>
                <c:pt idx="220">
                  <c:v>854.75905134072104</c:v>
                </c:pt>
                <c:pt idx="221">
                  <c:v>844.98182810094295</c:v>
                </c:pt>
                <c:pt idx="222">
                  <c:v>835.31610946879903</c:v>
                </c:pt>
                <c:pt idx="223">
                  <c:v>826.04857653787997</c:v>
                </c:pt>
                <c:pt idx="224">
                  <c:v>816.59878268673197</c:v>
                </c:pt>
                <c:pt idx="225">
                  <c:v>807.53827937198901</c:v>
                </c:pt>
                <c:pt idx="226">
                  <c:v>798.57799296030305</c:v>
                </c:pt>
                <c:pt idx="227">
                  <c:v>789.71681496715598</c:v>
                </c:pt>
                <c:pt idx="228">
                  <c:v>780.95364916881294</c:v>
                </c:pt>
                <c:pt idx="229">
                  <c:v>772.28741146671302</c:v>
                </c:pt>
                <c:pt idx="230">
                  <c:v>763.98341379886904</c:v>
                </c:pt>
                <c:pt idx="231">
                  <c:v>755.50488139015602</c:v>
                </c:pt>
                <c:pt idx="232">
                  <c:v>747.38074312290905</c:v>
                </c:pt>
                <c:pt idx="233">
                  <c:v>739.08585042821903</c:v>
                </c:pt>
                <c:pt idx="234">
                  <c:v>731.13767591934004</c:v>
                </c:pt>
                <c:pt idx="235">
                  <c:v>723.27468248247499</c:v>
                </c:pt>
                <c:pt idx="236">
                  <c:v>715.49595722686695</c:v>
                </c:pt>
                <c:pt idx="237">
                  <c:v>707.80059704526604</c:v>
                </c:pt>
                <c:pt idx="238">
                  <c:v>700.18770850908197</c:v>
                </c:pt>
                <c:pt idx="239">
                  <c:v>692.65640776464795</c:v>
                </c:pt>
                <c:pt idx="240">
                  <c:v>685.444911003377</c:v>
                </c:pt>
                <c:pt idx="241">
                  <c:v>678.07160972090696</c:v>
                </c:pt>
                <c:pt idx="242">
                  <c:v>671.01140324094501</c:v>
                </c:pt>
                <c:pt idx="243">
                  <c:v>664.02443333383303</c:v>
                </c:pt>
                <c:pt idx="244">
                  <c:v>657.109940305701</c:v>
                </c:pt>
                <c:pt idx="245">
                  <c:v>650.26717234309001</c:v>
                </c:pt>
                <c:pt idx="246">
                  <c:v>643.49538543122003</c:v>
                </c:pt>
                <c:pt idx="247">
                  <c:v>636.79384327308401</c:v>
                </c:pt>
                <c:pt idx="248">
                  <c:v>630.16181720939699</c:v>
                </c:pt>
                <c:pt idx="249">
                  <c:v>623.59858613935899</c:v>
                </c:pt>
                <c:pt idx="250">
                  <c:v>617.31885204455898</c:v>
                </c:pt>
                <c:pt idx="251">
                  <c:v>610.888842964074</c:v>
                </c:pt>
                <c:pt idx="252">
                  <c:v>604.73657637133795</c:v>
                </c:pt>
                <c:pt idx="253">
                  <c:v>598.64601158042501</c:v>
                </c:pt>
                <c:pt idx="254">
                  <c:v>592.40969865385</c:v>
                </c:pt>
                <c:pt idx="255">
                  <c:v>586.44276156250896</c:v>
                </c:pt>
                <c:pt idx="256">
                  <c:v>580.53566758172497</c:v>
                </c:pt>
                <c:pt idx="257">
                  <c:v>574.68781653793906</c:v>
                </c:pt>
                <c:pt idx="258">
                  <c:v>569.09727205544596</c:v>
                </c:pt>
                <c:pt idx="259">
                  <c:v>563.36413801933395</c:v>
                </c:pt>
                <c:pt idx="260">
                  <c:v>557.68850225557105</c:v>
                </c:pt>
                <c:pt idx="261">
                  <c:v>552.26259554793205</c:v>
                </c:pt>
                <c:pt idx="262">
                  <c:v>546.69829845312495</c:v>
                </c:pt>
                <c:pt idx="263">
                  <c:v>541.37883149177196</c:v>
                </c:pt>
                <c:pt idx="264">
                  <c:v>536.11088338520199</c:v>
                </c:pt>
                <c:pt idx="265">
                  <c:v>530.89395517507705</c:v>
                </c:pt>
                <c:pt idx="266">
                  <c:v>525.72755273545204</c:v>
                </c:pt>
                <c:pt idx="267">
                  <c:v>520.61118672597695</c:v>
                </c:pt>
                <c:pt idx="268">
                  <c:v>515.54437254554205</c:v>
                </c:pt>
                <c:pt idx="269">
                  <c:v>510.52663028638699</c:v>
                </c:pt>
                <c:pt idx="270">
                  <c:v>505.55748468863999</c:v>
                </c:pt>
                <c:pt idx="271">
                  <c:v>500.81139236304102</c:v>
                </c:pt>
                <c:pt idx="272">
                  <c:v>495.93633851083899</c:v>
                </c:pt>
                <c:pt idx="273">
                  <c:v>491.28011437337199</c:v>
                </c:pt>
                <c:pt idx="274">
                  <c:v>486.49737062107602</c:v>
                </c:pt>
                <c:pt idx="275">
                  <c:v>481.92931299998901</c:v>
                </c:pt>
                <c:pt idx="276">
                  <c:v>477.40392421004799</c:v>
                </c:pt>
                <c:pt idx="277">
                  <c:v>472.920805694732</c:v>
                </c:pt>
                <c:pt idx="278">
                  <c:v>468.47956262031499</c:v>
                </c:pt>
                <c:pt idx="279">
                  <c:v>464.07980384109197</c:v>
                </c:pt>
                <c:pt idx="280">
                  <c:v>459.72114186493201</c:v>
                </c:pt>
                <c:pt idx="281">
                  <c:v>455.40319281914799</c:v>
                </c:pt>
                <c:pt idx="282">
                  <c:v>451.12557641669099</c:v>
                </c:pt>
                <c:pt idx="283">
                  <c:v>447.04415815707</c:v>
                </c:pt>
                <c:pt idx="284">
                  <c:v>442.84462094452698</c:v>
                </c:pt>
                <c:pt idx="285">
                  <c:v>438.83770067664398</c:v>
                </c:pt>
                <c:pt idx="286">
                  <c:v>434.71481747715899</c:v>
                </c:pt>
                <c:pt idx="287">
                  <c:v>430.78103539164999</c:v>
                </c:pt>
                <c:pt idx="288">
                  <c:v>426.88264280512999</c:v>
                </c:pt>
                <c:pt idx="289">
                  <c:v>423.01932134291098</c:v>
                </c:pt>
                <c:pt idx="290">
                  <c:v>419.04419279382103</c:v>
                </c:pt>
                <c:pt idx="291">
                  <c:v>415.25138840975302</c:v>
                </c:pt>
                <c:pt idx="292">
                  <c:v>411.63664276376397</c:v>
                </c:pt>
                <c:pt idx="293">
                  <c:v>407.910478950678</c:v>
                </c:pt>
                <c:pt idx="294">
                  <c:v>404.21783683951401</c:v>
                </c:pt>
                <c:pt idx="295">
                  <c:v>400.55841485885497</c:v>
                </c:pt>
                <c:pt idx="296">
                  <c:v>397.07078978465103</c:v>
                </c:pt>
                <c:pt idx="297">
                  <c:v>393.47566481105099</c:v>
                </c:pt>
                <c:pt idx="298">
                  <c:v>390.049318227058</c:v>
                </c:pt>
                <c:pt idx="299">
                  <c:v>386.51736054518602</c:v>
                </c:pt>
                <c:pt idx="300">
                  <c:v>383.151215772206</c:v>
                </c:pt>
                <c:pt idx="301">
                  <c:v>379.81419418839999</c:v>
                </c:pt>
                <c:pt idx="302">
                  <c:v>376.37431479249898</c:v>
                </c:pt>
                <c:pt idx="303">
                  <c:v>373.095925555951</c:v>
                </c:pt>
                <c:pt idx="304">
                  <c:v>369.845900265804</c:v>
                </c:pt>
                <c:pt idx="305">
                  <c:v>366.62399352305499</c:v>
                </c:pt>
                <c:pt idx="306">
                  <c:v>363.42996205184102</c:v>
                </c:pt>
                <c:pt idx="307">
                  <c:v>360.26356468107099</c:v>
                </c:pt>
                <c:pt idx="308">
                  <c:v>357.249599415945</c:v>
                </c:pt>
                <c:pt idx="309">
                  <c:v>354.13667326591798</c:v>
                </c:pt>
                <c:pt idx="310">
                  <c:v>351.05067950985102</c:v>
                </c:pt>
                <c:pt idx="311">
                  <c:v>348.11324718533001</c:v>
                </c:pt>
                <c:pt idx="312">
                  <c:v>345.07936686735098</c:v>
                </c:pt>
                <c:pt idx="313">
                  <c:v>342.19153921143402</c:v>
                </c:pt>
                <c:pt idx="314">
                  <c:v>339.32770121112998</c:v>
                </c:pt>
                <c:pt idx="315">
                  <c:v>336.36983162194099</c:v>
                </c:pt>
                <c:pt idx="316">
                  <c:v>333.55435549664998</c:v>
                </c:pt>
                <c:pt idx="317">
                  <c:v>330.76226799100101</c:v>
                </c:pt>
                <c:pt idx="318">
                  <c:v>327.99337481191299</c:v>
                </c:pt>
                <c:pt idx="319">
                  <c:v>325.24748328033002</c:v>
                </c:pt>
                <c:pt idx="320">
                  <c:v>322.52440231781299</c:v>
                </c:pt>
                <c:pt idx="321">
                  <c:v>319.82394243324302</c:v>
                </c:pt>
                <c:pt idx="322">
                  <c:v>317.14591570963199</c:v>
                </c:pt>
                <c:pt idx="323">
                  <c:v>314.49013579105099</c:v>
                </c:pt>
                <c:pt idx="324">
                  <c:v>311.96571803624101</c:v>
                </c:pt>
                <c:pt idx="325">
                  <c:v>309.35297086511099</c:v>
                </c:pt>
                <c:pt idx="326">
                  <c:v>306.76192821111601</c:v>
                </c:pt>
                <c:pt idx="327">
                  <c:v>304.29904563810697</c:v>
                </c:pt>
                <c:pt idx="328">
                  <c:v>301.74998676574302</c:v>
                </c:pt>
                <c:pt idx="329">
                  <c:v>299.32701134129798</c:v>
                </c:pt>
                <c:pt idx="330">
                  <c:v>296.92332864827898</c:v>
                </c:pt>
                <c:pt idx="331">
                  <c:v>294.43554106062197</c:v>
                </c:pt>
                <c:pt idx="332">
                  <c:v>292.07080627497902</c:v>
                </c:pt>
                <c:pt idx="333">
                  <c:v>289.72490048473298</c:v>
                </c:pt>
                <c:pt idx="334">
                  <c:v>287.39767376564203</c:v>
                </c:pt>
                <c:pt idx="335">
                  <c:v>285.08897738722499</c:v>
                </c:pt>
                <c:pt idx="336">
                  <c:v>282.79866380325302</c:v>
                </c:pt>
                <c:pt idx="337">
                  <c:v>280.526586642322</c:v>
                </c:pt>
                <c:pt idx="338">
                  <c:v>278.272600698497</c:v>
                </c:pt>
                <c:pt idx="339">
                  <c:v>276.03656192203198</c:v>
                </c:pt>
                <c:pt idx="340">
                  <c:v>273.91440409445897</c:v>
                </c:pt>
                <c:pt idx="341">
                  <c:v>271.71306708002402</c:v>
                </c:pt>
                <c:pt idx="342">
                  <c:v>269.52925802042</c:v>
                </c:pt>
                <c:pt idx="343">
                  <c:v>267.45666986204799</c:v>
                </c:pt>
                <c:pt idx="344">
                  <c:v>265.306751995703</c:v>
                </c:pt>
                <c:pt idx="345">
                  <c:v>263.26632895978503</c:v>
                </c:pt>
                <c:pt idx="346">
                  <c:v>261.14977631902002</c:v>
                </c:pt>
                <c:pt idx="347">
                  <c:v>259.14101922529397</c:v>
                </c:pt>
                <c:pt idx="348">
                  <c:v>257.147563925697</c:v>
                </c:pt>
                <c:pt idx="349">
                  <c:v>255.16929385815101</c:v>
                </c:pt>
                <c:pt idx="350">
                  <c:v>253.11721315630399</c:v>
                </c:pt>
                <c:pt idx="351">
                  <c:v>251.16964446023499</c:v>
                </c:pt>
                <c:pt idx="352">
                  <c:v>249.236911453028</c:v>
                </c:pt>
                <c:pt idx="353">
                  <c:v>247.31890112318001</c:v>
                </c:pt>
                <c:pt idx="354">
                  <c:v>245.41550132005901</c:v>
                </c:pt>
                <c:pt idx="355">
                  <c:v>243.52660074734499</c:v>
                </c:pt>
                <c:pt idx="356">
                  <c:v>241.73698343689199</c:v>
                </c:pt>
                <c:pt idx="357">
                  <c:v>239.87610413341201</c:v>
                </c:pt>
                <c:pt idx="358">
                  <c:v>238.029400158594</c:v>
                </c:pt>
                <c:pt idx="359">
                  <c:v>236.19676353125499</c:v>
                </c:pt>
                <c:pt idx="360">
                  <c:v>234.460452854328</c:v>
                </c:pt>
                <c:pt idx="361">
                  <c:v>232.65500283759599</c:v>
                </c:pt>
                <c:pt idx="362">
                  <c:v>230.94444980490701</c:v>
                </c:pt>
                <c:pt idx="363">
                  <c:v>229.165783093627</c:v>
                </c:pt>
                <c:pt idx="364">
                  <c:v>227.48060559830699</c:v>
                </c:pt>
                <c:pt idx="365">
                  <c:v>225.80768364653099</c:v>
                </c:pt>
                <c:pt idx="366">
                  <c:v>224.06814647385599</c:v>
                </c:pt>
                <c:pt idx="367">
                  <c:v>222.420041813735</c:v>
                </c:pt>
                <c:pt idx="368">
                  <c:v>220.78392308297799</c:v>
                </c:pt>
                <c:pt idx="369">
                  <c:v>219.15970311327399</c:v>
                </c:pt>
                <c:pt idx="370">
                  <c:v>217.470807220133</c:v>
                </c:pt>
                <c:pt idx="371">
                  <c:v>215.87068206289601</c:v>
                </c:pt>
                <c:pt idx="372">
                  <c:v>214.28219390152</c:v>
                </c:pt>
                <c:pt idx="373">
                  <c:v>212.70525810533201</c:v>
                </c:pt>
                <c:pt idx="374">
                  <c:v>211.21407790788001</c:v>
                </c:pt>
                <c:pt idx="375">
                  <c:v>209.65945514949399</c:v>
                </c:pt>
                <c:pt idx="376">
                  <c:v>208.11613846833899</c:v>
                </c:pt>
                <c:pt idx="377">
                  <c:v>206.58404564036201</c:v>
                </c:pt>
                <c:pt idx="378">
                  <c:v>205.063095039491</c:v>
                </c:pt>
                <c:pt idx="379">
                  <c:v>203.62485549746199</c:v>
                </c:pt>
                <c:pt idx="380">
                  <c:v>202.125425765313</c:v>
                </c:pt>
                <c:pt idx="381">
                  <c:v>200.707536762188</c:v>
                </c:pt>
                <c:pt idx="382">
                  <c:v>199.22932338670799</c:v>
                </c:pt>
                <c:pt idx="383">
                  <c:v>197.83149697015401</c:v>
                </c:pt>
                <c:pt idx="384">
                  <c:v>196.37419974801901</c:v>
                </c:pt>
                <c:pt idx="385">
                  <c:v>194.99615204011499</c:v>
                </c:pt>
                <c:pt idx="386">
                  <c:v>193.55947501576199</c:v>
                </c:pt>
                <c:pt idx="387">
                  <c:v>192.20092615535401</c:v>
                </c:pt>
                <c:pt idx="388">
                  <c:v>190.85178856587399</c:v>
                </c:pt>
                <c:pt idx="389">
                  <c:v>189.511997051273</c:v>
                </c:pt>
                <c:pt idx="390">
                  <c:v>188.18148686713999</c:v>
                </c:pt>
                <c:pt idx="391">
                  <c:v>186.794369860052</c:v>
                </c:pt>
                <c:pt idx="392">
                  <c:v>185.48268588565301</c:v>
                </c:pt>
                <c:pt idx="393">
                  <c:v>184.18008852831699</c:v>
                </c:pt>
                <c:pt idx="394">
                  <c:v>182.88651484101399</c:v>
                </c:pt>
                <c:pt idx="395">
                  <c:v>181.66592107173699</c:v>
                </c:pt>
                <c:pt idx="396">
                  <c:v>180.389764138282</c:v>
                </c:pt>
                <c:pt idx="397">
                  <c:v>179.12244771031101</c:v>
                </c:pt>
                <c:pt idx="398">
                  <c:v>177.86391054571499</c:v>
                </c:pt>
                <c:pt idx="399">
                  <c:v>176.614091826643</c:v>
                </c:pt>
                <c:pt idx="400">
                  <c:v>175.43478448899501</c:v>
                </c:pt>
                <c:pt idx="401">
                  <c:v>174.20179340425</c:v>
                </c:pt>
                <c:pt idx="402">
                  <c:v>172.97734379599601</c:v>
                </c:pt>
                <c:pt idx="403">
                  <c:v>171.82197431275699</c:v>
                </c:pt>
                <c:pt idx="404">
                  <c:v>170.61401076759799</c:v>
                </c:pt>
                <c:pt idx="405">
                  <c:v>169.47419724850101</c:v>
                </c:pt>
                <c:pt idx="406">
                  <c:v>168.28249779709299</c:v>
                </c:pt>
                <c:pt idx="407">
                  <c:v>167.15803079570199</c:v>
                </c:pt>
                <c:pt idx="408">
                  <c:v>166.040965276939</c:v>
                </c:pt>
                <c:pt idx="409">
                  <c:v>164.87304934718799</c:v>
                </c:pt>
                <c:pt idx="410">
                  <c:v>163.77102406568699</c:v>
                </c:pt>
                <c:pt idx="411">
                  <c:v>162.67625255060699</c:v>
                </c:pt>
                <c:pt idx="412">
                  <c:v>161.588687056103</c:v>
                </c:pt>
                <c:pt idx="413">
                  <c:v>160.45161403366799</c:v>
                </c:pt>
                <c:pt idx="414">
                  <c:v>159.37869158632799</c:v>
                </c:pt>
                <c:pt idx="415">
                  <c:v>158.31283134431999</c:v>
                </c:pt>
                <c:pt idx="416">
                  <c:v>157.25398682269801</c:v>
                </c:pt>
                <c:pt idx="417">
                  <c:v>156.202111842487</c:v>
                </c:pt>
                <c:pt idx="418">
                  <c:v>155.15716052867401</c:v>
                </c:pt>
                <c:pt idx="419">
                  <c:v>154.11908730820201</c:v>
                </c:pt>
                <c:pt idx="420">
                  <c:v>153.141953100308</c:v>
                </c:pt>
                <c:pt idx="421">
                  <c:v>152.117144406721</c:v>
                </c:pt>
                <c:pt idx="422">
                  <c:v>151.099081223436</c:v>
                </c:pt>
                <c:pt idx="423">
                  <c:v>150.087719150059</c:v>
                </c:pt>
                <c:pt idx="424">
                  <c:v>149.13572803905299</c:v>
                </c:pt>
                <c:pt idx="425">
                  <c:v>148.13728917682101</c:v>
                </c:pt>
                <c:pt idx="426">
                  <c:v>147.145422253014</c:v>
                </c:pt>
                <c:pt idx="427">
                  <c:v>146.21178184902701</c:v>
                </c:pt>
                <c:pt idx="428">
                  <c:v>145.23258902683199</c:v>
                </c:pt>
                <c:pt idx="429">
                  <c:v>144.310878704456</c:v>
                </c:pt>
                <c:pt idx="430">
                  <c:v>143.34419803387101</c:v>
                </c:pt>
                <c:pt idx="431">
                  <c:v>142.43426535021101</c:v>
                </c:pt>
                <c:pt idx="432">
                  <c:v>141.47993695063201</c:v>
                </c:pt>
                <c:pt idx="433">
                  <c:v>140.581631410711</c:v>
                </c:pt>
                <c:pt idx="434">
                  <c:v>139.688928480708</c:v>
                </c:pt>
                <c:pt idx="435">
                  <c:v>138.75267047636601</c:v>
                </c:pt>
                <c:pt idx="436">
                  <c:v>137.871374527857</c:v>
                </c:pt>
                <c:pt idx="437">
                  <c:v>136.995575102749</c:v>
                </c:pt>
                <c:pt idx="438">
                  <c:v>136.125237919971</c:v>
                </c:pt>
                <c:pt idx="439">
                  <c:v>135.26032891225699</c:v>
                </c:pt>
                <c:pt idx="440">
                  <c:v>134.40081422481501</c:v>
                </c:pt>
                <c:pt idx="441">
                  <c:v>133.54666021400101</c:v>
                </c:pt>
                <c:pt idx="442">
                  <c:v>132.697833446001</c:v>
                </c:pt>
                <c:pt idx="443">
                  <c:v>131.85430069552299</c:v>
                </c:pt>
                <c:pt idx="444">
                  <c:v>131.016028944498</c:v>
                </c:pt>
                <c:pt idx="445">
                  <c:v>130.182985380785</c:v>
                </c:pt>
                <c:pt idx="446">
                  <c:v>129.35513739688699</c:v>
                </c:pt>
                <c:pt idx="447">
                  <c:v>128.53245258867901</c:v>
                </c:pt>
                <c:pt idx="448">
                  <c:v>127.714898754133</c:v>
                </c:pt>
                <c:pt idx="449">
                  <c:v>126.902443892061</c:v>
                </c:pt>
                <c:pt idx="450">
                  <c:v>126.139778675823</c:v>
                </c:pt>
                <c:pt idx="451">
                  <c:v>125.33714762422601</c:v>
                </c:pt>
                <c:pt idx="452">
                  <c:v>124.539522473728</c:v>
                </c:pt>
                <c:pt idx="453">
                  <c:v>123.79077816031401</c:v>
                </c:pt>
                <c:pt idx="454">
                  <c:v>123.00279750660501</c:v>
                </c:pt>
                <c:pt idx="455">
                  <c:v>122.263106646586</c:v>
                </c:pt>
                <c:pt idx="456">
                  <c:v>121.484653873084</c:v>
                </c:pt>
                <c:pt idx="457">
                  <c:v>120.753906996488</c:v>
                </c:pt>
                <c:pt idx="458">
                  <c:v>119.984866896683</c:v>
                </c:pt>
                <c:pt idx="459">
                  <c:v>119.262955857197</c:v>
                </c:pt>
                <c:pt idx="460">
                  <c:v>118.50321461759999</c:v>
                </c:pt>
                <c:pt idx="461">
                  <c:v>117.790032576564</c:v>
                </c:pt>
                <c:pt idx="462">
                  <c:v>117.081052172456</c:v>
                </c:pt>
                <c:pt idx="463">
                  <c:v>116.33491917045799</c:v>
                </c:pt>
                <c:pt idx="464">
                  <c:v>115.634511413822</c:v>
                </c:pt>
                <c:pt idx="465">
                  <c:v>114.938230035763</c:v>
                </c:pt>
                <c:pt idx="466">
                  <c:v>114.246050726155</c:v>
                </c:pt>
                <c:pt idx="467">
                  <c:v>113.557949318094</c:v>
                </c:pt>
                <c:pt idx="468">
                  <c:v>112.873901787051</c:v>
                </c:pt>
                <c:pt idx="469">
                  <c:v>112.15400821187001</c:v>
                </c:pt>
                <c:pt idx="470">
                  <c:v>111.478231852082</c:v>
                </c:pt>
                <c:pt idx="471">
                  <c:v>110.806436757588</c:v>
                </c:pt>
                <c:pt idx="472">
                  <c:v>110.138599473182</c:v>
                </c:pt>
                <c:pt idx="473">
                  <c:v>109.47469668184399</c:v>
                </c:pt>
                <c:pt idx="474">
                  <c:v>108.853420373768</c:v>
                </c:pt>
                <c:pt idx="475">
                  <c:v>108.197089079821</c:v>
                </c:pt>
                <c:pt idx="476">
                  <c:v>107.54462449261</c:v>
                </c:pt>
                <c:pt idx="477">
                  <c:v>106.896003831838</c:v>
                </c:pt>
                <c:pt idx="478">
                  <c:v>106.251204451419</c:v>
                </c:pt>
                <c:pt idx="479">
                  <c:v>105.61020383867999</c:v>
                </c:pt>
                <c:pt idx="480">
                  <c:v>105.010359253972</c:v>
                </c:pt>
                <c:pt idx="481">
                  <c:v>104.376668950107</c:v>
                </c:pt>
                <c:pt idx="482">
                  <c:v>103.746711965968</c:v>
                </c:pt>
                <c:pt idx="483">
                  <c:v>103.15720194363</c:v>
                </c:pt>
                <c:pt idx="484">
                  <c:v>102.534429321003</c:v>
                </c:pt>
                <c:pt idx="485">
                  <c:v>101.951642381705</c:v>
                </c:pt>
                <c:pt idx="486">
                  <c:v>101.335972186345</c:v>
                </c:pt>
                <c:pt idx="487">
                  <c:v>100.759831656502</c:v>
                </c:pt>
                <c:pt idx="488">
                  <c:v>100.151182888585</c:v>
                </c:pt>
                <c:pt idx="489">
                  <c:v>99.581612969042794</c:v>
                </c:pt>
                <c:pt idx="490">
                  <c:v>98.979905552508299</c:v>
                </c:pt>
                <c:pt idx="491">
                  <c:v>98.416831308562195</c:v>
                </c:pt>
                <c:pt idx="492">
                  <c:v>97.856879764520301</c:v>
                </c:pt>
                <c:pt idx="493">
                  <c:v>97.265333432121807</c:v>
                </c:pt>
                <c:pt idx="494">
                  <c:v>96.711767870652196</c:v>
                </c:pt>
                <c:pt idx="495">
                  <c:v>96.161272275789102</c:v>
                </c:pt>
                <c:pt idx="496">
                  <c:v>95.579715436437695</c:v>
                </c:pt>
                <c:pt idx="497">
                  <c:v>95.035497983517601</c:v>
                </c:pt>
                <c:pt idx="498">
                  <c:v>94.494298654417904</c:v>
                </c:pt>
                <c:pt idx="499">
                  <c:v>93.9561007112125</c:v>
                </c:pt>
                <c:pt idx="500">
                  <c:v>93.420887508800604</c:v>
                </c:pt>
                <c:pt idx="501">
                  <c:v>92.888642494392499</c:v>
                </c:pt>
                <c:pt idx="502">
                  <c:v>92.3593492069961</c:v>
                </c:pt>
                <c:pt idx="503">
                  <c:v>91.832991276909695</c:v>
                </c:pt>
                <c:pt idx="504">
                  <c:v>91.309552425214207</c:v>
                </c:pt>
                <c:pt idx="505">
                  <c:v>90.789016463270102</c:v>
                </c:pt>
                <c:pt idx="506">
                  <c:v>90.271367292217505</c:v>
                </c:pt>
                <c:pt idx="507">
                  <c:v>89.756588902477105</c:v>
                </c:pt>
                <c:pt idx="508">
                  <c:v>89.244665373255998</c:v>
                </c:pt>
                <c:pt idx="509">
                  <c:v>88.735580872054598</c:v>
                </c:pt>
                <c:pt idx="510">
                  <c:v>88.229319654177303</c:v>
                </c:pt>
                <c:pt idx="511">
                  <c:v>87.7258660622458</c:v>
                </c:pt>
                <c:pt idx="512">
                  <c:v>87.256414366656799</c:v>
                </c:pt>
                <c:pt idx="513">
                  <c:v>86.7583563176415</c:v>
                </c:pt>
                <c:pt idx="514">
                  <c:v>86.263060401397894</c:v>
                </c:pt>
                <c:pt idx="515">
                  <c:v>85.801215434105501</c:v>
                </c:pt>
                <c:pt idx="516">
                  <c:v>85.311227634469304</c:v>
                </c:pt>
                <c:pt idx="517">
                  <c:v>84.823957211576001</c:v>
                </c:pt>
                <c:pt idx="518">
                  <c:v>84.369595717481005</c:v>
                </c:pt>
                <c:pt idx="519">
                  <c:v>83.887547401492299</c:v>
                </c:pt>
                <c:pt idx="520">
                  <c:v>83.438055327300404</c:v>
                </c:pt>
                <c:pt idx="521">
                  <c:v>82.961173152577601</c:v>
                </c:pt>
                <c:pt idx="522">
                  <c:v>82.516498312418307</c:v>
                </c:pt>
                <c:pt idx="523">
                  <c:v>82.044726913109599</c:v>
                </c:pt>
                <c:pt idx="524">
                  <c:v>81.604817680391207</c:v>
                </c:pt>
                <c:pt idx="525">
                  <c:v>81.138102284004006</c:v>
                </c:pt>
                <c:pt idx="526">
                  <c:v>80.702907585420405</c:v>
                </c:pt>
                <c:pt idx="527">
                  <c:v>80.241194006462507</c:v>
                </c:pt>
                <c:pt idx="528">
                  <c:v>79.810663316063199</c:v>
                </c:pt>
                <c:pt idx="529">
                  <c:v>79.3823714261231</c:v>
                </c:pt>
                <c:pt idx="530">
                  <c:v>78.956306694667305</c:v>
                </c:pt>
                <c:pt idx="531">
                  <c:v>78.504279423497593</c:v>
                </c:pt>
                <c:pt idx="532">
                  <c:v>78.082780853810405</c:v>
                </c:pt>
                <c:pt idx="533">
                  <c:v>77.663474116697202</c:v>
                </c:pt>
                <c:pt idx="534">
                  <c:v>77.246347814420702</c:v>
                </c:pt>
                <c:pt idx="535">
                  <c:v>76.831390608512805</c:v>
                </c:pt>
                <c:pt idx="536">
                  <c:v>76.391147707397906</c:v>
                </c:pt>
                <c:pt idx="537">
                  <c:v>75.980637623228205</c:v>
                </c:pt>
                <c:pt idx="538">
                  <c:v>75.572262230464901</c:v>
                </c:pt>
                <c:pt idx="539">
                  <c:v>75.166010428509907</c:v>
                </c:pt>
                <c:pt idx="540">
                  <c:v>74.7618711744894</c:v>
                </c:pt>
                <c:pt idx="541">
                  <c:v>74.359833482953704</c:v>
                </c:pt>
                <c:pt idx="542">
                  <c:v>73.959886425578304</c:v>
                </c:pt>
                <c:pt idx="543">
                  <c:v>73.5620191308671</c:v>
                </c:pt>
                <c:pt idx="544">
                  <c:v>73.1662207838569</c:v>
                </c:pt>
                <c:pt idx="545">
                  <c:v>72.772480625823206</c:v>
                </c:pt>
                <c:pt idx="546">
                  <c:v>72.406837312971305</c:v>
                </c:pt>
                <c:pt idx="547">
                  <c:v>72.017046021072403</c:v>
                </c:pt>
                <c:pt idx="548">
                  <c:v>71.6292816808933</c:v>
                </c:pt>
                <c:pt idx="549">
                  <c:v>71.243533752092503</c:v>
                </c:pt>
                <c:pt idx="550">
                  <c:v>70.859791749139404</c:v>
                </c:pt>
                <c:pt idx="551">
                  <c:v>70.503433134511695</c:v>
                </c:pt>
                <c:pt idx="552">
                  <c:v>70.123539725025907</c:v>
                </c:pt>
                <c:pt idx="553">
                  <c:v>69.745621797331594</c:v>
                </c:pt>
                <c:pt idx="554">
                  <c:v>69.394671658645294</c:v>
                </c:pt>
                <c:pt idx="555">
                  <c:v>69.020543914085707</c:v>
                </c:pt>
                <c:pt idx="556">
                  <c:v>68.648361669312706</c:v>
                </c:pt>
                <c:pt idx="557">
                  <c:v>68.302737921806099</c:v>
                </c:pt>
                <c:pt idx="558">
                  <c:v>67.934288336332301</c:v>
                </c:pt>
                <c:pt idx="559">
                  <c:v>67.592130889846899</c:v>
                </c:pt>
                <c:pt idx="560">
                  <c:v>67.227376528395396</c:v>
                </c:pt>
                <c:pt idx="561">
                  <c:v>66.8886506189926</c:v>
                </c:pt>
                <c:pt idx="562">
                  <c:v>66.527554421728993</c:v>
                </c:pt>
                <c:pt idx="563">
                  <c:v>66.192225634121698</c:v>
                </c:pt>
                <c:pt idx="564">
                  <c:v>65.834750912889106</c:v>
                </c:pt>
                <c:pt idx="565">
                  <c:v>65.502785176945196</c:v>
                </c:pt>
                <c:pt idx="566">
                  <c:v>65.148895611536702</c:v>
                </c:pt>
                <c:pt idx="567">
                  <c:v>64.820259198817396</c:v>
                </c:pt>
                <c:pt idx="568">
                  <c:v>64.493218074257598</c:v>
                </c:pt>
                <c:pt idx="569">
                  <c:v>64.1445783536184</c:v>
                </c:pt>
                <c:pt idx="570">
                  <c:v>63.820817162779001</c:v>
                </c:pt>
                <c:pt idx="571">
                  <c:v>63.498627594481299</c:v>
                </c:pt>
                <c:pt idx="572">
                  <c:v>63.178002019653199</c:v>
                </c:pt>
                <c:pt idx="573">
                  <c:v>62.836201547347997</c:v>
                </c:pt>
                <c:pt idx="574">
                  <c:v>62.5187915639411</c:v>
                </c:pt>
                <c:pt idx="575">
                  <c:v>62.202922372633502</c:v>
                </c:pt>
                <c:pt idx="576">
                  <c:v>61.888586494012202</c:v>
                </c:pt>
                <c:pt idx="577">
                  <c:v>61.575776484971399</c:v>
                </c:pt>
                <c:pt idx="578">
                  <c:v>61.264484938536299</c:v>
                </c:pt>
                <c:pt idx="579">
                  <c:v>60.932634936697802</c:v>
                </c:pt>
                <c:pt idx="580">
                  <c:v>60.624465369620701</c:v>
                </c:pt>
                <c:pt idx="581">
                  <c:v>60.317791739215203</c:v>
                </c:pt>
                <c:pt idx="582">
                  <c:v>60.0126067838087</c:v>
                </c:pt>
                <c:pt idx="583">
                  <c:v>59.708903276978802</c:v>
                </c:pt>
                <c:pt idx="584">
                  <c:v>59.406674027381499</c:v>
                </c:pt>
                <c:pt idx="585">
                  <c:v>59.105911878582198</c:v>
                </c:pt>
                <c:pt idx="586">
                  <c:v>58.806609708884999</c:v>
                </c:pt>
                <c:pt idx="587">
                  <c:v>58.5299873474859</c:v>
                </c:pt>
                <c:pt idx="588">
                  <c:v>58.233480867948401</c:v>
                </c:pt>
                <c:pt idx="589">
                  <c:v>57.938413709367701</c:v>
                </c:pt>
                <c:pt idx="590">
                  <c:v>57.644778884898798</c:v>
                </c:pt>
                <c:pt idx="591">
                  <c:v>57.352569441612602</c:v>
                </c:pt>
                <c:pt idx="592">
                  <c:v>57.061778460331603</c:v>
                </c:pt>
                <c:pt idx="593">
                  <c:v>56.793022346746099</c:v>
                </c:pt>
                <c:pt idx="594">
                  <c:v>56.5049475552131</c:v>
                </c:pt>
                <c:pt idx="595">
                  <c:v>56.218271154990902</c:v>
                </c:pt>
                <c:pt idx="596">
                  <c:v>55.932986357917798</c:v>
                </c:pt>
                <c:pt idx="597">
                  <c:v>55.669319194003002</c:v>
                </c:pt>
                <c:pt idx="598">
                  <c:v>55.386699155092899</c:v>
                </c:pt>
                <c:pt idx="599">
                  <c:v>55.1054510286801</c:v>
                </c:pt>
                <c:pt idx="600">
                  <c:v>54.845514654192399</c:v>
                </c:pt>
                <c:pt idx="601">
                  <c:v>54.566893580634797</c:v>
                </c:pt>
                <c:pt idx="602">
                  <c:v>54.289625007537701</c:v>
                </c:pt>
                <c:pt idx="603">
                  <c:v>54.033366633235097</c:v>
                </c:pt>
                <c:pt idx="604">
                  <c:v>53.758687941201202</c:v>
                </c:pt>
                <c:pt idx="605">
                  <c:v>53.504823198111197</c:v>
                </c:pt>
                <c:pt idx="606">
                  <c:v>53.2327101958521</c:v>
                </c:pt>
                <c:pt idx="607">
                  <c:v>52.9812167257965</c:v>
                </c:pt>
                <c:pt idx="608">
                  <c:v>52.711645447987799</c:v>
                </c:pt>
                <c:pt idx="609">
                  <c:v>52.462501101629499</c:v>
                </c:pt>
                <c:pt idx="610">
                  <c:v>52.195447806799201</c:v>
                </c:pt>
                <c:pt idx="611">
                  <c:v>51.948630641691103</c:v>
                </c:pt>
                <c:pt idx="612">
                  <c:v>51.702926205958299</c:v>
                </c:pt>
                <c:pt idx="613">
                  <c:v>51.439560088782002</c:v>
                </c:pt>
                <c:pt idx="614">
                  <c:v>51.196150703144802</c:v>
                </c:pt>
                <c:pt idx="615">
                  <c:v>50.953838683541903</c:v>
                </c:pt>
                <c:pt idx="616">
                  <c:v>50.694108835533001</c:v>
                </c:pt>
                <c:pt idx="617">
                  <c:v>50.454060178502601</c:v>
                </c:pt>
                <c:pt idx="618">
                  <c:v>50.215093736285397</c:v>
                </c:pt>
                <c:pt idx="619">
                  <c:v>49.977204629916599</c:v>
                </c:pt>
                <c:pt idx="620">
                  <c:v>49.7222156221844</c:v>
                </c:pt>
                <c:pt idx="621">
                  <c:v>49.4865485653064</c:v>
                </c:pt>
                <c:pt idx="622">
                  <c:v>49.251943969610601</c:v>
                </c:pt>
                <c:pt idx="623">
                  <c:v>49.018397045187903</c:v>
                </c:pt>
                <c:pt idx="624">
                  <c:v>48.785903023723598</c:v>
                </c:pt>
                <c:pt idx="625">
                  <c:v>48.536696909405102</c:v>
                </c:pt>
                <c:pt idx="626">
                  <c:v>48.306374543591197</c:v>
                </c:pt>
                <c:pt idx="627">
                  <c:v>48.077090543411799</c:v>
                </c:pt>
                <c:pt idx="628">
                  <c:v>47.848840227588298</c:v>
                </c:pt>
                <c:pt idx="629">
                  <c:v>47.621618935946401</c:v>
                </c:pt>
                <c:pt idx="630">
                  <c:v>47.3954220293218</c:v>
                </c:pt>
                <c:pt idx="631">
                  <c:v>47.170244889464598</c:v>
                </c:pt>
                <c:pt idx="632">
                  <c:v>46.946082918945798</c:v>
                </c:pt>
                <c:pt idx="633">
                  <c:v>46.722931541062799</c:v>
                </c:pt>
                <c:pt idx="634">
                  <c:v>46.500786199746301</c:v>
                </c:pt>
                <c:pt idx="635">
                  <c:v>46.279642359467097</c:v>
                </c:pt>
                <c:pt idx="636">
                  <c:v>46.059495505143701</c:v>
                </c:pt>
                <c:pt idx="637">
                  <c:v>45.8403411420501</c:v>
                </c:pt>
                <c:pt idx="638">
                  <c:v>45.638921846341198</c:v>
                </c:pt>
                <c:pt idx="639">
                  <c:v>45.4216635615225</c:v>
                </c:pt>
                <c:pt idx="640">
                  <c:v>45.205384745354202</c:v>
                </c:pt>
                <c:pt idx="641">
                  <c:v>44.990080982083498</c:v>
                </c:pt>
                <c:pt idx="642">
                  <c:v>44.775747875865498</c:v>
                </c:pt>
                <c:pt idx="643">
                  <c:v>44.562381050672997</c:v>
                </c:pt>
                <c:pt idx="644">
                  <c:v>44.366280936346001</c:v>
                </c:pt>
                <c:pt idx="645">
                  <c:v>44.154760116846198</c:v>
                </c:pt>
                <c:pt idx="646">
                  <c:v>43.944192899699203</c:v>
                </c:pt>
                <c:pt idx="647">
                  <c:v>43.750665835129702</c:v>
                </c:pt>
                <c:pt idx="648">
                  <c:v>43.541920402045101</c:v>
                </c:pt>
                <c:pt idx="649">
                  <c:v>43.334116058998802</c:v>
                </c:pt>
                <c:pt idx="650">
                  <c:v>43.127248563261098</c:v>
                </c:pt>
                <c:pt idx="651">
                  <c:v>42.937121820136397</c:v>
                </c:pt>
                <c:pt idx="652">
                  <c:v>42.732044099235701</c:v>
                </c:pt>
                <c:pt idx="653">
                  <c:v>42.543562293414901</c:v>
                </c:pt>
                <c:pt idx="654">
                  <c:v>42.340258862589103</c:v>
                </c:pt>
                <c:pt idx="655">
                  <c:v>42.1378719875445</c:v>
                </c:pt>
                <c:pt idx="656">
                  <c:v>41.951863270872103</c:v>
                </c:pt>
                <c:pt idx="657">
                  <c:v>41.751227405260003</c:v>
                </c:pt>
                <c:pt idx="658">
                  <c:v>41.566827997577299</c:v>
                </c:pt>
                <c:pt idx="659">
                  <c:v>41.367927992025699</c:v>
                </c:pt>
                <c:pt idx="660">
                  <c:v>41.185123969923701</c:v>
                </c:pt>
                <c:pt idx="661">
                  <c:v>40.987944806130002</c:v>
                </c:pt>
                <c:pt idx="662">
                  <c:v>40.806722366662299</c:v>
                </c:pt>
                <c:pt idx="663">
                  <c:v>40.626254219157701</c:v>
                </c:pt>
                <c:pt idx="664">
                  <c:v>40.431594615899499</c:v>
                </c:pt>
                <c:pt idx="665">
                  <c:v>40.252687841524804</c:v>
                </c:pt>
                <c:pt idx="666">
                  <c:v>40.0597123929399</c:v>
                </c:pt>
                <c:pt idx="667">
                  <c:v>39.882353483017198</c:v>
                </c:pt>
                <c:pt idx="668">
                  <c:v>39.705732784105997</c:v>
                </c:pt>
                <c:pt idx="669">
                  <c:v>39.5152231808732</c:v>
                </c:pt>
                <c:pt idx="670">
                  <c:v>39.3401305677613</c:v>
                </c:pt>
                <c:pt idx="671">
                  <c:v>39.165766732781201</c:v>
                </c:pt>
                <c:pt idx="672">
                  <c:v>38.977691466263899</c:v>
                </c:pt>
                <c:pt idx="673">
                  <c:v>38.804836191162799</c:v>
                </c:pt>
                <c:pt idx="674">
                  <c:v>38.632700381847201</c:v>
                </c:pt>
                <c:pt idx="675">
                  <c:v>38.461281043725201</c:v>
                </c:pt>
                <c:pt idx="676">
                  <c:v>38.290575194669103</c:v>
                </c:pt>
                <c:pt idx="677">
                  <c:v>38.106445566750899</c:v>
                </c:pt>
                <c:pt idx="678">
                  <c:v>37.937216629435198</c:v>
                </c:pt>
                <c:pt idx="679">
                  <c:v>37.768692064203499</c:v>
                </c:pt>
                <c:pt idx="680">
                  <c:v>37.600868939287203</c:v>
                </c:pt>
                <c:pt idx="681">
                  <c:v>37.433744335120998</c:v>
                </c:pt>
                <c:pt idx="682">
                  <c:v>37.267315344291099</c:v>
                </c:pt>
                <c:pt idx="683">
                  <c:v>37.101579071485503</c:v>
                </c:pt>
                <c:pt idx="684">
                  <c:v>36.936532633442603</c:v>
                </c:pt>
                <c:pt idx="685">
                  <c:v>36.758507455078302</c:v>
                </c:pt>
                <c:pt idx="686">
                  <c:v>36.594888964721001</c:v>
                </c:pt>
                <c:pt idx="687">
                  <c:v>36.431951494399897</c:v>
                </c:pt>
                <c:pt idx="688">
                  <c:v>36.2696922095435</c:v>
                </c:pt>
                <c:pt idx="689">
                  <c:v>36.108108287378698</c:v>
                </c:pt>
                <c:pt idx="690">
                  <c:v>35.947196916881403</c:v>
                </c:pt>
                <c:pt idx="691">
                  <c:v>35.786955298727598</c:v>
                </c:pt>
                <c:pt idx="692">
                  <c:v>35.640653126508099</c:v>
                </c:pt>
                <c:pt idx="693">
                  <c:v>35.481687418324803</c:v>
                </c:pt>
                <c:pt idx="694">
                  <c:v>35.323383364164201</c:v>
                </c:pt>
                <c:pt idx="695">
                  <c:v>35.165738210061001</c:v>
                </c:pt>
                <c:pt idx="696">
                  <c:v>35.008749213512601</c:v>
                </c:pt>
                <c:pt idx="697">
                  <c:v>34.852413643431198</c:v>
                </c:pt>
                <c:pt idx="698">
                  <c:v>34.696728780096798</c:v>
                </c:pt>
                <c:pt idx="699">
                  <c:v>34.541691915109098</c:v>
                </c:pt>
                <c:pt idx="700">
                  <c:v>34.400141733682297</c:v>
                </c:pt>
                <c:pt idx="701">
                  <c:v>34.246339336270097</c:v>
                </c:pt>
                <c:pt idx="702">
                  <c:v>34.0931771019225</c:v>
                </c:pt>
                <c:pt idx="703">
                  <c:v>33.9406523661252</c:v>
                </c:pt>
                <c:pt idx="704">
                  <c:v>33.801395783338201</c:v>
                </c:pt>
                <c:pt idx="705">
                  <c:v>33.650085512505697</c:v>
                </c:pt>
                <c:pt idx="706">
                  <c:v>33.499405031899698</c:v>
                </c:pt>
                <c:pt idx="707">
                  <c:v>33.349351720179797</c:v>
                </c:pt>
                <c:pt idx="708">
                  <c:v>33.212351571864701</c:v>
                </c:pt>
                <c:pt idx="709">
                  <c:v>33.063493046609999</c:v>
                </c:pt>
                <c:pt idx="710">
                  <c:v>32.915254106819297</c:v>
                </c:pt>
                <c:pt idx="711">
                  <c:v>32.779910497906897</c:v>
                </c:pt>
                <c:pt idx="712">
                  <c:v>32.632851897802396</c:v>
                </c:pt>
                <c:pt idx="713">
                  <c:v>32.486405391434701</c:v>
                </c:pt>
                <c:pt idx="714">
                  <c:v>32.3526982918534</c:v>
                </c:pt>
                <c:pt idx="715">
                  <c:v>32.2074178530764</c:v>
                </c:pt>
                <c:pt idx="716">
                  <c:v>32.0747753846655</c:v>
                </c:pt>
                <c:pt idx="717">
                  <c:v>31.930651728767401</c:v>
                </c:pt>
                <c:pt idx="718">
                  <c:v>31.799065414493601</c:v>
                </c:pt>
                <c:pt idx="719">
                  <c:v>31.656089330691</c:v>
                </c:pt>
                <c:pt idx="720">
                  <c:v>31.525550761018899</c:v>
                </c:pt>
                <c:pt idx="721">
                  <c:v>31.383713111868701</c:v>
                </c:pt>
                <c:pt idx="722">
                  <c:v>31.254213944222698</c:v>
                </c:pt>
                <c:pt idx="723">
                  <c:v>31.113505665037898</c:v>
                </c:pt>
                <c:pt idx="724">
                  <c:v>30.985037623269601</c:v>
                </c:pt>
                <c:pt idx="725">
                  <c:v>30.8454497215399</c:v>
                </c:pt>
                <c:pt idx="726">
                  <c:v>30.718004595399002</c:v>
                </c:pt>
                <c:pt idx="727">
                  <c:v>30.579528150216198</c:v>
                </c:pt>
                <c:pt idx="728">
                  <c:v>30.453097794826</c:v>
                </c:pt>
                <c:pt idx="729">
                  <c:v>30.327149904344601</c:v>
                </c:pt>
                <c:pt idx="730">
                  <c:v>30.1903002916502</c:v>
                </c:pt>
                <c:pt idx="731">
                  <c:v>30.0653552503105</c:v>
                </c:pt>
                <c:pt idx="732">
                  <c:v>29.940887005842701</c:v>
                </c:pt>
                <c:pt idx="733">
                  <c:v>29.805645113477102</c:v>
                </c:pt>
                <c:pt idx="734">
                  <c:v>29.682167936598098</c:v>
                </c:pt>
                <c:pt idx="735">
                  <c:v>29.559161955142802</c:v>
                </c:pt>
                <c:pt idx="736">
                  <c:v>29.4255088954774</c:v>
                </c:pt>
                <c:pt idx="737">
                  <c:v>29.303482338468498</c:v>
                </c:pt>
                <c:pt idx="738">
                  <c:v>29.1819214412414</c:v>
                </c:pt>
                <c:pt idx="739">
                  <c:v>29.060824426813699</c:v>
                </c:pt>
                <c:pt idx="740">
                  <c:v>28.940189524984099</c:v>
                </c:pt>
                <c:pt idx="741">
                  <c:v>28.809112779437299</c:v>
                </c:pt>
                <c:pt idx="742">
                  <c:v>28.689438422538601</c:v>
                </c:pt>
                <c:pt idx="743">
                  <c:v>28.5702207493019</c:v>
                </c:pt>
                <c:pt idx="744">
                  <c:v>28.4514580169981</c:v>
                </c:pt>
                <c:pt idx="745">
                  <c:v>28.333148489548702</c:v>
                </c:pt>
                <c:pt idx="746">
                  <c:v>28.215290437499998</c:v>
                </c:pt>
                <c:pt idx="747">
                  <c:v>28.0872308986375</c:v>
                </c:pt>
                <c:pt idx="748">
                  <c:v>27.9703112810944</c:v>
                </c:pt>
                <c:pt idx="749">
                  <c:v>27.853837834982599</c:v>
                </c:pt>
                <c:pt idx="750">
                  <c:v>27.737808857688101</c:v>
                </c:pt>
                <c:pt idx="751">
                  <c:v>27.622222653094699</c:v>
                </c:pt>
                <c:pt idx="752">
                  <c:v>27.507077531558199</c:v>
                </c:pt>
                <c:pt idx="753">
                  <c:v>27.392371809882501</c:v>
                </c:pt>
                <c:pt idx="754">
                  <c:v>27.2781038112945</c:v>
                </c:pt>
                <c:pt idx="755">
                  <c:v>27.164271865419799</c:v>
                </c:pt>
                <c:pt idx="756">
                  <c:v>27.050874308258201</c:v>
                </c:pt>
                <c:pt idx="757">
                  <c:v>26.937909482159501</c:v>
                </c:pt>
                <c:pt idx="758">
                  <c:v>26.825375735799099</c:v>
                </c:pt>
                <c:pt idx="759">
                  <c:v>26.713271424154001</c:v>
                </c:pt>
                <c:pt idx="760">
                  <c:v>26.6015949084785</c:v>
                </c:pt>
                <c:pt idx="761">
                  <c:v>26.4903445562808</c:v>
                </c:pt>
                <c:pt idx="762">
                  <c:v>26.3795187412986</c:v>
                </c:pt>
                <c:pt idx="763">
                  <c:v>26.269115843475301</c:v>
                </c:pt>
                <c:pt idx="764">
                  <c:v>26.1691152088069</c:v>
                </c:pt>
                <c:pt idx="765">
                  <c:v>26.059515221967999</c:v>
                </c:pt>
                <c:pt idx="766">
                  <c:v>25.9503334744632</c:v>
                </c:pt>
                <c:pt idx="767">
                  <c:v>25.841568370269101</c:v>
                </c:pt>
                <c:pt idx="768">
                  <c:v>25.733218319452899</c:v>
                </c:pt>
                <c:pt idx="769">
                  <c:v>25.625281738148999</c:v>
                </c:pt>
                <c:pt idx="770">
                  <c:v>25.527515041376201</c:v>
                </c:pt>
                <c:pt idx="771">
                  <c:v>25.4203634346377</c:v>
                </c:pt>
                <c:pt idx="772">
                  <c:v>25.313620724085698</c:v>
                </c:pt>
                <c:pt idx="773">
                  <c:v>25.207285349350599</c:v>
                </c:pt>
                <c:pt idx="774">
                  <c:v>25.101355756017501</c:v>
                </c:pt>
                <c:pt idx="775">
                  <c:v>25.005406946952601</c:v>
                </c:pt>
                <c:pt idx="776">
                  <c:v>24.900247732257501</c:v>
                </c:pt>
                <c:pt idx="777">
                  <c:v>24.795489810675701</c:v>
                </c:pt>
                <c:pt idx="778">
                  <c:v>24.7006022773658</c:v>
                </c:pt>
                <c:pt idx="779">
                  <c:v>24.5966062133765</c:v>
                </c:pt>
                <c:pt idx="780">
                  <c:v>24.493007003856</c:v>
                </c:pt>
                <c:pt idx="781">
                  <c:v>24.399169007685099</c:v>
                </c:pt>
                <c:pt idx="782">
                  <c:v>24.296323228961501</c:v>
                </c:pt>
                <c:pt idx="783">
                  <c:v>24.1938699151574</c:v>
                </c:pt>
                <c:pt idx="784">
                  <c:v>24.1010698473487</c:v>
                </c:pt>
                <c:pt idx="785">
                  <c:v>23.999361630753601</c:v>
                </c:pt>
                <c:pt idx="786">
                  <c:v>23.8980415380809</c:v>
                </c:pt>
                <c:pt idx="787">
                  <c:v>23.8062679182603</c:v>
                </c:pt>
                <c:pt idx="788">
                  <c:v>23.7056846813853</c:v>
                </c:pt>
                <c:pt idx="789">
                  <c:v>23.614578490127599</c:v>
                </c:pt>
                <c:pt idx="790">
                  <c:v>23.514726750227101</c:v>
                </c:pt>
                <c:pt idx="791">
                  <c:v>23.4242831336223</c:v>
                </c:pt>
                <c:pt idx="792">
                  <c:v>23.325157570845299</c:v>
                </c:pt>
                <c:pt idx="793">
                  <c:v>23.2353717102838</c:v>
                </c:pt>
                <c:pt idx="794">
                  <c:v>23.136967043468399</c:v>
                </c:pt>
                <c:pt idx="795">
                  <c:v>23.047834155384201</c:v>
                </c:pt>
                <c:pt idx="796">
                  <c:v>22.950145141775899</c:v>
                </c:pt>
                <c:pt idx="797">
                  <c:v>22.861660477391599</c:v>
                </c:pt>
                <c:pt idx="798">
                  <c:v>22.7646819123642</c:v>
                </c:pt>
                <c:pt idx="799">
                  <c:v>22.676840757438299</c:v>
                </c:pt>
                <c:pt idx="800">
                  <c:v>22.580567474216402</c:v>
                </c:pt>
                <c:pt idx="801">
                  <c:v>22.493365148791899</c:v>
                </c:pt>
                <c:pt idx="802">
                  <c:v>22.406465392892201</c:v>
                </c:pt>
                <c:pt idx="803">
                  <c:v>22.311223876330999</c:v>
                </c:pt>
                <c:pt idx="804">
                  <c:v>22.224956103557901</c:v>
                </c:pt>
                <c:pt idx="805">
                  <c:v>22.130407236024201</c:v>
                </c:pt>
                <c:pt idx="806">
                  <c:v>22.044766850246599</c:v>
                </c:pt>
                <c:pt idx="807">
                  <c:v>21.959423614467202</c:v>
                </c:pt>
                <c:pt idx="808">
                  <c:v>21.865888032925699</c:v>
                </c:pt>
                <c:pt idx="809">
                  <c:v>21.781165460396998</c:v>
                </c:pt>
                <c:pt idx="810">
                  <c:v>21.6967368532917</c:v>
                </c:pt>
                <c:pt idx="811">
                  <c:v>21.612601191625799</c:v>
                </c:pt>
                <c:pt idx="812">
                  <c:v>21.520389102753999</c:v>
                </c:pt>
                <c:pt idx="813">
                  <c:v>21.436865322191402</c:v>
                </c:pt>
                <c:pt idx="814">
                  <c:v>21.353631347554</c:v>
                </c:pt>
                <c:pt idx="815">
                  <c:v>21.262407501274801</c:v>
                </c:pt>
                <c:pt idx="816">
                  <c:v>21.179778850173498</c:v>
                </c:pt>
                <c:pt idx="817">
                  <c:v>21.097436899129701</c:v>
                </c:pt>
                <c:pt idx="818">
                  <c:v>21.015380653368101</c:v>
                </c:pt>
                <c:pt idx="819">
                  <c:v>20.9336091215655</c:v>
                </c:pt>
                <c:pt idx="820">
                  <c:v>20.843988102268</c:v>
                </c:pt>
                <c:pt idx="821">
                  <c:v>20.7628112583077</c:v>
                </c:pt>
                <c:pt idx="822">
                  <c:v>20.681916077009301</c:v>
                </c:pt>
                <c:pt idx="823">
                  <c:v>20.6013015810762</c:v>
                </c:pt>
                <c:pt idx="824">
                  <c:v>20.520966796602899</c:v>
                </c:pt>
                <c:pt idx="825">
                  <c:v>20.440910753062798</c:v>
                </c:pt>
                <c:pt idx="826">
                  <c:v>20.361132483296899</c:v>
                </c:pt>
                <c:pt idx="827">
                  <c:v>20.273696065064499</c:v>
                </c:pt>
                <c:pt idx="828">
                  <c:v>20.194497987036002</c:v>
                </c:pt>
                <c:pt idx="829">
                  <c:v>20.115574705863398</c:v>
                </c:pt>
                <c:pt idx="830">
                  <c:v>20.036925268072501</c:v>
                </c:pt>
                <c:pt idx="831">
                  <c:v>19.958548723497501</c:v>
                </c:pt>
                <c:pt idx="832">
                  <c:v>19.880444125269499</c:v>
                </c:pt>
                <c:pt idx="833">
                  <c:v>19.802610529805101</c:v>
                </c:pt>
                <c:pt idx="834">
                  <c:v>19.725046996794699</c:v>
                </c:pt>
                <c:pt idx="835">
                  <c:v>19.647752589191398</c:v>
                </c:pt>
                <c:pt idx="836">
                  <c:v>19.570726373199602</c:v>
                </c:pt>
                <c:pt idx="837">
                  <c:v>19.4939674182638</c:v>
                </c:pt>
                <c:pt idx="838">
                  <c:v>19.4174747970571</c:v>
                </c:pt>
                <c:pt idx="839">
                  <c:v>19.341247585470501</c:v>
                </c:pt>
                <c:pt idx="840">
                  <c:v>19.265284862601099</c:v>
                </c:pt>
                <c:pt idx="841">
                  <c:v>19.1895857107415</c:v>
                </c:pt>
                <c:pt idx="842">
                  <c:v>19.114149215368499</c:v>
                </c:pt>
                <c:pt idx="843">
                  <c:v>19.038974465131801</c:v>
                </c:pt>
                <c:pt idx="844">
                  <c:v>18.964060551843499</c:v>
                </c:pt>
                <c:pt idx="845">
                  <c:v>18.8968602973973</c:v>
                </c:pt>
                <c:pt idx="846">
                  <c:v>18.822439483530399</c:v>
                </c:pt>
                <c:pt idx="847">
                  <c:v>18.748276890647698</c:v>
                </c:pt>
                <c:pt idx="848">
                  <c:v>18.674371622789099</c:v>
                </c:pt>
                <c:pt idx="849">
                  <c:v>18.6007227871034</c:v>
                </c:pt>
                <c:pt idx="850">
                  <c:v>18.527329493837001</c:v>
                </c:pt>
                <c:pt idx="851">
                  <c:v>18.454190856324001</c:v>
                </c:pt>
                <c:pt idx="852">
                  <c:v>18.388583082881201</c:v>
                </c:pt>
                <c:pt idx="853">
                  <c:v>18.315925859544201</c:v>
                </c:pt>
                <c:pt idx="854">
                  <c:v>18.243520737988199</c:v>
                </c:pt>
                <c:pt idx="855">
                  <c:v>18.171366843485099</c:v>
                </c:pt>
                <c:pt idx="856">
                  <c:v>18.099463304342098</c:v>
                </c:pt>
                <c:pt idx="857">
                  <c:v>18.0349634549294</c:v>
                </c:pt>
                <c:pt idx="858">
                  <c:v>17.963533200280398</c:v>
                </c:pt>
                <c:pt idx="859">
                  <c:v>17.892350790148299</c:v>
                </c:pt>
                <c:pt idx="860">
                  <c:v>17.821415364576499</c:v>
                </c:pt>
                <c:pt idx="861">
                  <c:v>17.757783945011798</c:v>
                </c:pt>
                <c:pt idx="862">
                  <c:v>17.687315431603199</c:v>
                </c:pt>
                <c:pt idx="863">
                  <c:v>17.617091425718002</c:v>
                </c:pt>
                <c:pt idx="864">
                  <c:v>17.5540981731085</c:v>
                </c:pt>
                <c:pt idx="865">
                  <c:v>17.4843363966698</c:v>
                </c:pt>
                <c:pt idx="866">
                  <c:v>17.414816675559699</c:v>
                </c:pt>
                <c:pt idx="867">
                  <c:v>17.352455189654499</c:v>
                </c:pt>
                <c:pt idx="868">
                  <c:v>17.2833930622377</c:v>
                </c:pt>
                <c:pt idx="869">
                  <c:v>17.214570562548399</c:v>
                </c:pt>
                <c:pt idx="870">
                  <c:v>17.152834507285199</c:v>
                </c:pt>
                <c:pt idx="871">
                  <c:v>17.084465012028399</c:v>
                </c:pt>
                <c:pt idx="872">
                  <c:v>17.0163327412446</c:v>
                </c:pt>
                <c:pt idx="873">
                  <c:v>16.955215844106199</c:v>
                </c:pt>
                <c:pt idx="874">
                  <c:v>16.8875320345205</c:v>
                </c:pt>
                <c:pt idx="875">
                  <c:v>16.8268174218883</c:v>
                </c:pt>
                <c:pt idx="876">
                  <c:v>16.7595791216329</c:v>
                </c:pt>
                <c:pt idx="877">
                  <c:v>16.699264145584099</c:v>
                </c:pt>
                <c:pt idx="878">
                  <c:v>16.632468422221201</c:v>
                </c:pt>
                <c:pt idx="879">
                  <c:v>16.565904462749799</c:v>
                </c:pt>
                <c:pt idx="880">
                  <c:v>16.506194392656099</c:v>
                </c:pt>
                <c:pt idx="881">
                  <c:v>16.440068571421701</c:v>
                </c:pt>
                <c:pt idx="882">
                  <c:v>16.380751525797301</c:v>
                </c:pt>
                <c:pt idx="883">
                  <c:v>16.315060958880299</c:v>
                </c:pt>
                <c:pt idx="884">
                  <c:v>16.256134350753999</c:v>
                </c:pt>
                <c:pt idx="885">
                  <c:v>16.190876173217202</c:v>
                </c:pt>
                <c:pt idx="886">
                  <c:v>16.132337432645699</c:v>
                </c:pt>
                <c:pt idx="887">
                  <c:v>16.073981526694801</c:v>
                </c:pt>
                <c:pt idx="888">
                  <c:v>16.009355372365601</c:v>
                </c:pt>
                <c:pt idx="889">
                  <c:v>15.951383577485601</c:v>
                </c:pt>
                <c:pt idx="890">
                  <c:v>15.8871828063451</c:v>
                </c:pt>
                <c:pt idx="891">
                  <c:v>15.829592594234599</c:v>
                </c:pt>
                <c:pt idx="892">
                  <c:v>15.7658144063194</c:v>
                </c:pt>
                <c:pt idx="893">
                  <c:v>15.7086032653191</c:v>
                </c:pt>
                <c:pt idx="894">
                  <c:v>15.6515708124345</c:v>
                </c:pt>
                <c:pt idx="895">
                  <c:v>15.5884103140784</c:v>
                </c:pt>
                <c:pt idx="896">
                  <c:v>15.531753261013201</c:v>
                </c:pt>
                <c:pt idx="897">
                  <c:v>15.475273165475601</c:v>
                </c:pt>
                <c:pt idx="898">
                  <c:v>15.4127243743763</c:v>
                </c:pt>
                <c:pt idx="899">
                  <c:v>15.3566160429238</c:v>
                </c:pt>
                <c:pt idx="900">
                  <c:v>15.3006829551713</c:v>
                </c:pt>
                <c:pt idx="901">
                  <c:v>15.238739946965101</c:v>
                </c:pt>
                <c:pt idx="902">
                  <c:v>15.183175022775201</c:v>
                </c:pt>
                <c:pt idx="903">
                  <c:v>15.1277836450561</c:v>
                </c:pt>
                <c:pt idx="904">
                  <c:v>15.0664405527565</c:v>
                </c:pt>
                <c:pt idx="905">
                  <c:v>15.0114137729486</c:v>
                </c:pt>
                <c:pt idx="906">
                  <c:v>14.9565588588199</c:v>
                </c:pt>
                <c:pt idx="907">
                  <c:v>14.9018752735806</c:v>
                </c:pt>
                <c:pt idx="908">
                  <c:v>14.841316024926099</c:v>
                </c:pt>
                <c:pt idx="909">
                  <c:v>14.786992378756301</c:v>
                </c:pt>
                <c:pt idx="910">
                  <c:v>14.732838402161599</c:v>
                </c:pt>
                <c:pt idx="911">
                  <c:v>14.6788535652113</c:v>
                </c:pt>
                <c:pt idx="912">
                  <c:v>14.619068144227199</c:v>
                </c:pt>
                <c:pt idx="913">
                  <c:v>14.5654386470354</c:v>
                </c:pt>
                <c:pt idx="914">
                  <c:v>14.511976651376401</c:v>
                </c:pt>
                <c:pt idx="915">
                  <c:v>14.4586816340911</c:v>
                </c:pt>
                <c:pt idx="916">
                  <c:v>14.405553073654</c:v>
                </c:pt>
                <c:pt idx="917">
                  <c:v>14.3467159347195</c:v>
                </c:pt>
                <c:pt idx="918">
                  <c:v>14.293937077845699</c:v>
                </c:pt>
                <c:pt idx="919">
                  <c:v>14.2413230656914</c:v>
                </c:pt>
                <c:pt idx="920">
                  <c:v>14.188873383395499</c:v>
                </c:pt>
                <c:pt idx="921">
                  <c:v>14.136587517704999</c:v>
                </c:pt>
                <c:pt idx="922">
                  <c:v>14.0844649569698</c:v>
                </c:pt>
                <c:pt idx="923">
                  <c:v>14.0325051911381</c:v>
                </c:pt>
                <c:pt idx="924">
                  <c:v>13.980707711750799</c:v>
                </c:pt>
                <c:pt idx="925">
                  <c:v>13.9290720119371</c:v>
                </c:pt>
                <c:pt idx="926">
                  <c:v>13.871888139102399</c:v>
                </c:pt>
                <c:pt idx="927">
                  <c:v>13.8205923165236</c:v>
                </c:pt>
                <c:pt idx="928">
                  <c:v>13.7694567066888</c:v>
                </c:pt>
                <c:pt idx="929">
                  <c:v>13.718480809204101</c:v>
                </c:pt>
                <c:pt idx="930">
                  <c:v>13.667664125238099</c:v>
                </c:pt>
                <c:pt idx="931">
                  <c:v>13.617006157517899</c:v>
                </c:pt>
                <c:pt idx="932">
                  <c:v>13.566506410323401</c:v>
                </c:pt>
                <c:pt idx="933">
                  <c:v>13.516164389482901</c:v>
                </c:pt>
                <c:pt idx="934">
                  <c:v>13.465979602368099</c:v>
                </c:pt>
                <c:pt idx="935">
                  <c:v>13.4159515578894</c:v>
                </c:pt>
                <c:pt idx="936">
                  <c:v>13.366079766491</c:v>
                </c:pt>
                <c:pt idx="937">
                  <c:v>13.316363740146199</c:v>
                </c:pt>
                <c:pt idx="938">
                  <c:v>13.2668029923523</c:v>
                </c:pt>
                <c:pt idx="939">
                  <c:v>13.217397038126499</c:v>
                </c:pt>
                <c:pt idx="940">
                  <c:v>13.1681453940003</c:v>
                </c:pt>
                <c:pt idx="941">
                  <c:v>13.119047578015699</c:v>
                </c:pt>
                <c:pt idx="942">
                  <c:v>13.070103109719501</c:v>
                </c:pt>
                <c:pt idx="943">
                  <c:v>13.0267252647846</c:v>
                </c:pt>
                <c:pt idx="944">
                  <c:v>12.9780691476718</c:v>
                </c:pt>
                <c:pt idx="945">
                  <c:v>12.9295649986851</c:v>
                </c:pt>
                <c:pt idx="946">
                  <c:v>12.881212343181</c:v>
                </c:pt>
                <c:pt idx="947">
                  <c:v>12.833010707998399</c:v>
                </c:pt>
                <c:pt idx="948">
                  <c:v>12.784959621454099</c:v>
                </c:pt>
                <c:pt idx="949">
                  <c:v>12.7370586133381</c:v>
                </c:pt>
                <c:pt idx="950">
                  <c:v>12.689307214909</c:v>
                </c:pt>
                <c:pt idx="951">
                  <c:v>12.646986747885901</c:v>
                </c:pt>
                <c:pt idx="952">
                  <c:v>12.599516671794399</c:v>
                </c:pt>
                <c:pt idx="953">
                  <c:v>12.5521948594556</c:v>
                </c:pt>
                <c:pt idx="954">
                  <c:v>12.5050208477958</c:v>
                </c:pt>
                <c:pt idx="955">
                  <c:v>12.4579941751877</c:v>
                </c:pt>
                <c:pt idx="956">
                  <c:v>12.411114381445699</c:v>
                </c:pt>
                <c:pt idx="957">
                  <c:v>12.369566388499599</c:v>
                </c:pt>
                <c:pt idx="958">
                  <c:v>12.3229627821281</c:v>
                </c:pt>
                <c:pt idx="959">
                  <c:v>12.2765047332559</c:v>
                </c:pt>
                <c:pt idx="960">
                  <c:v>12.2301917872618</c:v>
                </c:pt>
                <c:pt idx="961">
                  <c:v>12.1891461725121</c:v>
                </c:pt>
                <c:pt idx="962">
                  <c:v>12.143106074364599</c:v>
                </c:pt>
                <c:pt idx="963">
                  <c:v>12.0972097737057</c:v>
                </c:pt>
                <c:pt idx="964">
                  <c:v>12.0514568214112</c:v>
                </c:pt>
                <c:pt idx="965">
                  <c:v>12.0109075103443</c:v>
                </c:pt>
                <c:pt idx="966">
                  <c:v>11.965424106752399</c:v>
                </c:pt>
                <c:pt idx="967">
                  <c:v>11.9200827619196</c:v>
                </c:pt>
                <c:pt idx="968">
                  <c:v>11.874883032152299</c:v>
                </c:pt>
                <c:pt idx="969">
                  <c:v>11.8348240237044</c:v>
                </c:pt>
                <c:pt idx="970">
                  <c:v>11.7898905833875</c:v>
                </c:pt>
                <c:pt idx="971">
                  <c:v>11.7450974841238</c:v>
                </c:pt>
                <c:pt idx="972">
                  <c:v>11.7053988586886</c:v>
                </c:pt>
                <c:pt idx="973">
                  <c:v>11.660869653254601</c:v>
                </c:pt>
                <c:pt idx="974">
                  <c:v>11.616479526323101</c:v>
                </c:pt>
                <c:pt idx="975">
                  <c:v>11.5771380417854</c:v>
                </c:pt>
                <c:pt idx="976">
                  <c:v>11.533009434614399</c:v>
                </c:pt>
                <c:pt idx="977">
                  <c:v>11.4890186547534</c:v>
                </c:pt>
                <c:pt idx="978">
                  <c:v>11.4500310981652</c:v>
                </c:pt>
                <c:pt idx="979">
                  <c:v>11.4062994853536</c:v>
                </c:pt>
                <c:pt idx="980">
                  <c:v>11.3675416198513</c:v>
                </c:pt>
                <c:pt idx="981">
                  <c:v>11.3240676472335</c:v>
                </c:pt>
                <c:pt idx="982">
                  <c:v>11.2807294572993</c:v>
                </c:pt>
                <c:pt idx="983">
                  <c:v>11.242320269332399</c:v>
                </c:pt>
                <c:pt idx="984">
                  <c:v>11.1992374017826</c:v>
                </c:pt>
                <c:pt idx="985">
                  <c:v>11.1610544975038</c:v>
                </c:pt>
                <c:pt idx="986">
                  <c:v>11.1182254481334</c:v>
                </c:pt>
                <c:pt idx="987">
                  <c:v>11.0802674944162</c:v>
                </c:pt>
                <c:pt idx="988">
                  <c:v>11.0376907678822</c:v>
                </c:pt>
                <c:pt idx="989">
                  <c:v>10.999956439453999</c:v>
                </c:pt>
                <c:pt idx="990">
                  <c:v>10.9576305492229</c:v>
                </c:pt>
                <c:pt idx="991">
                  <c:v>10.920118528618801</c:v>
                </c:pt>
                <c:pt idx="992">
                  <c:v>10.878041996915</c:v>
                </c:pt>
                <c:pt idx="993">
                  <c:v>10.840750974432</c:v>
                </c:pt>
                <c:pt idx="994">
                  <c:v>10.798922332185899</c:v>
                </c:pt>
                <c:pt idx="995">
                  <c:v>10.7618510058367</c:v>
                </c:pt>
                <c:pt idx="996">
                  <c:v>10.7202687926337</c:v>
                </c:pt>
                <c:pt idx="997">
                  <c:v>10.683415868101701</c:v>
                </c:pt>
                <c:pt idx="998">
                  <c:v>10.642078632131</c:v>
                </c:pt>
                <c:pt idx="999">
                  <c:v>10.605442822724999</c:v>
                </c:pt>
                <c:pt idx="1000">
                  <c:v>10.564349120729</c:v>
                </c:pt>
                <c:pt idx="1001">
                  <c:v>10.5279291473379</c:v>
                </c:pt>
                <c:pt idx="1002">
                  <c:v>10.491610303386301</c:v>
                </c:pt>
                <c:pt idx="1003">
                  <c:v>10.4508721356106</c:v>
                </c:pt>
                <c:pt idx="1004">
                  <c:v>10.4147672603054</c:v>
                </c:pt>
                <c:pt idx="1005">
                  <c:v>10.3742690971572</c:v>
                </c:pt>
                <c:pt idx="1006">
                  <c:v>10.3383769299246</c:v>
                </c:pt>
                <c:pt idx="1007">
                  <c:v>10.302584426541801</c:v>
                </c:pt>
                <c:pt idx="1008">
                  <c:v>10.2624366451347</c:v>
                </c:pt>
                <c:pt idx="1009">
                  <c:v>10.2268550095182</c:v>
                </c:pt>
                <c:pt idx="1010">
                  <c:v>10.186943754539501</c:v>
                </c:pt>
                <c:pt idx="1011">
                  <c:v>10.151571744384</c:v>
                </c:pt>
                <c:pt idx="1012">
                  <c:v>10.1162979537281</c:v>
                </c:pt>
                <c:pt idx="1013">
                  <c:v>10.0767320026824</c:v>
                </c:pt>
                <c:pt idx="1014">
                  <c:v>10.0416660238514</c:v>
                </c:pt>
                <c:pt idx="1015">
                  <c:v>10.0066974147451</c:v>
                </c:pt>
                <c:pt idx="1016">
                  <c:v>9.9674737801340001</c:v>
                </c:pt>
                <c:pt idx="1017">
                  <c:v>9.9327111849076708</c:v>
                </c:pt>
                <c:pt idx="1018">
                  <c:v>9.8980451169833703</c:v>
                </c:pt>
                <c:pt idx="1019">
                  <c:v>9.8634753083281694</c:v>
                </c:pt>
                <c:pt idx="1020">
                  <c:v>9.8246990007218695</c:v>
                </c:pt>
                <c:pt idx="1021">
                  <c:v>9.7903328564556897</c:v>
                </c:pt>
                <c:pt idx="1022">
                  <c:v>9.7560621386433102</c:v>
                </c:pt>
                <c:pt idx="1023">
                  <c:v>9.7218865823085991</c:v>
                </c:pt>
                <c:pt idx="1024">
                  <c:v>9.6835525001541605</c:v>
                </c:pt>
                <c:pt idx="1025">
                  <c:v>9.6495782855124101</c:v>
                </c:pt>
                <c:pt idx="1026">
                  <c:v>9.6156984090308804</c:v>
                </c:pt>
                <c:pt idx="1027">
                  <c:v>9.5819126087553599</c:v>
                </c:pt>
                <c:pt idx="1028">
                  <c:v>9.5440157086806305</c:v>
                </c:pt>
                <c:pt idx="1029">
                  <c:v>9.5104289538912692</c:v>
                </c:pt>
                <c:pt idx="1030">
                  <c:v>9.4769354613800303</c:v>
                </c:pt>
                <c:pt idx="1031">
                  <c:v>9.4435349721801494</c:v>
                </c:pt>
                <c:pt idx="1032">
                  <c:v>9.4102272280440005</c:v>
                </c:pt>
                <c:pt idx="1033">
                  <c:v>9.3728665545968806</c:v>
                </c:pt>
                <c:pt idx="1034">
                  <c:v>9.3397550395294608</c:v>
                </c:pt>
                <c:pt idx="1035">
                  <c:v>9.3067354671146205</c:v>
                </c:pt>
                <c:pt idx="1036">
                  <c:v>9.2738075820498906</c:v>
                </c:pt>
                <c:pt idx="1037">
                  <c:v>9.2409711297417392</c:v>
                </c:pt>
                <c:pt idx="1038">
                  <c:v>9.2082258563035406</c:v>
                </c:pt>
                <c:pt idx="1039">
                  <c:v>9.1714960957151508</c:v>
                </c:pt>
                <c:pt idx="1040">
                  <c:v>9.1389437376087805</c:v>
                </c:pt>
                <c:pt idx="1041">
                  <c:v>9.1064817695116194</c:v>
                </c:pt>
                <c:pt idx="1042">
                  <c:v>9.0741099404325301</c:v>
                </c:pt>
                <c:pt idx="1043">
                  <c:v>9.0418280000773006</c:v>
                </c:pt>
                <c:pt idx="1044">
                  <c:v>9.0096356988467203</c:v>
                </c:pt>
                <c:pt idx="1045">
                  <c:v>8.9775327878346793</c:v>
                </c:pt>
                <c:pt idx="1046">
                  <c:v>8.9455190188262002</c:v>
                </c:pt>
                <c:pt idx="1047">
                  <c:v>8.9135941442955406</c:v>
                </c:pt>
                <c:pt idx="1048">
                  <c:v>8.8817579174042596</c:v>
                </c:pt>
                <c:pt idx="1049">
                  <c:v>8.8500100919993905</c:v>
                </c:pt>
                <c:pt idx="1050">
                  <c:v>8.8143991502088497</c:v>
                </c:pt>
                <c:pt idx="1051">
                  <c:v>8.7828383637756904</c:v>
                </c:pt>
                <c:pt idx="1052">
                  <c:v>8.7513652139975306</c:v>
                </c:pt>
                <c:pt idx="1053">
                  <c:v>8.7199794575286091</c:v>
                </c:pt>
                <c:pt idx="1054">
                  <c:v>8.6886808516988907</c:v>
                </c:pt>
                <c:pt idx="1055">
                  <c:v>8.6574691545121691</c:v>
                </c:pt>
                <c:pt idx="1056">
                  <c:v>8.6263441246442003</c:v>
                </c:pt>
                <c:pt idx="1057">
                  <c:v>8.5953055214408494</c:v>
                </c:pt>
                <c:pt idx="1058">
                  <c:v>8.5643531049162096</c:v>
                </c:pt>
                <c:pt idx="1059">
                  <c:v>8.5334866357507799</c:v>
                </c:pt>
                <c:pt idx="1060">
                  <c:v>8.5027058752895606</c:v>
                </c:pt>
                <c:pt idx="1061">
                  <c:v>8.4720105855402394</c:v>
                </c:pt>
                <c:pt idx="1062">
                  <c:v>8.4414005291713803</c:v>
                </c:pt>
                <c:pt idx="1063">
                  <c:v>8.4108754695105308</c:v>
                </c:pt>
                <c:pt idx="1064">
                  <c:v>8.3804351705424605</c:v>
                </c:pt>
                <c:pt idx="1065">
                  <c:v>8.3538692541609603</c:v>
                </c:pt>
                <c:pt idx="1066">
                  <c:v>8.3235872476371195</c:v>
                </c:pt>
                <c:pt idx="1067">
                  <c:v>8.2933893269063894</c:v>
                </c:pt>
                <c:pt idx="1068">
                  <c:v>8.2632752584828992</c:v>
                </c:pt>
                <c:pt idx="1069">
                  <c:v>8.23324480952909</c:v>
                </c:pt>
                <c:pt idx="1070">
                  <c:v>8.2032977478539895</c:v>
                </c:pt>
                <c:pt idx="1071">
                  <c:v>8.1734338419113204</c:v>
                </c:pt>
                <c:pt idx="1072">
                  <c:v>8.1436528607977703</c:v>
                </c:pt>
                <c:pt idx="1073">
                  <c:v>8.1139545742511796</c:v>
                </c:pt>
                <c:pt idx="1074">
                  <c:v>8.0843387526487795</c:v>
                </c:pt>
                <c:pt idx="1075">
                  <c:v>8.0548051670054193</c:v>
                </c:pt>
                <c:pt idx="1076">
                  <c:v>8.02903055922412</c:v>
                </c:pt>
                <c:pt idx="1077">
                  <c:v>7.9996505510296503</c:v>
                </c:pt>
                <c:pt idx="1078">
                  <c:v>7.9703521239975199</c:v>
                </c:pt>
                <c:pt idx="1079">
                  <c:v>7.9411350515966097</c:v>
                </c:pt>
                <c:pt idx="1080">
                  <c:v>7.9119991079248502</c:v>
                </c:pt>
                <c:pt idx="1081">
                  <c:v>7.8829440677073999</c:v>
                </c:pt>
                <c:pt idx="1082">
                  <c:v>7.8575870970124901</c:v>
                </c:pt>
                <c:pt idx="1083">
                  <c:v>7.8286831457622901</c:v>
                </c:pt>
                <c:pt idx="1084">
                  <c:v>7.7998594537796704</c:v>
                </c:pt>
                <c:pt idx="1085">
                  <c:v>7.7711157982041099</c:v>
                </c:pt>
                <c:pt idx="1086">
                  <c:v>7.7424519567938903</c:v>
                </c:pt>
                <c:pt idx="1087">
                  <c:v>7.7174363938759702</c:v>
                </c:pt>
                <c:pt idx="1088">
                  <c:v>7.6889216071620696</c:v>
                </c:pt>
                <c:pt idx="1089">
                  <c:v>7.6604859991001497</c:v>
                </c:pt>
                <c:pt idx="1090">
                  <c:v>7.6321293498302998</c:v>
                </c:pt>
                <c:pt idx="1091">
                  <c:v>7.6038514401030701</c:v>
                </c:pt>
                <c:pt idx="1092">
                  <c:v>7.5791726882273096</c:v>
                </c:pt>
                <c:pt idx="1093">
                  <c:v>7.5510418263150099</c:v>
                </c:pt>
                <c:pt idx="1094">
                  <c:v>7.5229890769885603</c:v>
                </c:pt>
                <c:pt idx="1095">
                  <c:v>7.4950142233482504</c:v>
                </c:pt>
                <c:pt idx="1096">
                  <c:v>7.4705999551647402</c:v>
                </c:pt>
                <c:pt idx="1097">
                  <c:v>7.4427705734189402</c:v>
                </c:pt>
                <c:pt idx="1098">
                  <c:v>7.4150184671216399</c:v>
                </c:pt>
                <c:pt idx="1099">
                  <c:v>7.3907985954286097</c:v>
                </c:pt>
                <c:pt idx="1100">
                  <c:v>7.3631908027184902</c:v>
                </c:pt>
                <c:pt idx="1101">
                  <c:v>7.3356596701578196</c:v>
                </c:pt>
                <c:pt idx="1102">
                  <c:v>7.30820498487995</c:v>
                </c:pt>
                <c:pt idx="1103">
                  <c:v>7.2842446790321898</c:v>
                </c:pt>
                <c:pt idx="1104">
                  <c:v>7.25693276072397</c:v>
                </c:pt>
                <c:pt idx="1105">
                  <c:v>7.2296966809936798</c:v>
                </c:pt>
                <c:pt idx="1106">
                  <c:v>7.2059271570007297</c:v>
                </c:pt>
                <c:pt idx="1107">
                  <c:v>7.1788327074704901</c:v>
                </c:pt>
                <c:pt idx="1108">
                  <c:v>7.1551867872586703</c:v>
                </c:pt>
                <c:pt idx="1109">
                  <c:v>7.1282332314380001</c:v>
                </c:pt>
                <c:pt idx="1110">
                  <c:v>7.1013545191094796</c:v>
                </c:pt>
                <c:pt idx="1111">
                  <c:v>7.0778968774841404</c:v>
                </c:pt>
                <c:pt idx="1112">
                  <c:v>7.0511579370112702</c:v>
                </c:pt>
                <c:pt idx="1113">
                  <c:v>7.0244932440957397</c:v>
                </c:pt>
                <c:pt idx="1114">
                  <c:v>7.0012223819049799</c:v>
                </c:pt>
                <c:pt idx="1115">
                  <c:v>6.9746963479238202</c:v>
                </c:pt>
                <c:pt idx="1116">
                  <c:v>6.9515464964254896</c:v>
                </c:pt>
                <c:pt idx="1117">
                  <c:v>6.9251584003390896</c:v>
                </c:pt>
                <c:pt idx="1118">
                  <c:v>6.8988435776002097</c:v>
                </c:pt>
                <c:pt idx="1119">
                  <c:v>6.8758780547842901</c:v>
                </c:pt>
                <c:pt idx="1120">
                  <c:v>6.8497000716216601</c:v>
                </c:pt>
                <c:pt idx="1121">
                  <c:v>6.8268539717044296</c:v>
                </c:pt>
                <c:pt idx="1122">
                  <c:v>6.8008121165392401</c:v>
                </c:pt>
                <c:pt idx="1123">
                  <c:v>6.7780848185103002</c:v>
                </c:pt>
                <c:pt idx="1124">
                  <c:v>6.7521783834640603</c:v>
                </c:pt>
                <c:pt idx="1125">
                  <c:v>6.7263438843093697</c:v>
                </c:pt>
                <c:pt idx="1126">
                  <c:v>6.7037975504175398</c:v>
                </c:pt>
                <c:pt idx="1127">
                  <c:v>6.6780973931108498</c:v>
                </c:pt>
                <c:pt idx="1128">
                  <c:v>6.6556683022955303</c:v>
                </c:pt>
                <c:pt idx="1129">
                  <c:v>6.6301017882464697</c:v>
                </c:pt>
                <c:pt idx="1130">
                  <c:v>6.60778933083252</c:v>
                </c:pt>
                <c:pt idx="1131">
                  <c:v>6.5823557650834799</c:v>
                </c:pt>
                <c:pt idx="1132">
                  <c:v>6.5601593345661398</c:v>
                </c:pt>
                <c:pt idx="1133">
                  <c:v>6.5348580257733504</c:v>
                </c:pt>
                <c:pt idx="1134">
                  <c:v>6.5127770188017404</c:v>
                </c:pt>
                <c:pt idx="1135">
                  <c:v>6.4876072792164496</c:v>
                </c:pt>
                <c:pt idx="1136">
                  <c:v>6.4656410955771904</c:v>
                </c:pt>
                <c:pt idx="1137">
                  <c:v>6.4406022410270296</c:v>
                </c:pt>
                <c:pt idx="1138">
                  <c:v>6.4187502836278796</c:v>
                </c:pt>
                <c:pt idx="1139">
                  <c:v>6.3969514283434998</c:v>
                </c:pt>
                <c:pt idx="1140">
                  <c:v>6.3721033083519396</c:v>
                </c:pt>
                <c:pt idx="1141">
                  <c:v>6.3504178091843499</c:v>
                </c:pt>
                <c:pt idx="1142">
                  <c:v>6.3256989017754899</c:v>
                </c:pt>
                <c:pt idx="1143">
                  <c:v>6.30412616926212</c:v>
                </c:pt>
                <c:pt idx="1144">
                  <c:v>6.2795358025182999</c:v>
                </c:pt>
                <c:pt idx="1145">
                  <c:v>6.2580752502618298</c:v>
                </c:pt>
                <c:pt idx="1146">
                  <c:v>6.2366668489723596</c:v>
                </c:pt>
                <c:pt idx="1147">
                  <c:v>6.21226380041184</c:v>
                </c:pt>
                <c:pt idx="1148">
                  <c:v>6.1909667248413101</c:v>
                </c:pt>
                <c:pt idx="1149">
                  <c:v>6.1666905744498104</c:v>
                </c:pt>
                <c:pt idx="1150">
                  <c:v>6.1455042456939202</c:v>
                </c:pt>
                <c:pt idx="1151">
                  <c:v>6.1243694015186101</c:v>
                </c:pt>
                <c:pt idx="1152">
                  <c:v>6.1002781757537496</c:v>
                </c:pt>
                <c:pt idx="1153">
                  <c:v>6.0792532347744102</c:v>
                </c:pt>
                <c:pt idx="1154">
                  <c:v>6.0582793861896196</c:v>
                </c:pt>
                <c:pt idx="1155">
                  <c:v>6.0343716763800401</c:v>
                </c:pt>
                <c:pt idx="1156">
                  <c:v>6.01350689379887</c:v>
                </c:pt>
                <c:pt idx="1157">
                  <c:v>5.9926928144137301</c:v>
                </c:pt>
                <c:pt idx="1158">
                  <c:v>5.9689672226186898</c:v>
                </c:pt>
                <c:pt idx="1159">
                  <c:v>5.9482613784221803</c:v>
                </c:pt>
                <c:pt idx="1160">
                  <c:v>5.9276058511878897</c:v>
                </c:pt>
                <c:pt idx="1161">
                  <c:v>5.9040609901155303</c:v>
                </c:pt>
                <c:pt idx="1162">
                  <c:v>5.8835128735836397</c:v>
                </c:pt>
                <c:pt idx="1163">
                  <c:v>5.8630146907223297</c:v>
                </c:pt>
                <c:pt idx="1164">
                  <c:v>5.8396491836485502</c:v>
                </c:pt>
                <c:pt idx="1165">
                  <c:v>5.8192575932839601</c:v>
                </c:pt>
                <c:pt idx="1166">
                  <c:v>5.7989155562180503</c:v>
                </c:pt>
                <c:pt idx="1167">
                  <c:v>5.7757280369060204</c:v>
                </c:pt>
                <c:pt idx="1168">
                  <c:v>5.7554917803638697</c:v>
                </c:pt>
                <c:pt idx="1169">
                  <c:v>5.7353046996460098</c:v>
                </c:pt>
                <c:pt idx="1170">
                  <c:v>5.715166675251</c:v>
                </c:pt>
                <c:pt idx="1171">
                  <c:v>5.6922117062844002</c:v>
                </c:pt>
                <c:pt idx="1172">
                  <c:v>5.6721784015279004</c:v>
                </c:pt>
                <c:pt idx="1173">
                  <c:v>5.6521937794055903</c:v>
                </c:pt>
                <c:pt idx="1174">
                  <c:v>5.6322577216145397</c:v>
                </c:pt>
                <c:pt idx="1175">
                  <c:v>5.60953297071873</c:v>
                </c:pt>
                <c:pt idx="1176">
                  <c:v>5.5897005823206598</c:v>
                </c:pt>
                <c:pt idx="1177">
                  <c:v>5.5699163883129597</c:v>
                </c:pt>
                <c:pt idx="1178">
                  <c:v>5.55018027157913</c:v>
                </c:pt>
                <c:pt idx="1179">
                  <c:v>5.5304921152873296</c:v>
                </c:pt>
                <c:pt idx="1180">
                  <c:v>5.5080499428168403</c:v>
                </c:pt>
                <c:pt idx="1181">
                  <c:v>5.4884641668066996</c:v>
                </c:pt>
                <c:pt idx="1182">
                  <c:v>5.4689259858978403</c:v>
                </c:pt>
                <c:pt idx="1183">
                  <c:v>5.4494352844301304</c:v>
                </c:pt>
                <c:pt idx="1184">
                  <c:v>5.4299919470244697</c:v>
                </c:pt>
                <c:pt idx="1185">
                  <c:v>5.4078288391644502</c:v>
                </c:pt>
                <c:pt idx="1186">
                  <c:v>5.388486608959</c:v>
                </c:pt>
                <c:pt idx="1187">
                  <c:v>5.3691913820178199</c:v>
                </c:pt>
                <c:pt idx="1188">
                  <c:v>5.3499430441189801</c:v>
                </c:pt>
                <c:pt idx="1189">
                  <c:v>5.3307414813181104</c:v>
                </c:pt>
                <c:pt idx="1190">
                  <c:v>5.3115865799477398</c:v>
                </c:pt>
                <c:pt idx="1191">
                  <c:v>5.2924782266166499</c:v>
                </c:pt>
                <c:pt idx="1192">
                  <c:v>5.2706969610309802</c:v>
                </c:pt>
                <c:pt idx="1193">
                  <c:v>5.2516879729511103</c:v>
                </c:pt>
                <c:pt idx="1194">
                  <c:v>5.2327251783288098</c:v>
                </c:pt>
                <c:pt idx="1195">
                  <c:v>5.21380846491002</c:v>
                </c:pt>
                <c:pt idx="1196">
                  <c:v>5.1949377207135301</c:v>
                </c:pt>
                <c:pt idx="1197">
                  <c:v>5.1761128340302101</c:v>
                </c:pt>
                <c:pt idx="1198">
                  <c:v>5.1573336934223999</c:v>
                </c:pt>
                <c:pt idx="1199">
                  <c:v>5.1386001877232399</c:v>
                </c:pt>
                <c:pt idx="1200">
                  <c:v>5.11991220603604</c:v>
                </c:pt>
                <c:pt idx="1201">
                  <c:v>5.1012696377335498</c:v>
                </c:pt>
                <c:pt idx="1202">
                  <c:v>5.0800193120587398</c:v>
                </c:pt>
                <c:pt idx="1203">
                  <c:v>5.0614736868811203</c:v>
                </c:pt>
                <c:pt idx="1204">
                  <c:v>5.0429731291498099</c:v>
                </c:pt>
                <c:pt idx="1205">
                  <c:v>5.0245175293470803</c:v>
                </c:pt>
                <c:pt idx="1206">
                  <c:v>5.0061067782213202</c:v>
                </c:pt>
                <c:pt idx="1207">
                  <c:v>4.9877407667864597</c:v>
                </c:pt>
                <c:pt idx="1208">
                  <c:v>4.9694193863212401</c:v>
                </c:pt>
                <c:pt idx="1209">
                  <c:v>4.9511425283685897</c:v>
                </c:pt>
                <c:pt idx="1210">
                  <c:v>4.93291008473504</c:v>
                </c:pt>
                <c:pt idx="1211">
                  <c:v>4.9147219474900101</c:v>
                </c:pt>
                <c:pt idx="1212">
                  <c:v>4.8965780089652</c:v>
                </c:pt>
                <c:pt idx="1213">
                  <c:v>4.8784781617539696</c:v>
                </c:pt>
                <c:pt idx="1214">
                  <c:v>4.86042229871068</c:v>
                </c:pt>
                <c:pt idx="1215">
                  <c:v>4.84241031295005</c:v>
                </c:pt>
                <c:pt idx="1216">
                  <c:v>4.8244420978465703</c:v>
                </c:pt>
                <c:pt idx="1217">
                  <c:v>4.8065175470338</c:v>
                </c:pt>
                <c:pt idx="1218">
                  <c:v>4.7886365544038201</c:v>
                </c:pt>
                <c:pt idx="1219">
                  <c:v>4.7707990141065304</c:v>
                </c:pt>
                <c:pt idx="1220">
                  <c:v>4.7530048205490703</c:v>
                </c:pt>
                <c:pt idx="1221">
                  <c:v>4.7352538683951702</c:v>
                </c:pt>
                <c:pt idx="1222">
                  <c:v>4.7175460525645496</c:v>
                </c:pt>
                <c:pt idx="1223">
                  <c:v>4.6998812682322697</c:v>
                </c:pt>
                <c:pt idx="1224">
                  <c:v>4.6822594108281397</c:v>
                </c:pt>
                <c:pt idx="1225">
                  <c:v>4.6646803760360598</c:v>
                </c:pt>
                <c:pt idx="1226">
                  <c:v>4.6471440597934501</c:v>
                </c:pt>
                <c:pt idx="1227">
                  <c:v>4.6296503582906103</c:v>
                </c:pt>
                <c:pt idx="1228">
                  <c:v>4.61219916797008</c:v>
                </c:pt>
                <c:pt idx="1229">
                  <c:v>4.5972747619546199</c:v>
                </c:pt>
                <c:pt idx="1230">
                  <c:v>4.5799022470864097</c:v>
                </c:pt>
                <c:pt idx="1231">
                  <c:v>4.5625719489067</c:v>
                </c:pt>
                <c:pt idx="1232">
                  <c:v>4.5452837648253199</c:v>
                </c:pt>
                <c:pt idx="1233">
                  <c:v>4.5280375925014598</c:v>
                </c:pt>
                <c:pt idx="1234">
                  <c:v>4.5108333298429599</c:v>
                </c:pt>
                <c:pt idx="1235">
                  <c:v>4.4936708750057699</c:v>
                </c:pt>
                <c:pt idx="1236">
                  <c:v>4.4765501263933398</c:v>
                </c:pt>
                <c:pt idx="1237">
                  <c:v>4.4594709826559802</c:v>
                </c:pt>
                <c:pt idx="1238">
                  <c:v>4.4424333426903102</c:v>
                </c:pt>
                <c:pt idx="1239">
                  <c:v>4.4278626084468504</c:v>
                </c:pt>
                <c:pt idx="1240">
                  <c:v>4.4109017795184897</c:v>
                </c:pt>
                <c:pt idx="1241">
                  <c:v>4.3939821668467802</c:v>
                </c:pt>
                <c:pt idx="1242">
                  <c:v>4.3771036702727102</c:v>
                </c:pt>
                <c:pt idx="1243">
                  <c:v>4.3602661898806696</c:v>
                </c:pt>
                <c:pt idx="1244">
                  <c:v>4.3434696259978303</c:v>
                </c:pt>
                <c:pt idx="1245">
                  <c:v>4.3267138791936199</c:v>
                </c:pt>
                <c:pt idx="1246">
                  <c:v>4.3123842223733604</c:v>
                </c:pt>
                <c:pt idx="1247">
                  <c:v>4.2957040157434596</c:v>
                </c:pt>
                <c:pt idx="1248">
                  <c:v>4.2790643434341602</c:v>
                </c:pt>
                <c:pt idx="1249">
                  <c:v>4.2624651069436101</c:v>
                </c:pt>
                <c:pt idx="1250">
                  <c:v>4.2459062080093304</c:v>
                </c:pt>
                <c:pt idx="1251">
                  <c:v>4.23174489715747</c:v>
                </c:pt>
                <c:pt idx="1252">
                  <c:v>4.21526065094542</c:v>
                </c:pt>
                <c:pt idx="1253">
                  <c:v>4.1988164628534896</c:v>
                </c:pt>
                <c:pt idx="1254">
                  <c:v>4.1824122355370399</c:v>
                </c:pt>
                <c:pt idx="1255">
                  <c:v>4.1660478718879901</c:v>
                </c:pt>
                <c:pt idx="1256">
                  <c:v>4.1520529292624602</c:v>
                </c:pt>
                <c:pt idx="1257">
                  <c:v>4.1357623413094098</c:v>
                </c:pt>
                <c:pt idx="1258">
                  <c:v>4.1195113408704396</c:v>
                </c:pt>
                <c:pt idx="1259">
                  <c:v>4.1032998317445299</c:v>
                </c:pt>
                <c:pt idx="1260">
                  <c:v>4.0871277179644201</c:v>
                </c:pt>
                <c:pt idx="1261">
                  <c:v>4.07329718905783</c:v>
                </c:pt>
                <c:pt idx="1262">
                  <c:v>4.0571979842508696</c:v>
                </c:pt>
                <c:pt idx="1263">
                  <c:v>4.0411379018806803</c:v>
                </c:pt>
                <c:pt idx="1264">
                  <c:v>4.0251168468763998</c:v>
                </c:pt>
                <c:pt idx="1265">
                  <c:v>4.0114155047164601</c:v>
                </c:pt>
                <c:pt idx="1266">
                  <c:v>3.9954666776648802</c:v>
                </c:pt>
                <c:pt idx="1267">
                  <c:v>3.9795566076193301</c:v>
                </c:pt>
                <c:pt idx="1268">
                  <c:v>3.96595018073767</c:v>
                </c:pt>
                <c:pt idx="1269">
                  <c:v>3.95011183828974</c:v>
                </c:pt>
                <c:pt idx="1270">
                  <c:v>3.93431198436086</c:v>
                </c:pt>
                <c:pt idx="1271">
                  <c:v>3.9185505254206299</c:v>
                </c:pt>
                <c:pt idx="1272">
                  <c:v>3.90507119201706</c:v>
                </c:pt>
                <c:pt idx="1273">
                  <c:v>3.88938079068887</c:v>
                </c:pt>
                <c:pt idx="1274">
                  <c:v>3.8737285183702301</c:v>
                </c:pt>
                <c:pt idx="1275">
                  <c:v>3.86034256229174</c:v>
                </c:pt>
                <c:pt idx="1276">
                  <c:v>3.8447608553375199</c:v>
                </c:pt>
                <c:pt idx="1277">
                  <c:v>3.82921701325626</c:v>
                </c:pt>
                <c:pt idx="1278">
                  <c:v>3.8159237876367</c:v>
                </c:pt>
                <c:pt idx="1279">
                  <c:v>3.8004500220822699</c:v>
                </c:pt>
                <c:pt idx="1280">
                  <c:v>3.7850138590940201</c:v>
                </c:pt>
                <c:pt idx="1281">
                  <c:v>3.7718127215483399</c:v>
                </c:pt>
                <c:pt idx="1282">
                  <c:v>3.75644614963571</c:v>
                </c:pt>
                <c:pt idx="1283">
                  <c:v>3.7411169197995999</c:v>
                </c:pt>
                <c:pt idx="1284">
                  <c:v>3.7280072323928302</c:v>
                </c:pt>
                <c:pt idx="1285">
                  <c:v>3.7127471115440698</c:v>
                </c:pt>
                <c:pt idx="1286">
                  <c:v>3.6975240740866999</c:v>
                </c:pt>
                <c:pt idx="1287">
                  <c:v>3.6845052033031398</c:v>
                </c:pt>
                <c:pt idx="1288">
                  <c:v>3.66935079608449</c:v>
                </c:pt>
                <c:pt idx="1289">
                  <c:v>3.6563906184633299</c:v>
                </c:pt>
                <c:pt idx="1290">
                  <c:v>3.6413045320767101</c:v>
                </c:pt>
                <c:pt idx="1291">
                  <c:v>3.62625510616293</c:v>
                </c:pt>
                <c:pt idx="1292">
                  <c:v>3.6133847094443499</c:v>
                </c:pt>
                <c:pt idx="1293">
                  <c:v>3.5984031310738702</c:v>
                </c:pt>
                <c:pt idx="1294">
                  <c:v>3.5855907581499298</c:v>
                </c:pt>
                <c:pt idx="1295">
                  <c:v>3.5706767214446899</c:v>
                </c:pt>
                <c:pt idx="1296">
                  <c:v>3.5557989271169501</c:v>
                </c:pt>
                <c:pt idx="1297">
                  <c:v>3.5430753111868398</c:v>
                </c:pt>
                <c:pt idx="1298">
                  <c:v>3.5282645906332402</c:v>
                </c:pt>
                <c:pt idx="1299">
                  <c:v>3.5155983367638299</c:v>
                </c:pt>
                <c:pt idx="1300">
                  <c:v>3.50085438759473</c:v>
                </c:pt>
                <c:pt idx="1301">
                  <c:v>3.4882452371798198</c:v>
                </c:pt>
                <c:pt idx="1302">
                  <c:v>3.4735677583688198</c:v>
                </c:pt>
                <c:pt idx="1303">
                  <c:v>3.4610154539680802</c:v>
                </c:pt>
                <c:pt idx="1304">
                  <c:v>3.4464041458459</c:v>
                </c:pt>
                <c:pt idx="1305">
                  <c:v>3.4318283444450199</c:v>
                </c:pt>
                <c:pt idx="1306">
                  <c:v>3.41936299542802</c:v>
                </c:pt>
                <c:pt idx="1307">
                  <c:v>3.4048529063222301</c:v>
                </c:pt>
                <c:pt idx="1308">
                  <c:v>3.3924437550175002</c:v>
                </c:pt>
                <c:pt idx="1309">
                  <c:v>3.37799908195512</c:v>
                </c:pt>
                <c:pt idx="1310">
                  <c:v>3.3656458750056899</c:v>
                </c:pt>
                <c:pt idx="1311">
                  <c:v>3.3512663230706399</c:v>
                </c:pt>
                <c:pt idx="1312">
                  <c:v>3.3389688082617801</c:v>
                </c:pt>
                <c:pt idx="1313">
                  <c:v>3.32465408386753</c:v>
                </c:pt>
                <c:pt idx="1314">
                  <c:v>3.3124120101215602</c:v>
                </c:pt>
                <c:pt idx="1315">
                  <c:v>3.29816182100519</c:v>
                </c:pt>
                <c:pt idx="1316">
                  <c:v>3.2859749383763601</c:v>
                </c:pt>
                <c:pt idx="1317">
                  <c:v>3.2717889935925402</c:v>
                </c:pt>
                <c:pt idx="1318">
                  <c:v>3.2596570532619502</c:v>
                </c:pt>
                <c:pt idx="1319">
                  <c:v>3.2455350631770399</c:v>
                </c:pt>
                <c:pt idx="1320">
                  <c:v>3.2334578174475301</c:v>
                </c:pt>
                <c:pt idx="1321">
                  <c:v>3.2193994937336301</c:v>
                </c:pt>
                <c:pt idx="1322">
                  <c:v>3.2073766960247601</c:v>
                </c:pt>
                <c:pt idx="1323">
                  <c:v>3.1953789453131902</c:v>
                </c:pt>
                <c:pt idx="1324">
                  <c:v>3.1814131564968098</c:v>
                </c:pt>
                <c:pt idx="1325">
                  <c:v>3.1694694954173501</c:v>
                </c:pt>
                <c:pt idx="1326">
                  <c:v>3.1555666687675501</c:v>
                </c:pt>
                <c:pt idx="1327">
                  <c:v>3.1436768534671198</c:v>
                </c:pt>
                <c:pt idx="1328">
                  <c:v>3.1298367051306801</c:v>
                </c:pt>
                <c:pt idx="1329">
                  <c:v>3.11800049285557</c:v>
                </c:pt>
                <c:pt idx="1330">
                  <c:v>3.1061889388658499</c:v>
                </c:pt>
                <c:pt idx="1331">
                  <c:v>3.0924398893498601</c:v>
                </c:pt>
                <c:pt idx="1332">
                  <c:v>3.0806815855588798</c:v>
                </c:pt>
                <c:pt idx="1333">
                  <c:v>3.0669945210805798</c:v>
                </c:pt>
                <c:pt idx="1334">
                  <c:v>3.0552892274197001</c:v>
                </c:pt>
                <c:pt idx="1335">
                  <c:v>3.0436083193024999</c:v>
                </c:pt>
                <c:pt idx="1336">
                  <c:v>3.03001134601393</c:v>
                </c:pt>
                <c:pt idx="1337">
                  <c:v>3.01838309910281</c:v>
                </c:pt>
                <c:pt idx="1338">
                  <c:v>3.0048474252444701</c:v>
                </c:pt>
                <c:pt idx="1339">
                  <c:v>2.9932716021261498</c:v>
                </c:pt>
                <c:pt idx="1340">
                  <c:v>2.9817198948265902</c:v>
                </c:pt>
                <c:pt idx="1341">
                  <c:v>2.9682733156724899</c:v>
                </c:pt>
                <c:pt idx="1342">
                  <c:v>2.9567736871010899</c:v>
                </c:pt>
                <c:pt idx="1343">
                  <c:v>2.94529801561298</c:v>
                </c:pt>
                <c:pt idx="1344">
                  <c:v>2.9319399447226799</c:v>
                </c:pt>
                <c:pt idx="1345">
                  <c:v>2.9205160091693898</c:v>
                </c:pt>
                <c:pt idx="1346">
                  <c:v>2.9072181606622198</c:v>
                </c:pt>
                <c:pt idx="1347">
                  <c:v>2.8958457278019001</c:v>
                </c:pt>
                <c:pt idx="1348">
                  <c:v>2.88449698703905</c:v>
                </c:pt>
                <c:pt idx="1349">
                  <c:v>2.8712866678187101</c:v>
                </c:pt>
                <c:pt idx="1350">
                  <c:v>2.8599890907470802</c:v>
                </c:pt>
                <c:pt idx="1351">
                  <c:v>2.8487150498264602</c:v>
                </c:pt>
                <c:pt idx="1352">
                  <c:v>2.8374644960242001</c:v>
                </c:pt>
                <c:pt idx="1353">
                  <c:v>2.82436846975668</c:v>
                </c:pt>
                <c:pt idx="1354">
                  <c:v>2.8131686369879301</c:v>
                </c:pt>
                <c:pt idx="1355">
                  <c:v>2.80199213674029</c:v>
                </c:pt>
                <c:pt idx="1356">
                  <c:v>2.7889823113224099</c:v>
                </c:pt>
                <c:pt idx="1357">
                  <c:v>2.7778561982515901</c:v>
                </c:pt>
                <c:pt idx="1358">
                  <c:v>2.7667532641222201</c:v>
                </c:pt>
                <c:pt idx="1359">
                  <c:v>2.7538290721615102</c:v>
                </c:pt>
                <c:pt idx="1360">
                  <c:v>2.7427761935497701</c:v>
                </c:pt>
                <c:pt idx="1361">
                  <c:v>2.7317463413107301</c:v>
                </c:pt>
                <c:pt idx="1362">
                  <c:v>2.72073946747373</c:v>
                </c:pt>
                <c:pt idx="1363">
                  <c:v>2.7079270929519001</c:v>
                </c:pt>
                <c:pt idx="1364">
                  <c:v>2.6969698415625198</c:v>
                </c:pt>
                <c:pt idx="1365">
                  <c:v>2.6860354173264298</c:v>
                </c:pt>
                <c:pt idx="1366">
                  <c:v>2.6751237726879902</c:v>
                </c:pt>
                <c:pt idx="1367">
                  <c:v>2.6624222481836499</c:v>
                </c:pt>
                <c:pt idx="1368">
                  <c:v>2.6515597966696798</c:v>
                </c:pt>
                <c:pt idx="1369">
                  <c:v>2.6407199748131598</c:v>
                </c:pt>
                <c:pt idx="1370">
                  <c:v>2.6299027354699298</c:v>
                </c:pt>
                <c:pt idx="1371">
                  <c:v>2.61731110193164</c:v>
                </c:pt>
                <c:pt idx="1372">
                  <c:v>2.6065426301041201</c:v>
                </c:pt>
                <c:pt idx="1373">
                  <c:v>2.5957965921469399</c:v>
                </c:pt>
                <c:pt idx="1374">
                  <c:v>2.5850729413238098</c:v>
                </c:pt>
                <c:pt idx="1375">
                  <c:v>2.5725902479976201</c:v>
                </c:pt>
                <c:pt idx="1376">
                  <c:v>2.56191494276373</c:v>
                </c:pt>
                <c:pt idx="1377">
                  <c:v>2.5512618773069602</c:v>
                </c:pt>
                <c:pt idx="1378">
                  <c:v>2.54063100529538</c:v>
                </c:pt>
                <c:pt idx="1379">
                  <c:v>2.5300222804935601</c:v>
                </c:pt>
                <c:pt idx="1380">
                  <c:v>2.5176733649547098</c:v>
                </c:pt>
                <c:pt idx="1381">
                  <c:v>2.50711246761949</c:v>
                </c:pt>
                <c:pt idx="1382">
                  <c:v>2.4965735717163602</c:v>
                </c:pt>
                <c:pt idx="1383">
                  <c:v>2.4860566314098902</c:v>
                </c:pt>
                <c:pt idx="1384">
                  <c:v>2.47556160096019</c:v>
                </c:pt>
                <c:pt idx="1385">
                  <c:v>2.4650884347226101</c:v>
                </c:pt>
                <c:pt idx="1386">
                  <c:v>2.4528973139509702</c:v>
                </c:pt>
                <c:pt idx="1387">
                  <c:v>2.44247136403937</c:v>
                </c:pt>
                <c:pt idx="1388">
                  <c:v>2.43206713442498</c:v>
                </c:pt>
                <c:pt idx="1389">
                  <c:v>2.4216845798580802</c:v>
                </c:pt>
                <c:pt idx="1390">
                  <c:v>2.4113236551832</c:v>
                </c:pt>
                <c:pt idx="1391">
                  <c:v>2.4009843153389698</c:v>
                </c:pt>
                <c:pt idx="1392">
                  <c:v>2.38894897302885</c:v>
                </c:pt>
                <c:pt idx="1393">
                  <c:v>2.3786562461791498</c:v>
                </c:pt>
                <c:pt idx="1394">
                  <c:v>2.36838496208413</c:v>
                </c:pt>
                <c:pt idx="1395">
                  <c:v>2.3581350760722701</c:v>
                </c:pt>
                <c:pt idx="1396">
                  <c:v>2.3479065435651001</c:v>
                </c:pt>
                <c:pt idx="1397">
                  <c:v>2.3376993200770602</c:v>
                </c:pt>
                <c:pt idx="1398">
                  <c:v>2.3275133612152299</c:v>
                </c:pt>
                <c:pt idx="1399">
                  <c:v>2.3173486226791802</c:v>
                </c:pt>
                <c:pt idx="1400">
                  <c:v>2.3055165222146101</c:v>
                </c:pt>
                <c:pt idx="1401">
                  <c:v>2.29539760951551</c:v>
                </c:pt>
                <c:pt idx="1402">
                  <c:v>2.2852997774654602</c:v>
                </c:pt>
                <c:pt idx="1403">
                  <c:v>2.2752229821473202</c:v>
                </c:pt>
                <c:pt idx="1404">
                  <c:v>2.26516717973545</c:v>
                </c:pt>
                <c:pt idx="1405">
                  <c:v>2.2551323264954801</c:v>
                </c:pt>
                <c:pt idx="1406">
                  <c:v>2.2451183787841802</c:v>
                </c:pt>
                <c:pt idx="1407">
                  <c:v>2.2351252930492298</c:v>
                </c:pt>
                <c:pt idx="1408">
                  <c:v>2.22515302582904</c:v>
                </c:pt>
                <c:pt idx="1409">
                  <c:v>2.2152015337525599</c:v>
                </c:pt>
                <c:pt idx="1410">
                  <c:v>2.2052707735391102</c:v>
                </c:pt>
                <c:pt idx="1411">
                  <c:v>2.1953607019981698</c:v>
                </c:pt>
                <c:pt idx="1412">
                  <c:v>2.1838250425547199</c:v>
                </c:pt>
                <c:pt idx="1413">
                  <c:v>2.1739596487318402</c:v>
                </c:pt>
                <c:pt idx="1414">
                  <c:v>2.1641148074041898</c:v>
                </c:pt>
                <c:pt idx="1415">
                  <c:v>2.1542904757549302</c:v>
                </c:pt>
                <c:pt idx="1416">
                  <c:v>2.14448661105641</c:v>
                </c:pt>
                <c:pt idx="1417">
                  <c:v>2.1347031706699902</c:v>
                </c:pt>
                <c:pt idx="1418">
                  <c:v>2.12494011204587</c:v>
                </c:pt>
                <c:pt idx="1419">
                  <c:v>2.11519739272289</c:v>
                </c:pt>
                <c:pt idx="1420">
                  <c:v>2.1054749703283502</c:v>
                </c:pt>
                <c:pt idx="1421">
                  <c:v>2.0957728025778199</c:v>
                </c:pt>
                <c:pt idx="1422">
                  <c:v>2.08609084727496</c:v>
                </c:pt>
                <c:pt idx="1423">
                  <c:v>2.0764290623113499</c:v>
                </c:pt>
                <c:pt idx="1424">
                  <c:v>2.0667874056662798</c:v>
                </c:pt>
                <c:pt idx="1425">
                  <c:v>2.05716583540659</c:v>
                </c:pt>
                <c:pt idx="1426">
                  <c:v>2.0475643096864702</c:v>
                </c:pt>
                <c:pt idx="1427">
                  <c:v>2.0379827867473002</c:v>
                </c:pt>
                <c:pt idx="1428">
                  <c:v>2.02842122491744</c:v>
                </c:pt>
                <c:pt idx="1429">
                  <c:v>2.01887958261208</c:v>
                </c:pt>
                <c:pt idx="1430">
                  <c:v>2.0093578183330298</c:v>
                </c:pt>
                <c:pt idx="1431">
                  <c:v>1.99985589066856</c:v>
                </c:pt>
                <c:pt idx="1432">
                  <c:v>1.9903737582932099</c:v>
                </c:pt>
                <c:pt idx="1433">
                  <c:v>1.9809113799676099</c:v>
                </c:pt>
                <c:pt idx="1434">
                  <c:v>1.9714687145383201</c:v>
                </c:pt>
                <c:pt idx="1435">
                  <c:v>1.9620457209376201</c:v>
                </c:pt>
                <c:pt idx="1436">
                  <c:v>1.9526423581833401</c:v>
                </c:pt>
                <c:pt idx="1437">
                  <c:v>1.9432585853787001</c:v>
                </c:pt>
                <c:pt idx="1438">
                  <c:v>1.93389436171212</c:v>
                </c:pt>
                <c:pt idx="1439">
                  <c:v>1.92454964645703</c:v>
                </c:pt>
                <c:pt idx="1440">
                  <c:v>1.9152243989717199</c:v>
                </c:pt>
                <c:pt idx="1441">
                  <c:v>1.9074682013512101</c:v>
                </c:pt>
                <c:pt idx="1442">
                  <c:v>1.89817853950246</c:v>
                </c:pt>
                <c:pt idx="1443">
                  <c:v>1.88890823073117</c:v>
                </c:pt>
                <c:pt idx="1444">
                  <c:v>1.87965723471924</c:v>
                </c:pt>
                <c:pt idx="1445">
                  <c:v>1.8704255112325401</c:v>
                </c:pt>
                <c:pt idx="1446">
                  <c:v>1.8612130201207899</c:v>
                </c:pt>
                <c:pt idx="1447">
                  <c:v>1.85201972131732</c:v>
                </c:pt>
                <c:pt idx="1448">
                  <c:v>1.84284557483897</c:v>
                </c:pt>
                <c:pt idx="1449">
                  <c:v>1.8336905407858399</c:v>
                </c:pt>
                <c:pt idx="1450">
                  <c:v>1.8245545793411699</c:v>
                </c:pt>
                <c:pt idx="1451">
                  <c:v>1.81543765077115</c:v>
                </c:pt>
                <c:pt idx="1452">
                  <c:v>1.80633971542476</c:v>
                </c:pt>
                <c:pt idx="1453">
                  <c:v>1.7987725827994401</c:v>
                </c:pt>
                <c:pt idx="1454">
                  <c:v>1.78970936565448</c:v>
                </c:pt>
                <c:pt idx="1455">
                  <c:v>1.78066502983657</c:v>
                </c:pt>
                <c:pt idx="1456">
                  <c:v>1.77163953601038</c:v>
                </c:pt>
                <c:pt idx="1457">
                  <c:v>1.7626328449225499</c:v>
                </c:pt>
                <c:pt idx="1458">
                  <c:v>1.7536449174014801</c:v>
                </c:pt>
                <c:pt idx="1459">
                  <c:v>1.74467571435719</c:v>
                </c:pt>
                <c:pt idx="1460">
                  <c:v>1.73572519678112</c:v>
                </c:pt>
                <c:pt idx="1461">
                  <c:v>1.72828067766941</c:v>
                </c:pt>
                <c:pt idx="1462">
                  <c:v>1.7193643157407901</c:v>
                </c:pt>
                <c:pt idx="1463">
                  <c:v>1.7104665291969201</c:v>
                </c:pt>
                <c:pt idx="1464">
                  <c:v>1.7015872793398601</c:v>
                </c:pt>
                <c:pt idx="1465">
                  <c:v>1.69272652755229</c:v>
                </c:pt>
                <c:pt idx="1466">
                  <c:v>1.68388423529731</c:v>
                </c:pt>
                <c:pt idx="1467">
                  <c:v>1.6750603641183199</c:v>
                </c:pt>
                <c:pt idx="1468">
                  <c:v>1.6677211821019799</c:v>
                </c:pt>
                <c:pt idx="1469">
                  <c:v>1.6589309832811201</c:v>
                </c:pt>
                <c:pt idx="1470">
                  <c:v>1.6501590970104301</c:v>
                </c:pt>
                <c:pt idx="1471">
                  <c:v>1.6414054851395199</c:v>
                </c:pt>
                <c:pt idx="1472">
                  <c:v>1.63267010959749</c:v>
                </c:pt>
                <c:pt idx="1473">
                  <c:v>1.62540453309669</c:v>
                </c:pt>
                <c:pt idx="1474">
                  <c:v>1.6167024922087501</c:v>
                </c:pt>
                <c:pt idx="1475">
                  <c:v>1.60801858021227</c:v>
                </c:pt>
                <c:pt idx="1476">
                  <c:v>1.5993527593394901</c:v>
                </c:pt>
                <c:pt idx="1477">
                  <c:v>1.5907049919013001</c:v>
                </c:pt>
                <c:pt idx="1478">
                  <c:v>1.5835122827177099</c:v>
                </c:pt>
                <c:pt idx="1479">
                  <c:v>1.57489751561647</c:v>
                </c:pt>
                <c:pt idx="1480">
                  <c:v>1.5663006955899199</c:v>
                </c:pt>
                <c:pt idx="1481">
                  <c:v>1.5577217852490499</c:v>
                </c:pt>
                <c:pt idx="1482">
                  <c:v>1.54916074728278</c:v>
                </c:pt>
                <c:pt idx="1483">
                  <c:v>1.54204017462155</c:v>
                </c:pt>
                <c:pt idx="1484">
                  <c:v>1.53351180602799</c:v>
                </c:pt>
                <c:pt idx="1485">
                  <c:v>1.5250012045157899</c:v>
                </c:pt>
                <c:pt idx="1486">
                  <c:v>1.5165083330709599</c:v>
                </c:pt>
                <c:pt idx="1487">
                  <c:v>1.50944445735125</c:v>
                </c:pt>
                <c:pt idx="1488">
                  <c:v>1.50098399515207</c:v>
                </c:pt>
                <c:pt idx="1489">
                  <c:v>1.49254115856543</c:v>
                </c:pt>
                <c:pt idx="1490">
                  <c:v>1.4841159108720301</c:v>
                </c:pt>
                <c:pt idx="1491">
                  <c:v>1.4757082154290599</c:v>
                </c:pt>
                <c:pt idx="1492">
                  <c:v>1.4687151841458199</c:v>
                </c:pt>
                <c:pt idx="1493">
                  <c:v>1.46033957291239</c:v>
                </c:pt>
                <c:pt idx="1494">
                  <c:v>1.45198141052217</c:v>
                </c:pt>
                <c:pt idx="1495">
                  <c:v>1.44502957794668</c:v>
                </c:pt>
                <c:pt idx="1496">
                  <c:v>1.43670331074525</c:v>
                </c:pt>
                <c:pt idx="1497">
                  <c:v>1.4283943895889999</c:v>
                </c:pt>
                <c:pt idx="1498">
                  <c:v>1.42010277834106</c:v>
                </c:pt>
                <c:pt idx="1499">
                  <c:v>1.4132062991287999</c:v>
                </c:pt>
                <c:pt idx="1500">
                  <c:v>1.4049463291069899</c:v>
                </c:pt>
                <c:pt idx="1501">
                  <c:v>1.39670356701397</c:v>
                </c:pt>
                <c:pt idx="1502">
                  <c:v>1.3898477176830999</c:v>
                </c:pt>
                <c:pt idx="1503">
                  <c:v>1.3816364104052501</c:v>
                </c:pt>
                <c:pt idx="1504">
                  <c:v>1.3734422096775101</c:v>
                </c:pt>
                <c:pt idx="1505">
                  <c:v>1.3652650798619199</c:v>
                </c:pt>
                <c:pt idx="1506">
                  <c:v>1.3584638196360399</c:v>
                </c:pt>
                <c:pt idx="1507">
                  <c:v>1.3503178941794001</c:v>
                </c:pt>
                <c:pt idx="1508">
                  <c:v>1.3421889390634301</c:v>
                </c:pt>
                <c:pt idx="1509">
                  <c:v>1.3354277477462999</c:v>
                </c:pt>
                <c:pt idx="1510">
                  <c:v>1.3273298131520701</c:v>
                </c:pt>
                <c:pt idx="1511">
                  <c:v>1.3192487489195499</c:v>
                </c:pt>
                <c:pt idx="1512">
                  <c:v>1.3125273904494099</c:v>
                </c:pt>
                <c:pt idx="1513">
                  <c:v>1.3044771639844901</c:v>
                </c:pt>
                <c:pt idx="1514">
                  <c:v>1.2964437084913101</c:v>
                </c:pt>
                <c:pt idx="1515">
                  <c:v>1.2897619481971401</c:v>
                </c:pt>
                <c:pt idx="1516">
                  <c:v>1.2817591487941</c:v>
                </c:pt>
                <c:pt idx="1517">
                  <c:v>1.27377302155839</c:v>
                </c:pt>
                <c:pt idx="1518">
                  <c:v>1.2671306261516899</c:v>
                </c:pt>
                <c:pt idx="1519">
                  <c:v>1.2591749743989999</c:v>
                </c:pt>
                <c:pt idx="1520">
                  <c:v>1.25123589659131</c:v>
                </c:pt>
                <c:pt idx="1521">
                  <c:v>1.2446326341580001</c:v>
                </c:pt>
                <c:pt idx="1522">
                  <c:v>1.23672385229023</c:v>
                </c:pt>
                <c:pt idx="1523">
                  <c:v>1.2301457882548601</c:v>
                </c:pt>
                <c:pt idx="1524">
                  <c:v>1.2222671867160899</c:v>
                </c:pt>
                <c:pt idx="1525">
                  <c:v>1.21440499860425</c:v>
                </c:pt>
                <c:pt idx="1526">
                  <c:v>1.2078656885407699</c:v>
                </c:pt>
                <c:pt idx="1527">
                  <c:v>1.2000335029536899</c:v>
                </c:pt>
                <c:pt idx="1528">
                  <c:v>1.1922176340955599</c:v>
                </c:pt>
                <c:pt idx="1529">
                  <c:v>1.18571684968902</c:v>
                </c:pt>
                <c:pt idx="1530">
                  <c:v>1.17793080659895</c:v>
                </c:pt>
                <c:pt idx="1531">
                  <c:v>1.1714548295287901</c:v>
                </c:pt>
                <c:pt idx="1532">
                  <c:v>1.16369849839008</c:v>
                </c:pt>
                <c:pt idx="1533">
                  <c:v>1.1559583259533499</c:v>
                </c:pt>
                <c:pt idx="1534">
                  <c:v>1.1495205014204599</c:v>
                </c:pt>
                <c:pt idx="1535">
                  <c:v>1.14180986589025</c:v>
                </c:pt>
                <c:pt idx="1536">
                  <c:v>1.13539660843555</c:v>
                </c:pt>
                <c:pt idx="1537">
                  <c:v>1.12771539709746</c:v>
                </c:pt>
                <c:pt idx="1538">
                  <c:v>1.1200501879648801</c:v>
                </c:pt>
                <c:pt idx="1539">
                  <c:v>1.11367471354144</c:v>
                </c:pt>
                <c:pt idx="1540">
                  <c:v>1.1060387552514599</c:v>
                </c:pt>
                <c:pt idx="1541">
                  <c:v>1.0996876099749</c:v>
                </c:pt>
                <c:pt idx="1542">
                  <c:v>1.0920807909047501</c:v>
                </c:pt>
                <c:pt idx="1543">
                  <c:v>1.08575388193375</c:v>
                </c:pt>
                <c:pt idx="1544">
                  <c:v>1.07817609088664</c:v>
                </c:pt>
                <c:pt idx="1545">
                  <c:v>1.0718733257341899</c:v>
                </c:pt>
                <c:pt idx="1546">
                  <c:v>1.06432445193764</c:v>
                </c:pt>
                <c:pt idx="1547">
                  <c:v>1.0567913046488799</c:v>
                </c:pt>
                <c:pt idx="1548">
                  <c:v>1.05052567157392</c:v>
                </c:pt>
                <c:pt idx="1549">
                  <c:v>1.04302127117278</c:v>
                </c:pt>
                <c:pt idx="1550">
                  <c:v>1.03677954808432</c:v>
                </c:pt>
                <c:pt idx="1551">
                  <c:v>1.0293037848711699</c:v>
                </c:pt>
                <c:pt idx="1552">
                  <c:v>1.0230858805274201</c:v>
                </c:pt>
                <c:pt idx="1553">
                  <c:v>1.01563864522124</c:v>
                </c:pt>
                <c:pt idx="1554">
                  <c:v>1.0094444687286399</c:v>
                </c:pt>
                <c:pt idx="1555">
                  <c:v>1.0020256524654201</c:v>
                </c:pt>
                <c:pt idx="1556">
                  <c:v>0.99585511327722098</c:v>
                </c:pt>
                <c:pt idx="1557">
                  <c:v>0.98846460760840704</c:v>
                </c:pt>
                <c:pt idx="1558">
                  <c:v>0.98231761552341001</c:v>
                </c:pt>
                <c:pt idx="1559">
                  <c:v>0.97495531241427502</c:v>
                </c:pt>
                <c:pt idx="1560">
                  <c:v>0.968831777575488</c:v>
                </c:pt>
                <c:pt idx="1561">
                  <c:v>0.961497569403575</c:v>
                </c:pt>
                <c:pt idx="1562">
                  <c:v>0.95539740229691605</c:v>
                </c:pt>
                <c:pt idx="1563">
                  <c:v>0.94809118185046004</c:v>
                </c:pt>
                <c:pt idx="1564">
                  <c:v>0.94201429330342601</c:v>
                </c:pt>
                <c:pt idx="1565">
                  <c:v>0.93473595377979302</c:v>
                </c:pt>
                <c:pt idx="1566">
                  <c:v>0.92868225496017298</c:v>
                </c:pt>
                <c:pt idx="1567">
                  <c:v>0.92143168996428704</c:v>
                </c:pt>
                <c:pt idx="1568">
                  <c:v>0.91540109237885603</c:v>
                </c:pt>
                <c:pt idx="1569">
                  <c:v>0.90817819592165705</c:v>
                </c:pt>
                <c:pt idx="1570">
                  <c:v>0.90217061141488797</c:v>
                </c:pt>
                <c:pt idx="1571">
                  <c:v>0.89497527791176701</c:v>
                </c:pt>
                <c:pt idx="1572">
                  <c:v>0.88899061866453499</c:v>
                </c:pt>
                <c:pt idx="1573">
                  <c:v>0.88182274293381102</c:v>
                </c:pt>
                <c:pt idx="1574">
                  <c:v>0.87586092146211403</c:v>
                </c:pt>
                <c:pt idx="1575">
                  <c:v>0.86990945196749503</c:v>
                </c:pt>
                <c:pt idx="1576">
                  <c:v>0.862781327877162</c:v>
                </c:pt>
                <c:pt idx="1577">
                  <c:v>0.85685256950423305</c:v>
                </c:pt>
                <c:pt idx="1578">
                  <c:v>0.84975164671162395</c:v>
                </c:pt>
                <c:pt idx="1579">
                  <c:v>0.84384551279354603</c:v>
                </c:pt>
                <c:pt idx="1580">
                  <c:v>0.83677168749707997</c:v>
                </c:pt>
                <c:pt idx="1581">
                  <c:v>0.83088809169773903</c:v>
                </c:pt>
                <c:pt idx="1582">
                  <c:v>0.82384126049193496</c:v>
                </c:pt>
                <c:pt idx="1583">
                  <c:v>0.81798011680468097</c:v>
                </c:pt>
                <c:pt idx="1584">
                  <c:v>0.81212915027978805</c:v>
                </c:pt>
                <c:pt idx="1585">
                  <c:v>0.805121399425057</c:v>
                </c:pt>
                <c:pt idx="1586">
                  <c:v>0.79929276049721498</c:v>
                </c:pt>
                <c:pt idx="1587">
                  <c:v>0.792311751589591</c:v>
                </c:pt>
                <c:pt idx="1588">
                  <c:v>0.786505355055516</c:v>
                </c:pt>
                <c:pt idx="1589">
                  <c:v>0.78070904062203395</c:v>
                </c:pt>
                <c:pt idx="1590">
                  <c:v>0.77376674702785697</c:v>
                </c:pt>
                <c:pt idx="1591">
                  <c:v>0.76799255163616498</c:v>
                </c:pt>
                <c:pt idx="1592">
                  <c:v>0.76107675020073495</c:v>
                </c:pt>
                <c:pt idx="1593">
                  <c:v>0.75532458944339798</c:v>
                </c:pt>
                <c:pt idx="1594">
                  <c:v>0.74958241661283698</c:v>
                </c:pt>
                <c:pt idx="1595">
                  <c:v>0.74270496886293402</c:v>
                </c:pt>
                <c:pt idx="1596">
                  <c:v>0.73698470846694697</c:v>
                </c:pt>
                <c:pt idx="1597">
                  <c:v>0.73013350542062405</c:v>
                </c:pt>
                <c:pt idx="1598">
                  <c:v>0.724435073840204</c:v>
                </c:pt>
                <c:pt idx="1599">
                  <c:v>0.71874653689238199</c:v>
                </c:pt>
                <c:pt idx="1600">
                  <c:v>0.71193332928152397</c:v>
                </c:pt>
                <c:pt idx="1601">
                  <c:v>0.70626650009091796</c:v>
                </c:pt>
                <c:pt idx="1602">
                  <c:v>0.70060951065920796</c:v>
                </c:pt>
                <c:pt idx="1603">
                  <c:v>0.69383408776854405</c:v>
                </c:pt>
                <c:pt idx="1604">
                  <c:v>0.688198685707061</c:v>
                </c:pt>
                <c:pt idx="1605">
                  <c:v>0.68257306883509306</c:v>
                </c:pt>
                <c:pt idx="1606">
                  <c:v>0.67583522111793504</c:v>
                </c:pt>
                <c:pt idx="1607">
                  <c:v>0.67023107189685305</c:v>
                </c:pt>
                <c:pt idx="1608">
                  <c:v>0.66463665359852897</c:v>
                </c:pt>
                <c:pt idx="1609">
                  <c:v>0.65793617267029503</c:v>
                </c:pt>
                <c:pt idx="1610">
                  <c:v>0.65236310296745503</c:v>
                </c:pt>
                <c:pt idx="1611">
                  <c:v>0.64679971022157801</c:v>
                </c:pt>
                <c:pt idx="1612">
                  <c:v>0.64013638885334401</c:v>
                </c:pt>
                <c:pt idx="1613">
                  <c:v>0.63459422630780205</c:v>
                </c:pt>
                <c:pt idx="1614">
                  <c:v>0.62906168705270704</c:v>
                </c:pt>
                <c:pt idx="1615">
                  <c:v>0.62243531916480799</c:v>
                </c:pt>
                <c:pt idx="1616">
                  <c:v>0.61692389237149803</c:v>
                </c:pt>
                <c:pt idx="1617">
                  <c:v>0.61142203549974505</c:v>
                </c:pt>
                <c:pt idx="1618">
                  <c:v>0.60483241615538597</c:v>
                </c:pt>
                <c:pt idx="1619">
                  <c:v>0.59935155465982304</c:v>
                </c:pt>
                <c:pt idx="1620">
                  <c:v>0.59388021001290003</c:v>
                </c:pt>
                <c:pt idx="1621">
                  <c:v>0.58732713541182902</c:v>
                </c:pt>
                <c:pt idx="1622">
                  <c:v>0.58187666970483798</c:v>
                </c:pt>
                <c:pt idx="1623">
                  <c:v>0.57643566806789703</c:v>
                </c:pt>
                <c:pt idx="1624">
                  <c:v>0.57100411406780505</c:v>
                </c:pt>
                <c:pt idx="1625">
                  <c:v>0.56449869705256095</c:v>
                </c:pt>
                <c:pt idx="1626">
                  <c:v>0.55908787014919303</c:v>
                </c:pt>
                <c:pt idx="1627">
                  <c:v>0.55368643848791799</c:v>
                </c:pt>
                <c:pt idx="1628">
                  <c:v>0.54721709924627104</c:v>
                </c:pt>
                <c:pt idx="1629">
                  <c:v>0.54183627973328796</c:v>
                </c:pt>
                <c:pt idx="1630">
                  <c:v>0.53646480335822</c:v>
                </c:pt>
                <c:pt idx="1631">
                  <c:v>0.53110265389784606</c:v>
                </c:pt>
                <c:pt idx="1632">
                  <c:v>0.52468036327214296</c:v>
                </c:pt>
                <c:pt idx="1633">
                  <c:v>0.51933867605710804</c:v>
                </c:pt>
                <c:pt idx="1634">
                  <c:v>0.51400626403151795</c:v>
                </c:pt>
                <c:pt idx="1635">
                  <c:v>0.50868311109013398</c:v>
                </c:pt>
                <c:pt idx="1636">
                  <c:v>0.50230752691679703</c:v>
                </c:pt>
                <c:pt idx="1637">
                  <c:v>0.49700468740797898</c:v>
                </c:pt>
                <c:pt idx="1638">
                  <c:v>0.49171105563429401</c:v>
                </c:pt>
                <c:pt idx="1639">
                  <c:v>0.48642661560762901</c:v>
                </c:pt>
                <c:pt idx="1640">
                  <c:v>0.48009739821148401</c:v>
                </c:pt>
                <c:pt idx="1641">
                  <c:v>0.474833123886858</c:v>
                </c:pt>
                <c:pt idx="1642">
                  <c:v>0.46957799033361802</c:v>
                </c:pt>
                <c:pt idx="1643">
                  <c:v>0.46433198167993101</c:v>
                </c:pt>
                <c:pt idx="1644">
                  <c:v>0.45804879385610697</c:v>
                </c:pt>
                <c:pt idx="1645">
                  <c:v>0.45282280424830901</c:v>
                </c:pt>
                <c:pt idx="1646">
                  <c:v>0.44760588893514602</c:v>
                </c:pt>
                <c:pt idx="1647">
                  <c:v>0.442398032160216</c:v>
                </c:pt>
                <c:pt idx="1648">
                  <c:v>0.43616053915618602</c:v>
                </c:pt>
                <c:pt idx="1649">
                  <c:v>0.430972555837562</c:v>
                </c:pt>
                <c:pt idx="1650">
                  <c:v>0.42579358082028101</c:v>
                </c:pt>
                <c:pt idx="1651">
                  <c:v>0.420623598462527</c:v>
                </c:pt>
                <c:pt idx="1652">
                  <c:v>0.41546259314964201</c:v>
                </c:pt>
                <c:pt idx="1653">
                  <c:v>0.409281214528046</c:v>
                </c:pt>
                <c:pt idx="1654">
                  <c:v>0.40413990388381299</c:v>
                </c:pt>
                <c:pt idx="1655">
                  <c:v>0.39900752049950899</c:v>
                </c:pt>
                <c:pt idx="1656">
                  <c:v>0.393884048874035</c:v>
                </c:pt>
                <c:pt idx="1657">
                  <c:v>0.38876947353320501</c:v>
                </c:pt>
                <c:pt idx="1658">
                  <c:v>0.38264370447200502</c:v>
                </c:pt>
                <c:pt idx="1659">
                  <c:v>0.377548646620605</c:v>
                </c:pt>
                <c:pt idx="1660">
                  <c:v>0.372462435716791</c:v>
                </c:pt>
                <c:pt idx="1661">
                  <c:v>0.367385056398914</c:v>
                </c:pt>
                <c:pt idx="1662">
                  <c:v>0.362316493332</c:v>
                </c:pt>
                <c:pt idx="1663">
                  <c:v>0.35725673120770501</c:v>
                </c:pt>
                <c:pt idx="1664">
                  <c:v>0.35119661238795002</c:v>
                </c:pt>
                <c:pt idx="1665">
                  <c:v>0.34615615858296001</c:v>
                </c:pt>
                <c:pt idx="1666">
                  <c:v>0.341124456912274</c:v>
                </c:pt>
                <c:pt idx="1667">
                  <c:v>0.33610149217888202</c:v>
                </c:pt>
                <c:pt idx="1668">
                  <c:v>0.33108724921215299</c:v>
                </c:pt>
                <c:pt idx="1669">
                  <c:v>0.32608171286780302</c:v>
                </c:pt>
                <c:pt idx="1670">
                  <c:v>0.32008654071183901</c:v>
                </c:pt>
                <c:pt idx="1671">
                  <c:v>0.31510010575835401</c:v>
                </c:pt>
                <c:pt idx="1672">
                  <c:v>0.31012232914201798</c:v>
                </c:pt>
                <c:pt idx="1673">
                  <c:v>0.30515319582868</c:v>
                </c:pt>
                <c:pt idx="1674">
                  <c:v>0.30019269081030298</c:v>
                </c:pt>
                <c:pt idx="1675">
                  <c:v>0.29524079910489898</c:v>
                </c:pt>
                <c:pt idx="1676">
                  <c:v>0.29029750575649899</c:v>
                </c:pt>
                <c:pt idx="1677">
                  <c:v>0.28536279583510099</c:v>
                </c:pt>
                <c:pt idx="1678">
                  <c:v>0.27945245306995697</c:v>
                </c:pt>
                <c:pt idx="1679">
                  <c:v>0.27453657426206002</c:v>
                </c:pt>
                <c:pt idx="1680">
                  <c:v>0.269629231279155</c:v>
                </c:pt>
                <c:pt idx="1681">
                  <c:v>0.264730409299821</c:v>
                </c:pt>
                <c:pt idx="1682">
                  <c:v>0.259840093528375</c:v>
                </c:pt>
                <c:pt idx="1683">
                  <c:v>0.25495826919482301</c:v>
                </c:pt>
                <c:pt idx="1684">
                  <c:v>0.25008492155481499</c:v>
                </c:pt>
                <c:pt idx="1685">
                  <c:v>0.24522003588960301</c:v>
                </c:pt>
                <c:pt idx="1686">
                  <c:v>0.23939332221187301</c:v>
                </c:pt>
                <c:pt idx="1687">
                  <c:v>0.234547001207114</c:v>
                </c:pt>
                <c:pt idx="1688">
                  <c:v>0.22970909524869301</c:v>
                </c:pt>
                <c:pt idx="1689">
                  <c:v>0.22487958972490299</c:v>
                </c:pt>
                <c:pt idx="1690">
                  <c:v>0.220058470049417</c:v>
                </c:pt>
                <c:pt idx="1691">
                  <c:v>0.21524572166122899</c:v>
                </c:pt>
                <c:pt idx="1692">
                  <c:v>0.21044133002461701</c:v>
                </c:pt>
                <c:pt idx="1693">
                  <c:v>0.20564528062909701</c:v>
                </c:pt>
                <c:pt idx="1694">
                  <c:v>0.20085755898938901</c:v>
                </c:pt>
                <c:pt idx="1695">
                  <c:v>0.196078150645355</c:v>
                </c:pt>
                <c:pt idx="1696">
                  <c:v>0.19130704116197</c:v>
                </c:pt>
                <c:pt idx="1697">
                  <c:v>0.186544216129271</c:v>
                </c:pt>
                <c:pt idx="1698">
                  <c:v>0.180839741312707</c:v>
                </c:pt>
                <c:pt idx="1699">
                  <c:v>0.17609509147170099</c:v>
                </c:pt>
                <c:pt idx="1700">
                  <c:v>0.17135868013743599</c:v>
                </c:pt>
                <c:pt idx="1701">
                  <c:v>0.166630493004746</c:v>
                </c:pt>
                <c:pt idx="1702">
                  <c:v>0.16191051579331001</c:v>
                </c:pt>
                <c:pt idx="1703">
                  <c:v>0.157198734247598</c:v>
                </c:pt>
                <c:pt idx="1704">
                  <c:v>0.15249513413683399</c:v>
                </c:pt>
                <c:pt idx="1705">
                  <c:v>0.14779970125495001</c:v>
                </c:pt>
                <c:pt idx="1706">
                  <c:v>0.143112421420552</c:v>
                </c:pt>
                <c:pt idx="1707">
                  <c:v>0.13843328047686401</c:v>
                </c:pt>
                <c:pt idx="1708">
                  <c:v>0.13376226429169299</c:v>
                </c:pt>
                <c:pt idx="1709">
                  <c:v>0.12909935875738199</c:v>
                </c:pt>
                <c:pt idx="1710">
                  <c:v>0.124444549790779</c:v>
                </c:pt>
                <c:pt idx="1711">
                  <c:v>0.119797823333178</c:v>
                </c:pt>
                <c:pt idx="1712">
                  <c:v>0.115159165350285</c:v>
                </c:pt>
                <c:pt idx="1713">
                  <c:v>0.11052856183217501</c:v>
                </c:pt>
                <c:pt idx="1714">
                  <c:v>0.10590599879325401</c:v>
                </c:pt>
                <c:pt idx="1715">
                  <c:v>0.10129146227220701</c:v>
                </c:pt>
                <c:pt idx="1716">
                  <c:v>9.6684938331964093E-2</c:v>
                </c:pt>
                <c:pt idx="1717">
                  <c:v>9.2086413059651095E-2</c:v>
                </c:pt>
                <c:pt idx="1718">
                  <c:v>8.7495872566559302E-2</c:v>
                </c:pt>
                <c:pt idx="1719">
                  <c:v>8.2913302988090395E-2</c:v>
                </c:pt>
                <c:pt idx="1720">
                  <c:v>7.8338690483720594E-2</c:v>
                </c:pt>
                <c:pt idx="1721">
                  <c:v>7.3772021236958696E-2</c:v>
                </c:pt>
                <c:pt idx="1722">
                  <c:v>6.9213281455308695E-2</c:v>
                </c:pt>
                <c:pt idx="1723">
                  <c:v>6.4662457370217197E-2</c:v>
                </c:pt>
                <c:pt idx="1724">
                  <c:v>6.0119535237041902E-2</c:v>
                </c:pt>
                <c:pt idx="1725">
                  <c:v>5.5584501335003103E-2</c:v>
                </c:pt>
                <c:pt idx="1726">
                  <c:v>5.1057341967152101E-2</c:v>
                </c:pt>
                <c:pt idx="1727">
                  <c:v>4.6538043460316598E-2</c:v>
                </c:pt>
                <c:pt idx="1728">
                  <c:v>4.2026592165068703E-2</c:v>
                </c:pt>
                <c:pt idx="1729">
                  <c:v>3.7522974455678898E-2</c:v>
                </c:pt>
                <c:pt idx="1730">
                  <c:v>3.3027176730083901E-2</c:v>
                </c:pt>
                <c:pt idx="1731">
                  <c:v>2.85391854098314E-2</c:v>
                </c:pt>
                <c:pt idx="1732">
                  <c:v>2.4058986940048901E-2</c:v>
                </c:pt>
                <c:pt idx="1733">
                  <c:v>1.9586567789398501E-2</c:v>
                </c:pt>
                <c:pt idx="1734">
                  <c:v>1.5121914450044301E-2</c:v>
                </c:pt>
                <c:pt idx="1735">
                  <c:v>1.0665013437597501E-2</c:v>
                </c:pt>
                <c:pt idx="1736">
                  <c:v>6.2158512910875201E-3</c:v>
                </c:pt>
                <c:pt idx="1737">
                  <c:v>1.7744145729132899E-3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</c:numCache>
            </c:numRef>
          </c:xVal>
          <c:yVal>
            <c:numRef>
              <c:f>'Figure 4'!$B$32:$B$1832</c:f>
              <c:numCache>
                <c:formatCode>[$$-409]#,##0</c:formatCode>
                <c:ptCount val="180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  <c:pt idx="100">
                  <c:v>150</c:v>
                </c:pt>
                <c:pt idx="101">
                  <c:v>151</c:v>
                </c:pt>
                <c:pt idx="102">
                  <c:v>152</c:v>
                </c:pt>
                <c:pt idx="103">
                  <c:v>153</c:v>
                </c:pt>
                <c:pt idx="104">
                  <c:v>154</c:v>
                </c:pt>
                <c:pt idx="105">
                  <c:v>155</c:v>
                </c:pt>
                <c:pt idx="106">
                  <c:v>156</c:v>
                </c:pt>
                <c:pt idx="107">
                  <c:v>157</c:v>
                </c:pt>
                <c:pt idx="108">
                  <c:v>158</c:v>
                </c:pt>
                <c:pt idx="109">
                  <c:v>159</c:v>
                </c:pt>
                <c:pt idx="110">
                  <c:v>160</c:v>
                </c:pt>
                <c:pt idx="111">
                  <c:v>161</c:v>
                </c:pt>
                <c:pt idx="112">
                  <c:v>162</c:v>
                </c:pt>
                <c:pt idx="113">
                  <c:v>163</c:v>
                </c:pt>
                <c:pt idx="114">
                  <c:v>164</c:v>
                </c:pt>
                <c:pt idx="115">
                  <c:v>165</c:v>
                </c:pt>
                <c:pt idx="116">
                  <c:v>166</c:v>
                </c:pt>
                <c:pt idx="117">
                  <c:v>167</c:v>
                </c:pt>
                <c:pt idx="118">
                  <c:v>168</c:v>
                </c:pt>
                <c:pt idx="119">
                  <c:v>169</c:v>
                </c:pt>
                <c:pt idx="120">
                  <c:v>170</c:v>
                </c:pt>
                <c:pt idx="121">
                  <c:v>171</c:v>
                </c:pt>
                <c:pt idx="122">
                  <c:v>172</c:v>
                </c:pt>
                <c:pt idx="123">
                  <c:v>173</c:v>
                </c:pt>
                <c:pt idx="124">
                  <c:v>174</c:v>
                </c:pt>
                <c:pt idx="125">
                  <c:v>175</c:v>
                </c:pt>
                <c:pt idx="126">
                  <c:v>176</c:v>
                </c:pt>
                <c:pt idx="127">
                  <c:v>177</c:v>
                </c:pt>
                <c:pt idx="128">
                  <c:v>178</c:v>
                </c:pt>
                <c:pt idx="129">
                  <c:v>179</c:v>
                </c:pt>
                <c:pt idx="130">
                  <c:v>180</c:v>
                </c:pt>
                <c:pt idx="131">
                  <c:v>181</c:v>
                </c:pt>
                <c:pt idx="132">
                  <c:v>182</c:v>
                </c:pt>
                <c:pt idx="133">
                  <c:v>183</c:v>
                </c:pt>
                <c:pt idx="134">
                  <c:v>184</c:v>
                </c:pt>
                <c:pt idx="135">
                  <c:v>185</c:v>
                </c:pt>
                <c:pt idx="136">
                  <c:v>186</c:v>
                </c:pt>
                <c:pt idx="137">
                  <c:v>187</c:v>
                </c:pt>
                <c:pt idx="138">
                  <c:v>188</c:v>
                </c:pt>
                <c:pt idx="139">
                  <c:v>189</c:v>
                </c:pt>
                <c:pt idx="140">
                  <c:v>190</c:v>
                </c:pt>
                <c:pt idx="141">
                  <c:v>191</c:v>
                </c:pt>
                <c:pt idx="142">
                  <c:v>192</c:v>
                </c:pt>
                <c:pt idx="143">
                  <c:v>193</c:v>
                </c:pt>
                <c:pt idx="144">
                  <c:v>194</c:v>
                </c:pt>
                <c:pt idx="145">
                  <c:v>195</c:v>
                </c:pt>
                <c:pt idx="146">
                  <c:v>196</c:v>
                </c:pt>
                <c:pt idx="147">
                  <c:v>197</c:v>
                </c:pt>
                <c:pt idx="148">
                  <c:v>198</c:v>
                </c:pt>
                <c:pt idx="149">
                  <c:v>199</c:v>
                </c:pt>
                <c:pt idx="150">
                  <c:v>200</c:v>
                </c:pt>
                <c:pt idx="151">
                  <c:v>201</c:v>
                </c:pt>
                <c:pt idx="152">
                  <c:v>202</c:v>
                </c:pt>
                <c:pt idx="153">
                  <c:v>203</c:v>
                </c:pt>
                <c:pt idx="154">
                  <c:v>204</c:v>
                </c:pt>
                <c:pt idx="155">
                  <c:v>205</c:v>
                </c:pt>
                <c:pt idx="156">
                  <c:v>206</c:v>
                </c:pt>
                <c:pt idx="157">
                  <c:v>207</c:v>
                </c:pt>
                <c:pt idx="158">
                  <c:v>208</c:v>
                </c:pt>
                <c:pt idx="159">
                  <c:v>209</c:v>
                </c:pt>
                <c:pt idx="160">
                  <c:v>210</c:v>
                </c:pt>
                <c:pt idx="161">
                  <c:v>211</c:v>
                </c:pt>
                <c:pt idx="162">
                  <c:v>212</c:v>
                </c:pt>
                <c:pt idx="163">
                  <c:v>213</c:v>
                </c:pt>
                <c:pt idx="164">
                  <c:v>214</c:v>
                </c:pt>
                <c:pt idx="165">
                  <c:v>215</c:v>
                </c:pt>
                <c:pt idx="166">
                  <c:v>216</c:v>
                </c:pt>
                <c:pt idx="167">
                  <c:v>217</c:v>
                </c:pt>
                <c:pt idx="168">
                  <c:v>218</c:v>
                </c:pt>
                <c:pt idx="169">
                  <c:v>219</c:v>
                </c:pt>
                <c:pt idx="170">
                  <c:v>220</c:v>
                </c:pt>
                <c:pt idx="171">
                  <c:v>221</c:v>
                </c:pt>
                <c:pt idx="172">
                  <c:v>222</c:v>
                </c:pt>
                <c:pt idx="173">
                  <c:v>223</c:v>
                </c:pt>
                <c:pt idx="174">
                  <c:v>224</c:v>
                </c:pt>
                <c:pt idx="175">
                  <c:v>225</c:v>
                </c:pt>
                <c:pt idx="176">
                  <c:v>226</c:v>
                </c:pt>
                <c:pt idx="177">
                  <c:v>227</c:v>
                </c:pt>
                <c:pt idx="178">
                  <c:v>228</c:v>
                </c:pt>
                <c:pt idx="179">
                  <c:v>229</c:v>
                </c:pt>
                <c:pt idx="180">
                  <c:v>230</c:v>
                </c:pt>
                <c:pt idx="181">
                  <c:v>231</c:v>
                </c:pt>
                <c:pt idx="182">
                  <c:v>232</c:v>
                </c:pt>
                <c:pt idx="183">
                  <c:v>233</c:v>
                </c:pt>
                <c:pt idx="184">
                  <c:v>234</c:v>
                </c:pt>
                <c:pt idx="185">
                  <c:v>235</c:v>
                </c:pt>
                <c:pt idx="186">
                  <c:v>236</c:v>
                </c:pt>
                <c:pt idx="187">
                  <c:v>237</c:v>
                </c:pt>
                <c:pt idx="188">
                  <c:v>238</c:v>
                </c:pt>
                <c:pt idx="189">
                  <c:v>239</c:v>
                </c:pt>
                <c:pt idx="190">
                  <c:v>240</c:v>
                </c:pt>
                <c:pt idx="191">
                  <c:v>241</c:v>
                </c:pt>
                <c:pt idx="192">
                  <c:v>242</c:v>
                </c:pt>
                <c:pt idx="193">
                  <c:v>243</c:v>
                </c:pt>
                <c:pt idx="194">
                  <c:v>244</c:v>
                </c:pt>
                <c:pt idx="195">
                  <c:v>245</c:v>
                </c:pt>
                <c:pt idx="196">
                  <c:v>246</c:v>
                </c:pt>
                <c:pt idx="197">
                  <c:v>247</c:v>
                </c:pt>
                <c:pt idx="198">
                  <c:v>248</c:v>
                </c:pt>
                <c:pt idx="199">
                  <c:v>249</c:v>
                </c:pt>
                <c:pt idx="200">
                  <c:v>250</c:v>
                </c:pt>
                <c:pt idx="201">
                  <c:v>251</c:v>
                </c:pt>
                <c:pt idx="202">
                  <c:v>252</c:v>
                </c:pt>
                <c:pt idx="203">
                  <c:v>253</c:v>
                </c:pt>
                <c:pt idx="204">
                  <c:v>254</c:v>
                </c:pt>
                <c:pt idx="205">
                  <c:v>255</c:v>
                </c:pt>
                <c:pt idx="206">
                  <c:v>256</c:v>
                </c:pt>
                <c:pt idx="207">
                  <c:v>257</c:v>
                </c:pt>
                <c:pt idx="208">
                  <c:v>258</c:v>
                </c:pt>
                <c:pt idx="209">
                  <c:v>259</c:v>
                </c:pt>
                <c:pt idx="210">
                  <c:v>260</c:v>
                </c:pt>
                <c:pt idx="211">
                  <c:v>261</c:v>
                </c:pt>
                <c:pt idx="212">
                  <c:v>262</c:v>
                </c:pt>
                <c:pt idx="213">
                  <c:v>263</c:v>
                </c:pt>
                <c:pt idx="214">
                  <c:v>264</c:v>
                </c:pt>
                <c:pt idx="215">
                  <c:v>265</c:v>
                </c:pt>
                <c:pt idx="216">
                  <c:v>266</c:v>
                </c:pt>
                <c:pt idx="217">
                  <c:v>267</c:v>
                </c:pt>
                <c:pt idx="218">
                  <c:v>268</c:v>
                </c:pt>
                <c:pt idx="219">
                  <c:v>269</c:v>
                </c:pt>
                <c:pt idx="220">
                  <c:v>270</c:v>
                </c:pt>
                <c:pt idx="221">
                  <c:v>271</c:v>
                </c:pt>
                <c:pt idx="222">
                  <c:v>272</c:v>
                </c:pt>
                <c:pt idx="223">
                  <c:v>273</c:v>
                </c:pt>
                <c:pt idx="224">
                  <c:v>274</c:v>
                </c:pt>
                <c:pt idx="225">
                  <c:v>275</c:v>
                </c:pt>
                <c:pt idx="226">
                  <c:v>276</c:v>
                </c:pt>
                <c:pt idx="227">
                  <c:v>277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281</c:v>
                </c:pt>
                <c:pt idx="232">
                  <c:v>282</c:v>
                </c:pt>
                <c:pt idx="233">
                  <c:v>283</c:v>
                </c:pt>
                <c:pt idx="234">
                  <c:v>284</c:v>
                </c:pt>
                <c:pt idx="235">
                  <c:v>285</c:v>
                </c:pt>
                <c:pt idx="236">
                  <c:v>286</c:v>
                </c:pt>
                <c:pt idx="237">
                  <c:v>287</c:v>
                </c:pt>
                <c:pt idx="238">
                  <c:v>288</c:v>
                </c:pt>
                <c:pt idx="239">
                  <c:v>289</c:v>
                </c:pt>
                <c:pt idx="240">
                  <c:v>290</c:v>
                </c:pt>
                <c:pt idx="241">
                  <c:v>291</c:v>
                </c:pt>
                <c:pt idx="242">
                  <c:v>292</c:v>
                </c:pt>
                <c:pt idx="243">
                  <c:v>293</c:v>
                </c:pt>
                <c:pt idx="244">
                  <c:v>294</c:v>
                </c:pt>
                <c:pt idx="245">
                  <c:v>295</c:v>
                </c:pt>
                <c:pt idx="246">
                  <c:v>296</c:v>
                </c:pt>
                <c:pt idx="247">
                  <c:v>297</c:v>
                </c:pt>
                <c:pt idx="248">
                  <c:v>298</c:v>
                </c:pt>
                <c:pt idx="249">
                  <c:v>299</c:v>
                </c:pt>
                <c:pt idx="250">
                  <c:v>300</c:v>
                </c:pt>
                <c:pt idx="251">
                  <c:v>301</c:v>
                </c:pt>
                <c:pt idx="252">
                  <c:v>302</c:v>
                </c:pt>
                <c:pt idx="253">
                  <c:v>303</c:v>
                </c:pt>
                <c:pt idx="254">
                  <c:v>304</c:v>
                </c:pt>
                <c:pt idx="255">
                  <c:v>305</c:v>
                </c:pt>
                <c:pt idx="256">
                  <c:v>306</c:v>
                </c:pt>
                <c:pt idx="257">
                  <c:v>307</c:v>
                </c:pt>
                <c:pt idx="258">
                  <c:v>308</c:v>
                </c:pt>
                <c:pt idx="259">
                  <c:v>309</c:v>
                </c:pt>
                <c:pt idx="260">
                  <c:v>310</c:v>
                </c:pt>
                <c:pt idx="261">
                  <c:v>311</c:v>
                </c:pt>
                <c:pt idx="262">
                  <c:v>312</c:v>
                </c:pt>
                <c:pt idx="263">
                  <c:v>313</c:v>
                </c:pt>
                <c:pt idx="264">
                  <c:v>314</c:v>
                </c:pt>
                <c:pt idx="265">
                  <c:v>315</c:v>
                </c:pt>
                <c:pt idx="266">
                  <c:v>316</c:v>
                </c:pt>
                <c:pt idx="267">
                  <c:v>317</c:v>
                </c:pt>
                <c:pt idx="268">
                  <c:v>318</c:v>
                </c:pt>
                <c:pt idx="269">
                  <c:v>319</c:v>
                </c:pt>
                <c:pt idx="270">
                  <c:v>320</c:v>
                </c:pt>
                <c:pt idx="271">
                  <c:v>321</c:v>
                </c:pt>
                <c:pt idx="272">
                  <c:v>322</c:v>
                </c:pt>
                <c:pt idx="273">
                  <c:v>323</c:v>
                </c:pt>
                <c:pt idx="274">
                  <c:v>324</c:v>
                </c:pt>
                <c:pt idx="275">
                  <c:v>325</c:v>
                </c:pt>
                <c:pt idx="276">
                  <c:v>326</c:v>
                </c:pt>
                <c:pt idx="277">
                  <c:v>327</c:v>
                </c:pt>
                <c:pt idx="278">
                  <c:v>328</c:v>
                </c:pt>
                <c:pt idx="279">
                  <c:v>329</c:v>
                </c:pt>
                <c:pt idx="280">
                  <c:v>330</c:v>
                </c:pt>
                <c:pt idx="281">
                  <c:v>331</c:v>
                </c:pt>
                <c:pt idx="282">
                  <c:v>332</c:v>
                </c:pt>
                <c:pt idx="283">
                  <c:v>333</c:v>
                </c:pt>
                <c:pt idx="284">
                  <c:v>334</c:v>
                </c:pt>
                <c:pt idx="285">
                  <c:v>335</c:v>
                </c:pt>
                <c:pt idx="286">
                  <c:v>336</c:v>
                </c:pt>
                <c:pt idx="287">
                  <c:v>337</c:v>
                </c:pt>
                <c:pt idx="288">
                  <c:v>338</c:v>
                </c:pt>
                <c:pt idx="289">
                  <c:v>339</c:v>
                </c:pt>
                <c:pt idx="290">
                  <c:v>340</c:v>
                </c:pt>
                <c:pt idx="291">
                  <c:v>341</c:v>
                </c:pt>
                <c:pt idx="292">
                  <c:v>342</c:v>
                </c:pt>
                <c:pt idx="293">
                  <c:v>343</c:v>
                </c:pt>
                <c:pt idx="294">
                  <c:v>344</c:v>
                </c:pt>
                <c:pt idx="295">
                  <c:v>345</c:v>
                </c:pt>
                <c:pt idx="296">
                  <c:v>346</c:v>
                </c:pt>
                <c:pt idx="297">
                  <c:v>347</c:v>
                </c:pt>
                <c:pt idx="298">
                  <c:v>348</c:v>
                </c:pt>
                <c:pt idx="299">
                  <c:v>349</c:v>
                </c:pt>
                <c:pt idx="300">
                  <c:v>350</c:v>
                </c:pt>
                <c:pt idx="301">
                  <c:v>351</c:v>
                </c:pt>
                <c:pt idx="302">
                  <c:v>352</c:v>
                </c:pt>
                <c:pt idx="303">
                  <c:v>353</c:v>
                </c:pt>
                <c:pt idx="304">
                  <c:v>354</c:v>
                </c:pt>
                <c:pt idx="305">
                  <c:v>355</c:v>
                </c:pt>
                <c:pt idx="306">
                  <c:v>356</c:v>
                </c:pt>
                <c:pt idx="307">
                  <c:v>357</c:v>
                </c:pt>
                <c:pt idx="308">
                  <c:v>358</c:v>
                </c:pt>
                <c:pt idx="309">
                  <c:v>359</c:v>
                </c:pt>
                <c:pt idx="310">
                  <c:v>360</c:v>
                </c:pt>
                <c:pt idx="311">
                  <c:v>361</c:v>
                </c:pt>
                <c:pt idx="312">
                  <c:v>362</c:v>
                </c:pt>
                <c:pt idx="313">
                  <c:v>363</c:v>
                </c:pt>
                <c:pt idx="314">
                  <c:v>364</c:v>
                </c:pt>
                <c:pt idx="315">
                  <c:v>365</c:v>
                </c:pt>
                <c:pt idx="316">
                  <c:v>366</c:v>
                </c:pt>
                <c:pt idx="317">
                  <c:v>367</c:v>
                </c:pt>
                <c:pt idx="318">
                  <c:v>368</c:v>
                </c:pt>
                <c:pt idx="319">
                  <c:v>369</c:v>
                </c:pt>
                <c:pt idx="320">
                  <c:v>370</c:v>
                </c:pt>
                <c:pt idx="321">
                  <c:v>371</c:v>
                </c:pt>
                <c:pt idx="322">
                  <c:v>372</c:v>
                </c:pt>
                <c:pt idx="323">
                  <c:v>373</c:v>
                </c:pt>
                <c:pt idx="324">
                  <c:v>374</c:v>
                </c:pt>
                <c:pt idx="325">
                  <c:v>375</c:v>
                </c:pt>
                <c:pt idx="326">
                  <c:v>376</c:v>
                </c:pt>
                <c:pt idx="327">
                  <c:v>377</c:v>
                </c:pt>
                <c:pt idx="328">
                  <c:v>378</c:v>
                </c:pt>
                <c:pt idx="329">
                  <c:v>379</c:v>
                </c:pt>
                <c:pt idx="330">
                  <c:v>380</c:v>
                </c:pt>
                <c:pt idx="331">
                  <c:v>381</c:v>
                </c:pt>
                <c:pt idx="332">
                  <c:v>382</c:v>
                </c:pt>
                <c:pt idx="333">
                  <c:v>383</c:v>
                </c:pt>
                <c:pt idx="334">
                  <c:v>384</c:v>
                </c:pt>
                <c:pt idx="335">
                  <c:v>385</c:v>
                </c:pt>
                <c:pt idx="336">
                  <c:v>386</c:v>
                </c:pt>
                <c:pt idx="337">
                  <c:v>387</c:v>
                </c:pt>
                <c:pt idx="338">
                  <c:v>388</c:v>
                </c:pt>
                <c:pt idx="339">
                  <c:v>389</c:v>
                </c:pt>
                <c:pt idx="340">
                  <c:v>390</c:v>
                </c:pt>
                <c:pt idx="341">
                  <c:v>391</c:v>
                </c:pt>
                <c:pt idx="342">
                  <c:v>392</c:v>
                </c:pt>
                <c:pt idx="343">
                  <c:v>393</c:v>
                </c:pt>
                <c:pt idx="344">
                  <c:v>394</c:v>
                </c:pt>
                <c:pt idx="345">
                  <c:v>395</c:v>
                </c:pt>
                <c:pt idx="346">
                  <c:v>396</c:v>
                </c:pt>
                <c:pt idx="347">
                  <c:v>397</c:v>
                </c:pt>
                <c:pt idx="348">
                  <c:v>398</c:v>
                </c:pt>
                <c:pt idx="349">
                  <c:v>399</c:v>
                </c:pt>
                <c:pt idx="350">
                  <c:v>400</c:v>
                </c:pt>
                <c:pt idx="351">
                  <c:v>401</c:v>
                </c:pt>
                <c:pt idx="352">
                  <c:v>402</c:v>
                </c:pt>
                <c:pt idx="353">
                  <c:v>403</c:v>
                </c:pt>
                <c:pt idx="354">
                  <c:v>404</c:v>
                </c:pt>
                <c:pt idx="355">
                  <c:v>405</c:v>
                </c:pt>
                <c:pt idx="356">
                  <c:v>406</c:v>
                </c:pt>
                <c:pt idx="357">
                  <c:v>407</c:v>
                </c:pt>
                <c:pt idx="358">
                  <c:v>408</c:v>
                </c:pt>
                <c:pt idx="359">
                  <c:v>409</c:v>
                </c:pt>
                <c:pt idx="360">
                  <c:v>410</c:v>
                </c:pt>
                <c:pt idx="361">
                  <c:v>411</c:v>
                </c:pt>
                <c:pt idx="362">
                  <c:v>412</c:v>
                </c:pt>
                <c:pt idx="363">
                  <c:v>413</c:v>
                </c:pt>
                <c:pt idx="364">
                  <c:v>414</c:v>
                </c:pt>
                <c:pt idx="365">
                  <c:v>415</c:v>
                </c:pt>
                <c:pt idx="366">
                  <c:v>416</c:v>
                </c:pt>
                <c:pt idx="367">
                  <c:v>417</c:v>
                </c:pt>
                <c:pt idx="368">
                  <c:v>418</c:v>
                </c:pt>
                <c:pt idx="369">
                  <c:v>419</c:v>
                </c:pt>
                <c:pt idx="370">
                  <c:v>420</c:v>
                </c:pt>
                <c:pt idx="371">
                  <c:v>421</c:v>
                </c:pt>
                <c:pt idx="372">
                  <c:v>422</c:v>
                </c:pt>
                <c:pt idx="373">
                  <c:v>423</c:v>
                </c:pt>
                <c:pt idx="374">
                  <c:v>424</c:v>
                </c:pt>
                <c:pt idx="375">
                  <c:v>425</c:v>
                </c:pt>
                <c:pt idx="376">
                  <c:v>426</c:v>
                </c:pt>
                <c:pt idx="377">
                  <c:v>427</c:v>
                </c:pt>
                <c:pt idx="378">
                  <c:v>428</c:v>
                </c:pt>
                <c:pt idx="379">
                  <c:v>429</c:v>
                </c:pt>
                <c:pt idx="380">
                  <c:v>430</c:v>
                </c:pt>
                <c:pt idx="381">
                  <c:v>431</c:v>
                </c:pt>
                <c:pt idx="382">
                  <c:v>432</c:v>
                </c:pt>
                <c:pt idx="383">
                  <c:v>433</c:v>
                </c:pt>
                <c:pt idx="384">
                  <c:v>434</c:v>
                </c:pt>
                <c:pt idx="385">
                  <c:v>435</c:v>
                </c:pt>
                <c:pt idx="386">
                  <c:v>436</c:v>
                </c:pt>
                <c:pt idx="387">
                  <c:v>437</c:v>
                </c:pt>
                <c:pt idx="388">
                  <c:v>438</c:v>
                </c:pt>
                <c:pt idx="389">
                  <c:v>439</c:v>
                </c:pt>
                <c:pt idx="390">
                  <c:v>440</c:v>
                </c:pt>
                <c:pt idx="391">
                  <c:v>441</c:v>
                </c:pt>
                <c:pt idx="392">
                  <c:v>442</c:v>
                </c:pt>
                <c:pt idx="393">
                  <c:v>443</c:v>
                </c:pt>
                <c:pt idx="394">
                  <c:v>444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448</c:v>
                </c:pt>
                <c:pt idx="399">
                  <c:v>449</c:v>
                </c:pt>
                <c:pt idx="400">
                  <c:v>450</c:v>
                </c:pt>
                <c:pt idx="401">
                  <c:v>451</c:v>
                </c:pt>
                <c:pt idx="402">
                  <c:v>452</c:v>
                </c:pt>
                <c:pt idx="403">
                  <c:v>453</c:v>
                </c:pt>
                <c:pt idx="404">
                  <c:v>454</c:v>
                </c:pt>
                <c:pt idx="405">
                  <c:v>455</c:v>
                </c:pt>
                <c:pt idx="406">
                  <c:v>456</c:v>
                </c:pt>
                <c:pt idx="407">
                  <c:v>457</c:v>
                </c:pt>
                <c:pt idx="408">
                  <c:v>458</c:v>
                </c:pt>
                <c:pt idx="409">
                  <c:v>459</c:v>
                </c:pt>
                <c:pt idx="410">
                  <c:v>460</c:v>
                </c:pt>
                <c:pt idx="411">
                  <c:v>461</c:v>
                </c:pt>
                <c:pt idx="412">
                  <c:v>462</c:v>
                </c:pt>
                <c:pt idx="413">
                  <c:v>463</c:v>
                </c:pt>
                <c:pt idx="414">
                  <c:v>464</c:v>
                </c:pt>
                <c:pt idx="415">
                  <c:v>465</c:v>
                </c:pt>
                <c:pt idx="416">
                  <c:v>466</c:v>
                </c:pt>
                <c:pt idx="417">
                  <c:v>467</c:v>
                </c:pt>
                <c:pt idx="418">
                  <c:v>468</c:v>
                </c:pt>
                <c:pt idx="419">
                  <c:v>469</c:v>
                </c:pt>
                <c:pt idx="420">
                  <c:v>470</c:v>
                </c:pt>
                <c:pt idx="421">
                  <c:v>471</c:v>
                </c:pt>
                <c:pt idx="422">
                  <c:v>472</c:v>
                </c:pt>
                <c:pt idx="423">
                  <c:v>473</c:v>
                </c:pt>
                <c:pt idx="424">
                  <c:v>474</c:v>
                </c:pt>
                <c:pt idx="425">
                  <c:v>475</c:v>
                </c:pt>
                <c:pt idx="426">
                  <c:v>476</c:v>
                </c:pt>
                <c:pt idx="427">
                  <c:v>477</c:v>
                </c:pt>
                <c:pt idx="428">
                  <c:v>478</c:v>
                </c:pt>
                <c:pt idx="429">
                  <c:v>479</c:v>
                </c:pt>
                <c:pt idx="430">
                  <c:v>480</c:v>
                </c:pt>
                <c:pt idx="431">
                  <c:v>481</c:v>
                </c:pt>
                <c:pt idx="432">
                  <c:v>482</c:v>
                </c:pt>
                <c:pt idx="433">
                  <c:v>483</c:v>
                </c:pt>
                <c:pt idx="434">
                  <c:v>484</c:v>
                </c:pt>
                <c:pt idx="435">
                  <c:v>485</c:v>
                </c:pt>
                <c:pt idx="436">
                  <c:v>486</c:v>
                </c:pt>
                <c:pt idx="437">
                  <c:v>487</c:v>
                </c:pt>
                <c:pt idx="438">
                  <c:v>488</c:v>
                </c:pt>
                <c:pt idx="439">
                  <c:v>489</c:v>
                </c:pt>
                <c:pt idx="440">
                  <c:v>490</c:v>
                </c:pt>
                <c:pt idx="441">
                  <c:v>491</c:v>
                </c:pt>
                <c:pt idx="442">
                  <c:v>492</c:v>
                </c:pt>
                <c:pt idx="443">
                  <c:v>493</c:v>
                </c:pt>
                <c:pt idx="444">
                  <c:v>494</c:v>
                </c:pt>
                <c:pt idx="445">
                  <c:v>495</c:v>
                </c:pt>
                <c:pt idx="446">
                  <c:v>496</c:v>
                </c:pt>
                <c:pt idx="447">
                  <c:v>497</c:v>
                </c:pt>
                <c:pt idx="448">
                  <c:v>498</c:v>
                </c:pt>
                <c:pt idx="449">
                  <c:v>499</c:v>
                </c:pt>
                <c:pt idx="450">
                  <c:v>500</c:v>
                </c:pt>
                <c:pt idx="451">
                  <c:v>501</c:v>
                </c:pt>
                <c:pt idx="452">
                  <c:v>502</c:v>
                </c:pt>
                <c:pt idx="453">
                  <c:v>503</c:v>
                </c:pt>
                <c:pt idx="454">
                  <c:v>504</c:v>
                </c:pt>
                <c:pt idx="455">
                  <c:v>505</c:v>
                </c:pt>
                <c:pt idx="456">
                  <c:v>506</c:v>
                </c:pt>
                <c:pt idx="457">
                  <c:v>507</c:v>
                </c:pt>
                <c:pt idx="458">
                  <c:v>508</c:v>
                </c:pt>
                <c:pt idx="459">
                  <c:v>509</c:v>
                </c:pt>
                <c:pt idx="460">
                  <c:v>510</c:v>
                </c:pt>
                <c:pt idx="461">
                  <c:v>511</c:v>
                </c:pt>
                <c:pt idx="462">
                  <c:v>512</c:v>
                </c:pt>
                <c:pt idx="463">
                  <c:v>513</c:v>
                </c:pt>
                <c:pt idx="464">
                  <c:v>514</c:v>
                </c:pt>
                <c:pt idx="465">
                  <c:v>515</c:v>
                </c:pt>
                <c:pt idx="466">
                  <c:v>516</c:v>
                </c:pt>
                <c:pt idx="467">
                  <c:v>517</c:v>
                </c:pt>
                <c:pt idx="468">
                  <c:v>518</c:v>
                </c:pt>
                <c:pt idx="469">
                  <c:v>519</c:v>
                </c:pt>
                <c:pt idx="470">
                  <c:v>520</c:v>
                </c:pt>
                <c:pt idx="471">
                  <c:v>521</c:v>
                </c:pt>
                <c:pt idx="472">
                  <c:v>522</c:v>
                </c:pt>
                <c:pt idx="473">
                  <c:v>523</c:v>
                </c:pt>
                <c:pt idx="474">
                  <c:v>524</c:v>
                </c:pt>
                <c:pt idx="475">
                  <c:v>525</c:v>
                </c:pt>
                <c:pt idx="476">
                  <c:v>526</c:v>
                </c:pt>
                <c:pt idx="477">
                  <c:v>527</c:v>
                </c:pt>
                <c:pt idx="478">
                  <c:v>528</c:v>
                </c:pt>
                <c:pt idx="479">
                  <c:v>529</c:v>
                </c:pt>
                <c:pt idx="480">
                  <c:v>530</c:v>
                </c:pt>
                <c:pt idx="481">
                  <c:v>531</c:v>
                </c:pt>
                <c:pt idx="482">
                  <c:v>532</c:v>
                </c:pt>
                <c:pt idx="483">
                  <c:v>533</c:v>
                </c:pt>
                <c:pt idx="484">
                  <c:v>534</c:v>
                </c:pt>
                <c:pt idx="485">
                  <c:v>535</c:v>
                </c:pt>
                <c:pt idx="486">
                  <c:v>536</c:v>
                </c:pt>
                <c:pt idx="487">
                  <c:v>537</c:v>
                </c:pt>
                <c:pt idx="488">
                  <c:v>538</c:v>
                </c:pt>
                <c:pt idx="489">
                  <c:v>539</c:v>
                </c:pt>
                <c:pt idx="490">
                  <c:v>540</c:v>
                </c:pt>
                <c:pt idx="491">
                  <c:v>541</c:v>
                </c:pt>
                <c:pt idx="492">
                  <c:v>542</c:v>
                </c:pt>
                <c:pt idx="493">
                  <c:v>543</c:v>
                </c:pt>
                <c:pt idx="494">
                  <c:v>544</c:v>
                </c:pt>
                <c:pt idx="495">
                  <c:v>545</c:v>
                </c:pt>
                <c:pt idx="496">
                  <c:v>546</c:v>
                </c:pt>
                <c:pt idx="497">
                  <c:v>547</c:v>
                </c:pt>
                <c:pt idx="498">
                  <c:v>548</c:v>
                </c:pt>
                <c:pt idx="499">
                  <c:v>549</c:v>
                </c:pt>
                <c:pt idx="500">
                  <c:v>550</c:v>
                </c:pt>
                <c:pt idx="501">
                  <c:v>551</c:v>
                </c:pt>
                <c:pt idx="502">
                  <c:v>552</c:v>
                </c:pt>
                <c:pt idx="503">
                  <c:v>553</c:v>
                </c:pt>
                <c:pt idx="504">
                  <c:v>554</c:v>
                </c:pt>
                <c:pt idx="505">
                  <c:v>555</c:v>
                </c:pt>
                <c:pt idx="506">
                  <c:v>556</c:v>
                </c:pt>
                <c:pt idx="507">
                  <c:v>557</c:v>
                </c:pt>
                <c:pt idx="508">
                  <c:v>558</c:v>
                </c:pt>
                <c:pt idx="509">
                  <c:v>559</c:v>
                </c:pt>
                <c:pt idx="510">
                  <c:v>560</c:v>
                </c:pt>
                <c:pt idx="511">
                  <c:v>561</c:v>
                </c:pt>
                <c:pt idx="512">
                  <c:v>562</c:v>
                </c:pt>
                <c:pt idx="513">
                  <c:v>563</c:v>
                </c:pt>
                <c:pt idx="514">
                  <c:v>564</c:v>
                </c:pt>
                <c:pt idx="515">
                  <c:v>565</c:v>
                </c:pt>
                <c:pt idx="516">
                  <c:v>566</c:v>
                </c:pt>
                <c:pt idx="517">
                  <c:v>567</c:v>
                </c:pt>
                <c:pt idx="518">
                  <c:v>568</c:v>
                </c:pt>
                <c:pt idx="519">
                  <c:v>569</c:v>
                </c:pt>
                <c:pt idx="520">
                  <c:v>570</c:v>
                </c:pt>
                <c:pt idx="521">
                  <c:v>571</c:v>
                </c:pt>
                <c:pt idx="522">
                  <c:v>572</c:v>
                </c:pt>
                <c:pt idx="523">
                  <c:v>573</c:v>
                </c:pt>
                <c:pt idx="524">
                  <c:v>574</c:v>
                </c:pt>
                <c:pt idx="525">
                  <c:v>575</c:v>
                </c:pt>
                <c:pt idx="526">
                  <c:v>576</c:v>
                </c:pt>
                <c:pt idx="527">
                  <c:v>577</c:v>
                </c:pt>
                <c:pt idx="528">
                  <c:v>578</c:v>
                </c:pt>
                <c:pt idx="529">
                  <c:v>579</c:v>
                </c:pt>
                <c:pt idx="530">
                  <c:v>580</c:v>
                </c:pt>
                <c:pt idx="531">
                  <c:v>581</c:v>
                </c:pt>
                <c:pt idx="532">
                  <c:v>582</c:v>
                </c:pt>
                <c:pt idx="533">
                  <c:v>583</c:v>
                </c:pt>
                <c:pt idx="534">
                  <c:v>584</c:v>
                </c:pt>
                <c:pt idx="535">
                  <c:v>585</c:v>
                </c:pt>
                <c:pt idx="536">
                  <c:v>586</c:v>
                </c:pt>
                <c:pt idx="537">
                  <c:v>587</c:v>
                </c:pt>
                <c:pt idx="538">
                  <c:v>588</c:v>
                </c:pt>
                <c:pt idx="539">
                  <c:v>589</c:v>
                </c:pt>
                <c:pt idx="540">
                  <c:v>590</c:v>
                </c:pt>
                <c:pt idx="541">
                  <c:v>591</c:v>
                </c:pt>
                <c:pt idx="542">
                  <c:v>592</c:v>
                </c:pt>
                <c:pt idx="543">
                  <c:v>593</c:v>
                </c:pt>
                <c:pt idx="544">
                  <c:v>594</c:v>
                </c:pt>
                <c:pt idx="545">
                  <c:v>595</c:v>
                </c:pt>
                <c:pt idx="546">
                  <c:v>596</c:v>
                </c:pt>
                <c:pt idx="547">
                  <c:v>597</c:v>
                </c:pt>
                <c:pt idx="548">
                  <c:v>598</c:v>
                </c:pt>
                <c:pt idx="549">
                  <c:v>599</c:v>
                </c:pt>
                <c:pt idx="550">
                  <c:v>600</c:v>
                </c:pt>
                <c:pt idx="551">
                  <c:v>601</c:v>
                </c:pt>
                <c:pt idx="552">
                  <c:v>602</c:v>
                </c:pt>
                <c:pt idx="553">
                  <c:v>603</c:v>
                </c:pt>
                <c:pt idx="554">
                  <c:v>604</c:v>
                </c:pt>
                <c:pt idx="555">
                  <c:v>605</c:v>
                </c:pt>
                <c:pt idx="556">
                  <c:v>606</c:v>
                </c:pt>
                <c:pt idx="557">
                  <c:v>607</c:v>
                </c:pt>
                <c:pt idx="558">
                  <c:v>608</c:v>
                </c:pt>
                <c:pt idx="559">
                  <c:v>609</c:v>
                </c:pt>
                <c:pt idx="560">
                  <c:v>610</c:v>
                </c:pt>
                <c:pt idx="561">
                  <c:v>611</c:v>
                </c:pt>
                <c:pt idx="562">
                  <c:v>612</c:v>
                </c:pt>
                <c:pt idx="563">
                  <c:v>613</c:v>
                </c:pt>
                <c:pt idx="564">
                  <c:v>614</c:v>
                </c:pt>
                <c:pt idx="565">
                  <c:v>615</c:v>
                </c:pt>
                <c:pt idx="566">
                  <c:v>616</c:v>
                </c:pt>
                <c:pt idx="567">
                  <c:v>617</c:v>
                </c:pt>
                <c:pt idx="568">
                  <c:v>618</c:v>
                </c:pt>
                <c:pt idx="569">
                  <c:v>619</c:v>
                </c:pt>
                <c:pt idx="570">
                  <c:v>620</c:v>
                </c:pt>
                <c:pt idx="571">
                  <c:v>621</c:v>
                </c:pt>
                <c:pt idx="572">
                  <c:v>622</c:v>
                </c:pt>
                <c:pt idx="573">
                  <c:v>623</c:v>
                </c:pt>
                <c:pt idx="574">
                  <c:v>624</c:v>
                </c:pt>
                <c:pt idx="575">
                  <c:v>625</c:v>
                </c:pt>
                <c:pt idx="576">
                  <c:v>626</c:v>
                </c:pt>
                <c:pt idx="577">
                  <c:v>627</c:v>
                </c:pt>
                <c:pt idx="578">
                  <c:v>628</c:v>
                </c:pt>
                <c:pt idx="579">
                  <c:v>629</c:v>
                </c:pt>
                <c:pt idx="580">
                  <c:v>630</c:v>
                </c:pt>
                <c:pt idx="581">
                  <c:v>631</c:v>
                </c:pt>
                <c:pt idx="582">
                  <c:v>632</c:v>
                </c:pt>
                <c:pt idx="583">
                  <c:v>633</c:v>
                </c:pt>
                <c:pt idx="584">
                  <c:v>634</c:v>
                </c:pt>
                <c:pt idx="585">
                  <c:v>635</c:v>
                </c:pt>
                <c:pt idx="586">
                  <c:v>636</c:v>
                </c:pt>
                <c:pt idx="587">
                  <c:v>637</c:v>
                </c:pt>
                <c:pt idx="588">
                  <c:v>638</c:v>
                </c:pt>
                <c:pt idx="589">
                  <c:v>639</c:v>
                </c:pt>
                <c:pt idx="590">
                  <c:v>640</c:v>
                </c:pt>
                <c:pt idx="591">
                  <c:v>641</c:v>
                </c:pt>
                <c:pt idx="592">
                  <c:v>642</c:v>
                </c:pt>
                <c:pt idx="593">
                  <c:v>643</c:v>
                </c:pt>
                <c:pt idx="594">
                  <c:v>644</c:v>
                </c:pt>
                <c:pt idx="595">
                  <c:v>645</c:v>
                </c:pt>
                <c:pt idx="596">
                  <c:v>646</c:v>
                </c:pt>
                <c:pt idx="597">
                  <c:v>647</c:v>
                </c:pt>
                <c:pt idx="598">
                  <c:v>648</c:v>
                </c:pt>
                <c:pt idx="599">
                  <c:v>649</c:v>
                </c:pt>
                <c:pt idx="600">
                  <c:v>650</c:v>
                </c:pt>
                <c:pt idx="601">
                  <c:v>651</c:v>
                </c:pt>
                <c:pt idx="602">
                  <c:v>652</c:v>
                </c:pt>
                <c:pt idx="603">
                  <c:v>653</c:v>
                </c:pt>
                <c:pt idx="604">
                  <c:v>654</c:v>
                </c:pt>
                <c:pt idx="605">
                  <c:v>655</c:v>
                </c:pt>
                <c:pt idx="606">
                  <c:v>656</c:v>
                </c:pt>
                <c:pt idx="607">
                  <c:v>657</c:v>
                </c:pt>
                <c:pt idx="608">
                  <c:v>658</c:v>
                </c:pt>
                <c:pt idx="609">
                  <c:v>659</c:v>
                </c:pt>
                <c:pt idx="610">
                  <c:v>660</c:v>
                </c:pt>
                <c:pt idx="611">
                  <c:v>661</c:v>
                </c:pt>
                <c:pt idx="612">
                  <c:v>662</c:v>
                </c:pt>
                <c:pt idx="613">
                  <c:v>663</c:v>
                </c:pt>
                <c:pt idx="614">
                  <c:v>664</c:v>
                </c:pt>
                <c:pt idx="615">
                  <c:v>665</c:v>
                </c:pt>
                <c:pt idx="616">
                  <c:v>666</c:v>
                </c:pt>
                <c:pt idx="617">
                  <c:v>667</c:v>
                </c:pt>
                <c:pt idx="618">
                  <c:v>668</c:v>
                </c:pt>
                <c:pt idx="619">
                  <c:v>669</c:v>
                </c:pt>
                <c:pt idx="620">
                  <c:v>670</c:v>
                </c:pt>
                <c:pt idx="621">
                  <c:v>671</c:v>
                </c:pt>
                <c:pt idx="622">
                  <c:v>672</c:v>
                </c:pt>
                <c:pt idx="623">
                  <c:v>673</c:v>
                </c:pt>
                <c:pt idx="624">
                  <c:v>674</c:v>
                </c:pt>
                <c:pt idx="625">
                  <c:v>675</c:v>
                </c:pt>
                <c:pt idx="626">
                  <c:v>676</c:v>
                </c:pt>
                <c:pt idx="627">
                  <c:v>677</c:v>
                </c:pt>
                <c:pt idx="628">
                  <c:v>678</c:v>
                </c:pt>
                <c:pt idx="629">
                  <c:v>679</c:v>
                </c:pt>
                <c:pt idx="630">
                  <c:v>680</c:v>
                </c:pt>
                <c:pt idx="631">
                  <c:v>681</c:v>
                </c:pt>
                <c:pt idx="632">
                  <c:v>682</c:v>
                </c:pt>
                <c:pt idx="633">
                  <c:v>683</c:v>
                </c:pt>
                <c:pt idx="634">
                  <c:v>684</c:v>
                </c:pt>
                <c:pt idx="635">
                  <c:v>685</c:v>
                </c:pt>
                <c:pt idx="636">
                  <c:v>686</c:v>
                </c:pt>
                <c:pt idx="637">
                  <c:v>687</c:v>
                </c:pt>
                <c:pt idx="638">
                  <c:v>688</c:v>
                </c:pt>
                <c:pt idx="639">
                  <c:v>689</c:v>
                </c:pt>
                <c:pt idx="640">
                  <c:v>690</c:v>
                </c:pt>
                <c:pt idx="641">
                  <c:v>691</c:v>
                </c:pt>
                <c:pt idx="642">
                  <c:v>692</c:v>
                </c:pt>
                <c:pt idx="643">
                  <c:v>693</c:v>
                </c:pt>
                <c:pt idx="644">
                  <c:v>694</c:v>
                </c:pt>
                <c:pt idx="645">
                  <c:v>695</c:v>
                </c:pt>
                <c:pt idx="646">
                  <c:v>696</c:v>
                </c:pt>
                <c:pt idx="647">
                  <c:v>697</c:v>
                </c:pt>
                <c:pt idx="648">
                  <c:v>698</c:v>
                </c:pt>
                <c:pt idx="649">
                  <c:v>699</c:v>
                </c:pt>
                <c:pt idx="650">
                  <c:v>700</c:v>
                </c:pt>
                <c:pt idx="651">
                  <c:v>701</c:v>
                </c:pt>
                <c:pt idx="652">
                  <c:v>702</c:v>
                </c:pt>
                <c:pt idx="653">
                  <c:v>703</c:v>
                </c:pt>
                <c:pt idx="654">
                  <c:v>704</c:v>
                </c:pt>
                <c:pt idx="655">
                  <c:v>705</c:v>
                </c:pt>
                <c:pt idx="656">
                  <c:v>706</c:v>
                </c:pt>
                <c:pt idx="657">
                  <c:v>707</c:v>
                </c:pt>
                <c:pt idx="658">
                  <c:v>708</c:v>
                </c:pt>
                <c:pt idx="659">
                  <c:v>709</c:v>
                </c:pt>
                <c:pt idx="660">
                  <c:v>710</c:v>
                </c:pt>
                <c:pt idx="661">
                  <c:v>711</c:v>
                </c:pt>
                <c:pt idx="662">
                  <c:v>712</c:v>
                </c:pt>
                <c:pt idx="663">
                  <c:v>713</c:v>
                </c:pt>
                <c:pt idx="664">
                  <c:v>714</c:v>
                </c:pt>
                <c:pt idx="665">
                  <c:v>715</c:v>
                </c:pt>
                <c:pt idx="666">
                  <c:v>716</c:v>
                </c:pt>
                <c:pt idx="667">
                  <c:v>717</c:v>
                </c:pt>
                <c:pt idx="668">
                  <c:v>718</c:v>
                </c:pt>
                <c:pt idx="669">
                  <c:v>719</c:v>
                </c:pt>
                <c:pt idx="670">
                  <c:v>720</c:v>
                </c:pt>
                <c:pt idx="671">
                  <c:v>721</c:v>
                </c:pt>
                <c:pt idx="672">
                  <c:v>722</c:v>
                </c:pt>
                <c:pt idx="673">
                  <c:v>723</c:v>
                </c:pt>
                <c:pt idx="674">
                  <c:v>724</c:v>
                </c:pt>
                <c:pt idx="675">
                  <c:v>725</c:v>
                </c:pt>
                <c:pt idx="676">
                  <c:v>726</c:v>
                </c:pt>
                <c:pt idx="677">
                  <c:v>727</c:v>
                </c:pt>
                <c:pt idx="678">
                  <c:v>728</c:v>
                </c:pt>
                <c:pt idx="679">
                  <c:v>729</c:v>
                </c:pt>
                <c:pt idx="680">
                  <c:v>730</c:v>
                </c:pt>
                <c:pt idx="681">
                  <c:v>731</c:v>
                </c:pt>
                <c:pt idx="682">
                  <c:v>732</c:v>
                </c:pt>
                <c:pt idx="683">
                  <c:v>733</c:v>
                </c:pt>
                <c:pt idx="684">
                  <c:v>734</c:v>
                </c:pt>
                <c:pt idx="685">
                  <c:v>735</c:v>
                </c:pt>
                <c:pt idx="686">
                  <c:v>736</c:v>
                </c:pt>
                <c:pt idx="687">
                  <c:v>737</c:v>
                </c:pt>
                <c:pt idx="688">
                  <c:v>738</c:v>
                </c:pt>
                <c:pt idx="689">
                  <c:v>739</c:v>
                </c:pt>
                <c:pt idx="690">
                  <c:v>740</c:v>
                </c:pt>
                <c:pt idx="691">
                  <c:v>741</c:v>
                </c:pt>
                <c:pt idx="692">
                  <c:v>742</c:v>
                </c:pt>
                <c:pt idx="693">
                  <c:v>743</c:v>
                </c:pt>
                <c:pt idx="694">
                  <c:v>744</c:v>
                </c:pt>
                <c:pt idx="695">
                  <c:v>745</c:v>
                </c:pt>
                <c:pt idx="696">
                  <c:v>746</c:v>
                </c:pt>
                <c:pt idx="697">
                  <c:v>747</c:v>
                </c:pt>
                <c:pt idx="698">
                  <c:v>748</c:v>
                </c:pt>
                <c:pt idx="699">
                  <c:v>749</c:v>
                </c:pt>
                <c:pt idx="700">
                  <c:v>750</c:v>
                </c:pt>
                <c:pt idx="701">
                  <c:v>751</c:v>
                </c:pt>
                <c:pt idx="702">
                  <c:v>752</c:v>
                </c:pt>
                <c:pt idx="703">
                  <c:v>753</c:v>
                </c:pt>
                <c:pt idx="704">
                  <c:v>754</c:v>
                </c:pt>
                <c:pt idx="705">
                  <c:v>755</c:v>
                </c:pt>
                <c:pt idx="706">
                  <c:v>756</c:v>
                </c:pt>
                <c:pt idx="707">
                  <c:v>757</c:v>
                </c:pt>
                <c:pt idx="708">
                  <c:v>758</c:v>
                </c:pt>
                <c:pt idx="709">
                  <c:v>759</c:v>
                </c:pt>
                <c:pt idx="710">
                  <c:v>760</c:v>
                </c:pt>
                <c:pt idx="711">
                  <c:v>761</c:v>
                </c:pt>
                <c:pt idx="712">
                  <c:v>762</c:v>
                </c:pt>
                <c:pt idx="713">
                  <c:v>763</c:v>
                </c:pt>
                <c:pt idx="714">
                  <c:v>764</c:v>
                </c:pt>
                <c:pt idx="715">
                  <c:v>765</c:v>
                </c:pt>
                <c:pt idx="716">
                  <c:v>766</c:v>
                </c:pt>
                <c:pt idx="717">
                  <c:v>767</c:v>
                </c:pt>
                <c:pt idx="718">
                  <c:v>768</c:v>
                </c:pt>
                <c:pt idx="719">
                  <c:v>769</c:v>
                </c:pt>
                <c:pt idx="720">
                  <c:v>770</c:v>
                </c:pt>
                <c:pt idx="721">
                  <c:v>771</c:v>
                </c:pt>
                <c:pt idx="722">
                  <c:v>772</c:v>
                </c:pt>
                <c:pt idx="723">
                  <c:v>773</c:v>
                </c:pt>
                <c:pt idx="724">
                  <c:v>774</c:v>
                </c:pt>
                <c:pt idx="725">
                  <c:v>775</c:v>
                </c:pt>
                <c:pt idx="726">
                  <c:v>776</c:v>
                </c:pt>
                <c:pt idx="727">
                  <c:v>777</c:v>
                </c:pt>
                <c:pt idx="728">
                  <c:v>778</c:v>
                </c:pt>
                <c:pt idx="729">
                  <c:v>779</c:v>
                </c:pt>
                <c:pt idx="730">
                  <c:v>780</c:v>
                </c:pt>
                <c:pt idx="731">
                  <c:v>781</c:v>
                </c:pt>
                <c:pt idx="732">
                  <c:v>782</c:v>
                </c:pt>
                <c:pt idx="733">
                  <c:v>783</c:v>
                </c:pt>
                <c:pt idx="734">
                  <c:v>784</c:v>
                </c:pt>
                <c:pt idx="735">
                  <c:v>785</c:v>
                </c:pt>
                <c:pt idx="736">
                  <c:v>786</c:v>
                </c:pt>
                <c:pt idx="737">
                  <c:v>787</c:v>
                </c:pt>
                <c:pt idx="738">
                  <c:v>788</c:v>
                </c:pt>
                <c:pt idx="739">
                  <c:v>789</c:v>
                </c:pt>
                <c:pt idx="740">
                  <c:v>790</c:v>
                </c:pt>
                <c:pt idx="741">
                  <c:v>791</c:v>
                </c:pt>
                <c:pt idx="742">
                  <c:v>792</c:v>
                </c:pt>
                <c:pt idx="743">
                  <c:v>793</c:v>
                </c:pt>
                <c:pt idx="744">
                  <c:v>794</c:v>
                </c:pt>
                <c:pt idx="745">
                  <c:v>795</c:v>
                </c:pt>
                <c:pt idx="746">
                  <c:v>796</c:v>
                </c:pt>
                <c:pt idx="747">
                  <c:v>797</c:v>
                </c:pt>
                <c:pt idx="748">
                  <c:v>798</c:v>
                </c:pt>
                <c:pt idx="749">
                  <c:v>799</c:v>
                </c:pt>
                <c:pt idx="750">
                  <c:v>800</c:v>
                </c:pt>
                <c:pt idx="751">
                  <c:v>801</c:v>
                </c:pt>
                <c:pt idx="752">
                  <c:v>802</c:v>
                </c:pt>
                <c:pt idx="753">
                  <c:v>803</c:v>
                </c:pt>
                <c:pt idx="754">
                  <c:v>804</c:v>
                </c:pt>
                <c:pt idx="755">
                  <c:v>805</c:v>
                </c:pt>
                <c:pt idx="756">
                  <c:v>806</c:v>
                </c:pt>
                <c:pt idx="757">
                  <c:v>807</c:v>
                </c:pt>
                <c:pt idx="758">
                  <c:v>808</c:v>
                </c:pt>
                <c:pt idx="759">
                  <c:v>809</c:v>
                </c:pt>
                <c:pt idx="760">
                  <c:v>810</c:v>
                </c:pt>
                <c:pt idx="761">
                  <c:v>811</c:v>
                </c:pt>
                <c:pt idx="762">
                  <c:v>812</c:v>
                </c:pt>
                <c:pt idx="763">
                  <c:v>813</c:v>
                </c:pt>
                <c:pt idx="764">
                  <c:v>814</c:v>
                </c:pt>
                <c:pt idx="765">
                  <c:v>815</c:v>
                </c:pt>
                <c:pt idx="766">
                  <c:v>816</c:v>
                </c:pt>
                <c:pt idx="767">
                  <c:v>817</c:v>
                </c:pt>
                <c:pt idx="768">
                  <c:v>818</c:v>
                </c:pt>
                <c:pt idx="769">
                  <c:v>819</c:v>
                </c:pt>
                <c:pt idx="770">
                  <c:v>820</c:v>
                </c:pt>
                <c:pt idx="771">
                  <c:v>821</c:v>
                </c:pt>
                <c:pt idx="772">
                  <c:v>822</c:v>
                </c:pt>
                <c:pt idx="773">
                  <c:v>823</c:v>
                </c:pt>
                <c:pt idx="774">
                  <c:v>824</c:v>
                </c:pt>
                <c:pt idx="775">
                  <c:v>825</c:v>
                </c:pt>
                <c:pt idx="776">
                  <c:v>826</c:v>
                </c:pt>
                <c:pt idx="777">
                  <c:v>827</c:v>
                </c:pt>
                <c:pt idx="778">
                  <c:v>828</c:v>
                </c:pt>
                <c:pt idx="779">
                  <c:v>829</c:v>
                </c:pt>
                <c:pt idx="780">
                  <c:v>830</c:v>
                </c:pt>
                <c:pt idx="781">
                  <c:v>831</c:v>
                </c:pt>
                <c:pt idx="782">
                  <c:v>832</c:v>
                </c:pt>
                <c:pt idx="783">
                  <c:v>833</c:v>
                </c:pt>
                <c:pt idx="784">
                  <c:v>834</c:v>
                </c:pt>
                <c:pt idx="785">
                  <c:v>835</c:v>
                </c:pt>
                <c:pt idx="786">
                  <c:v>836</c:v>
                </c:pt>
                <c:pt idx="787">
                  <c:v>837</c:v>
                </c:pt>
                <c:pt idx="788">
                  <c:v>838</c:v>
                </c:pt>
                <c:pt idx="789">
                  <c:v>839</c:v>
                </c:pt>
                <c:pt idx="790">
                  <c:v>840</c:v>
                </c:pt>
                <c:pt idx="791">
                  <c:v>841</c:v>
                </c:pt>
                <c:pt idx="792">
                  <c:v>842</c:v>
                </c:pt>
                <c:pt idx="793">
                  <c:v>843</c:v>
                </c:pt>
                <c:pt idx="794">
                  <c:v>844</c:v>
                </c:pt>
                <c:pt idx="795">
                  <c:v>845</c:v>
                </c:pt>
                <c:pt idx="796">
                  <c:v>846</c:v>
                </c:pt>
                <c:pt idx="797">
                  <c:v>847</c:v>
                </c:pt>
                <c:pt idx="798">
                  <c:v>848</c:v>
                </c:pt>
                <c:pt idx="799">
                  <c:v>849</c:v>
                </c:pt>
                <c:pt idx="800">
                  <c:v>850</c:v>
                </c:pt>
                <c:pt idx="801">
                  <c:v>851</c:v>
                </c:pt>
                <c:pt idx="802">
                  <c:v>852</c:v>
                </c:pt>
                <c:pt idx="803">
                  <c:v>853</c:v>
                </c:pt>
                <c:pt idx="804">
                  <c:v>854</c:v>
                </c:pt>
                <c:pt idx="805">
                  <c:v>855</c:v>
                </c:pt>
                <c:pt idx="806">
                  <c:v>856</c:v>
                </c:pt>
                <c:pt idx="807">
                  <c:v>857</c:v>
                </c:pt>
                <c:pt idx="808">
                  <c:v>858</c:v>
                </c:pt>
                <c:pt idx="809">
                  <c:v>859</c:v>
                </c:pt>
                <c:pt idx="810">
                  <c:v>860</c:v>
                </c:pt>
                <c:pt idx="811">
                  <c:v>861</c:v>
                </c:pt>
                <c:pt idx="812">
                  <c:v>862</c:v>
                </c:pt>
                <c:pt idx="813">
                  <c:v>863</c:v>
                </c:pt>
                <c:pt idx="814">
                  <c:v>864</c:v>
                </c:pt>
                <c:pt idx="815">
                  <c:v>865</c:v>
                </c:pt>
                <c:pt idx="816">
                  <c:v>866</c:v>
                </c:pt>
                <c:pt idx="817">
                  <c:v>867</c:v>
                </c:pt>
                <c:pt idx="818">
                  <c:v>868</c:v>
                </c:pt>
                <c:pt idx="819">
                  <c:v>869</c:v>
                </c:pt>
                <c:pt idx="820">
                  <c:v>870</c:v>
                </c:pt>
                <c:pt idx="821">
                  <c:v>871</c:v>
                </c:pt>
                <c:pt idx="822">
                  <c:v>872</c:v>
                </c:pt>
                <c:pt idx="823">
                  <c:v>873</c:v>
                </c:pt>
                <c:pt idx="824">
                  <c:v>874</c:v>
                </c:pt>
                <c:pt idx="825">
                  <c:v>875</c:v>
                </c:pt>
                <c:pt idx="826">
                  <c:v>876</c:v>
                </c:pt>
                <c:pt idx="827">
                  <c:v>877</c:v>
                </c:pt>
                <c:pt idx="828">
                  <c:v>878</c:v>
                </c:pt>
                <c:pt idx="829">
                  <c:v>879</c:v>
                </c:pt>
                <c:pt idx="830">
                  <c:v>880</c:v>
                </c:pt>
                <c:pt idx="831">
                  <c:v>881</c:v>
                </c:pt>
                <c:pt idx="832">
                  <c:v>882</c:v>
                </c:pt>
                <c:pt idx="833">
                  <c:v>883</c:v>
                </c:pt>
                <c:pt idx="834">
                  <c:v>884</c:v>
                </c:pt>
                <c:pt idx="835">
                  <c:v>885</c:v>
                </c:pt>
                <c:pt idx="836">
                  <c:v>886</c:v>
                </c:pt>
                <c:pt idx="837">
                  <c:v>887</c:v>
                </c:pt>
                <c:pt idx="838">
                  <c:v>888</c:v>
                </c:pt>
                <c:pt idx="839">
                  <c:v>889</c:v>
                </c:pt>
                <c:pt idx="840">
                  <c:v>890</c:v>
                </c:pt>
                <c:pt idx="841">
                  <c:v>891</c:v>
                </c:pt>
                <c:pt idx="842">
                  <c:v>892</c:v>
                </c:pt>
                <c:pt idx="843">
                  <c:v>893</c:v>
                </c:pt>
                <c:pt idx="844">
                  <c:v>894</c:v>
                </c:pt>
                <c:pt idx="845">
                  <c:v>895</c:v>
                </c:pt>
                <c:pt idx="846">
                  <c:v>896</c:v>
                </c:pt>
                <c:pt idx="847">
                  <c:v>897</c:v>
                </c:pt>
                <c:pt idx="848">
                  <c:v>898</c:v>
                </c:pt>
                <c:pt idx="849">
                  <c:v>899</c:v>
                </c:pt>
                <c:pt idx="850">
                  <c:v>900</c:v>
                </c:pt>
                <c:pt idx="851">
                  <c:v>901</c:v>
                </c:pt>
                <c:pt idx="852">
                  <c:v>902</c:v>
                </c:pt>
                <c:pt idx="853">
                  <c:v>903</c:v>
                </c:pt>
                <c:pt idx="854">
                  <c:v>904</c:v>
                </c:pt>
                <c:pt idx="855">
                  <c:v>905</c:v>
                </c:pt>
                <c:pt idx="856">
                  <c:v>906</c:v>
                </c:pt>
                <c:pt idx="857">
                  <c:v>907</c:v>
                </c:pt>
                <c:pt idx="858">
                  <c:v>908</c:v>
                </c:pt>
                <c:pt idx="859">
                  <c:v>909</c:v>
                </c:pt>
                <c:pt idx="860">
                  <c:v>910</c:v>
                </c:pt>
                <c:pt idx="861">
                  <c:v>911</c:v>
                </c:pt>
                <c:pt idx="862">
                  <c:v>912</c:v>
                </c:pt>
                <c:pt idx="863">
                  <c:v>913</c:v>
                </c:pt>
                <c:pt idx="864">
                  <c:v>914</c:v>
                </c:pt>
                <c:pt idx="865">
                  <c:v>915</c:v>
                </c:pt>
                <c:pt idx="866">
                  <c:v>916</c:v>
                </c:pt>
                <c:pt idx="867">
                  <c:v>917</c:v>
                </c:pt>
                <c:pt idx="868">
                  <c:v>918</c:v>
                </c:pt>
                <c:pt idx="869">
                  <c:v>919</c:v>
                </c:pt>
                <c:pt idx="870">
                  <c:v>920</c:v>
                </c:pt>
                <c:pt idx="871">
                  <c:v>921</c:v>
                </c:pt>
                <c:pt idx="872">
                  <c:v>922</c:v>
                </c:pt>
                <c:pt idx="873">
                  <c:v>923</c:v>
                </c:pt>
                <c:pt idx="874">
                  <c:v>924</c:v>
                </c:pt>
                <c:pt idx="875">
                  <c:v>925</c:v>
                </c:pt>
                <c:pt idx="876">
                  <c:v>926</c:v>
                </c:pt>
                <c:pt idx="877">
                  <c:v>927</c:v>
                </c:pt>
                <c:pt idx="878">
                  <c:v>928</c:v>
                </c:pt>
                <c:pt idx="879">
                  <c:v>929</c:v>
                </c:pt>
                <c:pt idx="880">
                  <c:v>930</c:v>
                </c:pt>
                <c:pt idx="881">
                  <c:v>931</c:v>
                </c:pt>
                <c:pt idx="882">
                  <c:v>932</c:v>
                </c:pt>
                <c:pt idx="883">
                  <c:v>933</c:v>
                </c:pt>
                <c:pt idx="884">
                  <c:v>934</c:v>
                </c:pt>
                <c:pt idx="885">
                  <c:v>935</c:v>
                </c:pt>
                <c:pt idx="886">
                  <c:v>936</c:v>
                </c:pt>
                <c:pt idx="887">
                  <c:v>937</c:v>
                </c:pt>
                <c:pt idx="888">
                  <c:v>938</c:v>
                </c:pt>
                <c:pt idx="889">
                  <c:v>939</c:v>
                </c:pt>
                <c:pt idx="890">
                  <c:v>940</c:v>
                </c:pt>
                <c:pt idx="891">
                  <c:v>941</c:v>
                </c:pt>
                <c:pt idx="892">
                  <c:v>942</c:v>
                </c:pt>
                <c:pt idx="893">
                  <c:v>943</c:v>
                </c:pt>
                <c:pt idx="894">
                  <c:v>944</c:v>
                </c:pt>
                <c:pt idx="895">
                  <c:v>945</c:v>
                </c:pt>
                <c:pt idx="896">
                  <c:v>946</c:v>
                </c:pt>
                <c:pt idx="897">
                  <c:v>947</c:v>
                </c:pt>
                <c:pt idx="898">
                  <c:v>948</c:v>
                </c:pt>
                <c:pt idx="899">
                  <c:v>949</c:v>
                </c:pt>
                <c:pt idx="900">
                  <c:v>950</c:v>
                </c:pt>
                <c:pt idx="901">
                  <c:v>951</c:v>
                </c:pt>
                <c:pt idx="902">
                  <c:v>952</c:v>
                </c:pt>
                <c:pt idx="903">
                  <c:v>953</c:v>
                </c:pt>
                <c:pt idx="904">
                  <c:v>954</c:v>
                </c:pt>
                <c:pt idx="905">
                  <c:v>955</c:v>
                </c:pt>
                <c:pt idx="906">
                  <c:v>956</c:v>
                </c:pt>
                <c:pt idx="907">
                  <c:v>957</c:v>
                </c:pt>
                <c:pt idx="908">
                  <c:v>958</c:v>
                </c:pt>
                <c:pt idx="909">
                  <c:v>959</c:v>
                </c:pt>
                <c:pt idx="910">
                  <c:v>960</c:v>
                </c:pt>
                <c:pt idx="911">
                  <c:v>961</c:v>
                </c:pt>
                <c:pt idx="912">
                  <c:v>962</c:v>
                </c:pt>
                <c:pt idx="913">
                  <c:v>963</c:v>
                </c:pt>
                <c:pt idx="914">
                  <c:v>964</c:v>
                </c:pt>
                <c:pt idx="915">
                  <c:v>965</c:v>
                </c:pt>
                <c:pt idx="916">
                  <c:v>966</c:v>
                </c:pt>
                <c:pt idx="917">
                  <c:v>967</c:v>
                </c:pt>
                <c:pt idx="918">
                  <c:v>968</c:v>
                </c:pt>
                <c:pt idx="919">
                  <c:v>969</c:v>
                </c:pt>
                <c:pt idx="920">
                  <c:v>970</c:v>
                </c:pt>
                <c:pt idx="921">
                  <c:v>971</c:v>
                </c:pt>
                <c:pt idx="922">
                  <c:v>972</c:v>
                </c:pt>
                <c:pt idx="923">
                  <c:v>973</c:v>
                </c:pt>
                <c:pt idx="924">
                  <c:v>974</c:v>
                </c:pt>
                <c:pt idx="925">
                  <c:v>975</c:v>
                </c:pt>
                <c:pt idx="926">
                  <c:v>976</c:v>
                </c:pt>
                <c:pt idx="927">
                  <c:v>977</c:v>
                </c:pt>
                <c:pt idx="928">
                  <c:v>978</c:v>
                </c:pt>
                <c:pt idx="929">
                  <c:v>979</c:v>
                </c:pt>
                <c:pt idx="930">
                  <c:v>980</c:v>
                </c:pt>
                <c:pt idx="931">
                  <c:v>981</c:v>
                </c:pt>
                <c:pt idx="932">
                  <c:v>982</c:v>
                </c:pt>
                <c:pt idx="933">
                  <c:v>983</c:v>
                </c:pt>
                <c:pt idx="934">
                  <c:v>984</c:v>
                </c:pt>
                <c:pt idx="935">
                  <c:v>985</c:v>
                </c:pt>
                <c:pt idx="936">
                  <c:v>986</c:v>
                </c:pt>
                <c:pt idx="937">
                  <c:v>987</c:v>
                </c:pt>
                <c:pt idx="938">
                  <c:v>988</c:v>
                </c:pt>
                <c:pt idx="939">
                  <c:v>989</c:v>
                </c:pt>
                <c:pt idx="940">
                  <c:v>990</c:v>
                </c:pt>
                <c:pt idx="941">
                  <c:v>991</c:v>
                </c:pt>
                <c:pt idx="942">
                  <c:v>992</c:v>
                </c:pt>
                <c:pt idx="943">
                  <c:v>993</c:v>
                </c:pt>
                <c:pt idx="944">
                  <c:v>994</c:v>
                </c:pt>
                <c:pt idx="945">
                  <c:v>995</c:v>
                </c:pt>
                <c:pt idx="946">
                  <c:v>996</c:v>
                </c:pt>
                <c:pt idx="947">
                  <c:v>997</c:v>
                </c:pt>
                <c:pt idx="948">
                  <c:v>998</c:v>
                </c:pt>
                <c:pt idx="949">
                  <c:v>999</c:v>
                </c:pt>
                <c:pt idx="950">
                  <c:v>1000</c:v>
                </c:pt>
                <c:pt idx="951">
                  <c:v>1001</c:v>
                </c:pt>
                <c:pt idx="952">
                  <c:v>1002</c:v>
                </c:pt>
                <c:pt idx="953">
                  <c:v>1003</c:v>
                </c:pt>
                <c:pt idx="954">
                  <c:v>1004</c:v>
                </c:pt>
                <c:pt idx="955">
                  <c:v>1005</c:v>
                </c:pt>
                <c:pt idx="956">
                  <c:v>1006</c:v>
                </c:pt>
                <c:pt idx="957">
                  <c:v>1007</c:v>
                </c:pt>
                <c:pt idx="958">
                  <c:v>1008</c:v>
                </c:pt>
                <c:pt idx="959">
                  <c:v>1009</c:v>
                </c:pt>
                <c:pt idx="960">
                  <c:v>1010</c:v>
                </c:pt>
                <c:pt idx="961">
                  <c:v>1011</c:v>
                </c:pt>
                <c:pt idx="962">
                  <c:v>1012</c:v>
                </c:pt>
                <c:pt idx="963">
                  <c:v>1013</c:v>
                </c:pt>
                <c:pt idx="964">
                  <c:v>1014</c:v>
                </c:pt>
                <c:pt idx="965">
                  <c:v>1015</c:v>
                </c:pt>
                <c:pt idx="966">
                  <c:v>1016</c:v>
                </c:pt>
                <c:pt idx="967">
                  <c:v>1017</c:v>
                </c:pt>
                <c:pt idx="968">
                  <c:v>1018</c:v>
                </c:pt>
                <c:pt idx="969">
                  <c:v>1019</c:v>
                </c:pt>
                <c:pt idx="970">
                  <c:v>1020</c:v>
                </c:pt>
                <c:pt idx="971">
                  <c:v>1021</c:v>
                </c:pt>
                <c:pt idx="972">
                  <c:v>1022</c:v>
                </c:pt>
                <c:pt idx="973">
                  <c:v>1023</c:v>
                </c:pt>
                <c:pt idx="974">
                  <c:v>1024</c:v>
                </c:pt>
                <c:pt idx="975">
                  <c:v>1025</c:v>
                </c:pt>
                <c:pt idx="976">
                  <c:v>1026</c:v>
                </c:pt>
                <c:pt idx="977">
                  <c:v>1027</c:v>
                </c:pt>
                <c:pt idx="978">
                  <c:v>1028</c:v>
                </c:pt>
                <c:pt idx="979">
                  <c:v>1029</c:v>
                </c:pt>
                <c:pt idx="980">
                  <c:v>1030</c:v>
                </c:pt>
                <c:pt idx="981">
                  <c:v>1031</c:v>
                </c:pt>
                <c:pt idx="982">
                  <c:v>1032</c:v>
                </c:pt>
                <c:pt idx="983">
                  <c:v>1033</c:v>
                </c:pt>
                <c:pt idx="984">
                  <c:v>1034</c:v>
                </c:pt>
                <c:pt idx="985">
                  <c:v>1035</c:v>
                </c:pt>
                <c:pt idx="986">
                  <c:v>1036</c:v>
                </c:pt>
                <c:pt idx="987">
                  <c:v>1037</c:v>
                </c:pt>
                <c:pt idx="988">
                  <c:v>1038</c:v>
                </c:pt>
                <c:pt idx="989">
                  <c:v>1039</c:v>
                </c:pt>
                <c:pt idx="990">
                  <c:v>1040</c:v>
                </c:pt>
                <c:pt idx="991">
                  <c:v>1041</c:v>
                </c:pt>
                <c:pt idx="992">
                  <c:v>1042</c:v>
                </c:pt>
                <c:pt idx="993">
                  <c:v>1043</c:v>
                </c:pt>
                <c:pt idx="994">
                  <c:v>1044</c:v>
                </c:pt>
                <c:pt idx="995">
                  <c:v>1045</c:v>
                </c:pt>
                <c:pt idx="996">
                  <c:v>1046</c:v>
                </c:pt>
                <c:pt idx="997">
                  <c:v>1047</c:v>
                </c:pt>
                <c:pt idx="998">
                  <c:v>1048</c:v>
                </c:pt>
                <c:pt idx="999">
                  <c:v>1049</c:v>
                </c:pt>
                <c:pt idx="1000">
                  <c:v>1050</c:v>
                </c:pt>
                <c:pt idx="1001">
                  <c:v>1051</c:v>
                </c:pt>
                <c:pt idx="1002">
                  <c:v>1052</c:v>
                </c:pt>
                <c:pt idx="1003">
                  <c:v>1053</c:v>
                </c:pt>
                <c:pt idx="1004">
                  <c:v>1054</c:v>
                </c:pt>
                <c:pt idx="1005">
                  <c:v>1055</c:v>
                </c:pt>
                <c:pt idx="1006">
                  <c:v>1056</c:v>
                </c:pt>
                <c:pt idx="1007">
                  <c:v>1057</c:v>
                </c:pt>
                <c:pt idx="1008">
                  <c:v>1058</c:v>
                </c:pt>
                <c:pt idx="1009">
                  <c:v>1059</c:v>
                </c:pt>
                <c:pt idx="1010">
                  <c:v>1060</c:v>
                </c:pt>
                <c:pt idx="1011">
                  <c:v>1061</c:v>
                </c:pt>
                <c:pt idx="1012">
                  <c:v>1062</c:v>
                </c:pt>
                <c:pt idx="1013">
                  <c:v>1063</c:v>
                </c:pt>
                <c:pt idx="1014">
                  <c:v>1064</c:v>
                </c:pt>
                <c:pt idx="1015">
                  <c:v>1065</c:v>
                </c:pt>
                <c:pt idx="1016">
                  <c:v>1066</c:v>
                </c:pt>
                <c:pt idx="1017">
                  <c:v>1067</c:v>
                </c:pt>
                <c:pt idx="1018">
                  <c:v>1068</c:v>
                </c:pt>
                <c:pt idx="1019">
                  <c:v>1069</c:v>
                </c:pt>
                <c:pt idx="1020">
                  <c:v>1070</c:v>
                </c:pt>
                <c:pt idx="1021">
                  <c:v>1071</c:v>
                </c:pt>
                <c:pt idx="1022">
                  <c:v>1072</c:v>
                </c:pt>
                <c:pt idx="1023">
                  <c:v>1073</c:v>
                </c:pt>
                <c:pt idx="1024">
                  <c:v>1074</c:v>
                </c:pt>
                <c:pt idx="1025">
                  <c:v>1075</c:v>
                </c:pt>
                <c:pt idx="1026">
                  <c:v>1076</c:v>
                </c:pt>
                <c:pt idx="1027">
                  <c:v>1077</c:v>
                </c:pt>
                <c:pt idx="1028">
                  <c:v>1078</c:v>
                </c:pt>
                <c:pt idx="1029">
                  <c:v>1079</c:v>
                </c:pt>
                <c:pt idx="1030">
                  <c:v>1080</c:v>
                </c:pt>
                <c:pt idx="1031">
                  <c:v>1081</c:v>
                </c:pt>
                <c:pt idx="1032">
                  <c:v>1082</c:v>
                </c:pt>
                <c:pt idx="1033">
                  <c:v>1083</c:v>
                </c:pt>
                <c:pt idx="1034">
                  <c:v>1084</c:v>
                </c:pt>
                <c:pt idx="1035">
                  <c:v>1085</c:v>
                </c:pt>
                <c:pt idx="1036">
                  <c:v>1086</c:v>
                </c:pt>
                <c:pt idx="1037">
                  <c:v>1087</c:v>
                </c:pt>
                <c:pt idx="1038">
                  <c:v>1088</c:v>
                </c:pt>
                <c:pt idx="1039">
                  <c:v>1089</c:v>
                </c:pt>
                <c:pt idx="1040">
                  <c:v>1090</c:v>
                </c:pt>
                <c:pt idx="1041">
                  <c:v>1091</c:v>
                </c:pt>
                <c:pt idx="1042">
                  <c:v>1092</c:v>
                </c:pt>
                <c:pt idx="1043">
                  <c:v>1093</c:v>
                </c:pt>
                <c:pt idx="1044">
                  <c:v>1094</c:v>
                </c:pt>
                <c:pt idx="1045">
                  <c:v>1095</c:v>
                </c:pt>
                <c:pt idx="1046">
                  <c:v>1096</c:v>
                </c:pt>
                <c:pt idx="1047">
                  <c:v>1097</c:v>
                </c:pt>
                <c:pt idx="1048">
                  <c:v>1098</c:v>
                </c:pt>
                <c:pt idx="1049">
                  <c:v>1099</c:v>
                </c:pt>
                <c:pt idx="1050">
                  <c:v>1100</c:v>
                </c:pt>
                <c:pt idx="1051">
                  <c:v>1101</c:v>
                </c:pt>
                <c:pt idx="1052">
                  <c:v>1102</c:v>
                </c:pt>
                <c:pt idx="1053">
                  <c:v>1103</c:v>
                </c:pt>
                <c:pt idx="1054">
                  <c:v>1104</c:v>
                </c:pt>
                <c:pt idx="1055">
                  <c:v>1105</c:v>
                </c:pt>
                <c:pt idx="1056">
                  <c:v>1106</c:v>
                </c:pt>
                <c:pt idx="1057">
                  <c:v>1107</c:v>
                </c:pt>
                <c:pt idx="1058">
                  <c:v>1108</c:v>
                </c:pt>
                <c:pt idx="1059">
                  <c:v>1109</c:v>
                </c:pt>
                <c:pt idx="1060">
                  <c:v>1110</c:v>
                </c:pt>
                <c:pt idx="1061">
                  <c:v>1111</c:v>
                </c:pt>
                <c:pt idx="1062">
                  <c:v>1112</c:v>
                </c:pt>
                <c:pt idx="1063">
                  <c:v>1113</c:v>
                </c:pt>
                <c:pt idx="1064">
                  <c:v>1114</c:v>
                </c:pt>
                <c:pt idx="1065">
                  <c:v>1115</c:v>
                </c:pt>
                <c:pt idx="1066">
                  <c:v>1116</c:v>
                </c:pt>
                <c:pt idx="1067">
                  <c:v>1117</c:v>
                </c:pt>
                <c:pt idx="1068">
                  <c:v>1118</c:v>
                </c:pt>
                <c:pt idx="1069">
                  <c:v>1119</c:v>
                </c:pt>
                <c:pt idx="1070">
                  <c:v>1120</c:v>
                </c:pt>
                <c:pt idx="1071">
                  <c:v>1121</c:v>
                </c:pt>
                <c:pt idx="1072">
                  <c:v>1122</c:v>
                </c:pt>
                <c:pt idx="1073">
                  <c:v>1123</c:v>
                </c:pt>
                <c:pt idx="1074">
                  <c:v>1124</c:v>
                </c:pt>
                <c:pt idx="1075">
                  <c:v>1125</c:v>
                </c:pt>
                <c:pt idx="1076">
                  <c:v>1126</c:v>
                </c:pt>
                <c:pt idx="1077">
                  <c:v>1127</c:v>
                </c:pt>
                <c:pt idx="1078">
                  <c:v>1128</c:v>
                </c:pt>
                <c:pt idx="1079">
                  <c:v>1129</c:v>
                </c:pt>
                <c:pt idx="1080">
                  <c:v>1130</c:v>
                </c:pt>
                <c:pt idx="1081">
                  <c:v>1131</c:v>
                </c:pt>
                <c:pt idx="1082">
                  <c:v>1132</c:v>
                </c:pt>
                <c:pt idx="1083">
                  <c:v>1133</c:v>
                </c:pt>
                <c:pt idx="1084">
                  <c:v>1134</c:v>
                </c:pt>
                <c:pt idx="1085">
                  <c:v>1135</c:v>
                </c:pt>
                <c:pt idx="1086">
                  <c:v>1136</c:v>
                </c:pt>
                <c:pt idx="1087">
                  <c:v>1137</c:v>
                </c:pt>
                <c:pt idx="1088">
                  <c:v>1138</c:v>
                </c:pt>
                <c:pt idx="1089">
                  <c:v>1139</c:v>
                </c:pt>
                <c:pt idx="1090">
                  <c:v>1140</c:v>
                </c:pt>
                <c:pt idx="1091">
                  <c:v>1141</c:v>
                </c:pt>
                <c:pt idx="1092">
                  <c:v>1142</c:v>
                </c:pt>
                <c:pt idx="1093">
                  <c:v>1143</c:v>
                </c:pt>
                <c:pt idx="1094">
                  <c:v>1144</c:v>
                </c:pt>
                <c:pt idx="1095">
                  <c:v>1145</c:v>
                </c:pt>
                <c:pt idx="1096">
                  <c:v>1146</c:v>
                </c:pt>
                <c:pt idx="1097">
                  <c:v>1147</c:v>
                </c:pt>
                <c:pt idx="1098">
                  <c:v>1148</c:v>
                </c:pt>
                <c:pt idx="1099">
                  <c:v>1149</c:v>
                </c:pt>
                <c:pt idx="1100">
                  <c:v>1150</c:v>
                </c:pt>
                <c:pt idx="1101">
                  <c:v>1151</c:v>
                </c:pt>
                <c:pt idx="1102">
                  <c:v>1152</c:v>
                </c:pt>
                <c:pt idx="1103">
                  <c:v>1153</c:v>
                </c:pt>
                <c:pt idx="1104">
                  <c:v>1154</c:v>
                </c:pt>
                <c:pt idx="1105">
                  <c:v>1155</c:v>
                </c:pt>
                <c:pt idx="1106">
                  <c:v>1156</c:v>
                </c:pt>
                <c:pt idx="1107">
                  <c:v>1157</c:v>
                </c:pt>
                <c:pt idx="1108">
                  <c:v>1158</c:v>
                </c:pt>
                <c:pt idx="1109">
                  <c:v>1159</c:v>
                </c:pt>
                <c:pt idx="1110">
                  <c:v>1160</c:v>
                </c:pt>
                <c:pt idx="1111">
                  <c:v>1161</c:v>
                </c:pt>
                <c:pt idx="1112">
                  <c:v>1162</c:v>
                </c:pt>
                <c:pt idx="1113">
                  <c:v>1163</c:v>
                </c:pt>
                <c:pt idx="1114">
                  <c:v>1164</c:v>
                </c:pt>
                <c:pt idx="1115">
                  <c:v>1165</c:v>
                </c:pt>
                <c:pt idx="1116">
                  <c:v>1166</c:v>
                </c:pt>
                <c:pt idx="1117">
                  <c:v>1167</c:v>
                </c:pt>
                <c:pt idx="1118">
                  <c:v>1168</c:v>
                </c:pt>
                <c:pt idx="1119">
                  <c:v>1169</c:v>
                </c:pt>
                <c:pt idx="1120">
                  <c:v>1170</c:v>
                </c:pt>
                <c:pt idx="1121">
                  <c:v>1171</c:v>
                </c:pt>
                <c:pt idx="1122">
                  <c:v>1172</c:v>
                </c:pt>
                <c:pt idx="1123">
                  <c:v>1173</c:v>
                </c:pt>
                <c:pt idx="1124">
                  <c:v>1174</c:v>
                </c:pt>
                <c:pt idx="1125">
                  <c:v>1175</c:v>
                </c:pt>
                <c:pt idx="1126">
                  <c:v>1176</c:v>
                </c:pt>
                <c:pt idx="1127">
                  <c:v>1177</c:v>
                </c:pt>
                <c:pt idx="1128">
                  <c:v>1178</c:v>
                </c:pt>
                <c:pt idx="1129">
                  <c:v>1179</c:v>
                </c:pt>
                <c:pt idx="1130">
                  <c:v>1180</c:v>
                </c:pt>
                <c:pt idx="1131">
                  <c:v>1181</c:v>
                </c:pt>
                <c:pt idx="1132">
                  <c:v>1182</c:v>
                </c:pt>
                <c:pt idx="1133">
                  <c:v>1183</c:v>
                </c:pt>
                <c:pt idx="1134">
                  <c:v>1184</c:v>
                </c:pt>
                <c:pt idx="1135">
                  <c:v>1185</c:v>
                </c:pt>
                <c:pt idx="1136">
                  <c:v>1186</c:v>
                </c:pt>
                <c:pt idx="1137">
                  <c:v>1187</c:v>
                </c:pt>
                <c:pt idx="1138">
                  <c:v>1188</c:v>
                </c:pt>
                <c:pt idx="1139">
                  <c:v>1189</c:v>
                </c:pt>
                <c:pt idx="1140">
                  <c:v>1190</c:v>
                </c:pt>
                <c:pt idx="1141">
                  <c:v>1191</c:v>
                </c:pt>
                <c:pt idx="1142">
                  <c:v>1192</c:v>
                </c:pt>
                <c:pt idx="1143">
                  <c:v>1193</c:v>
                </c:pt>
                <c:pt idx="1144">
                  <c:v>1194</c:v>
                </c:pt>
                <c:pt idx="1145">
                  <c:v>1195</c:v>
                </c:pt>
                <c:pt idx="1146">
                  <c:v>1196</c:v>
                </c:pt>
                <c:pt idx="1147">
                  <c:v>1197</c:v>
                </c:pt>
                <c:pt idx="1148">
                  <c:v>1198</c:v>
                </c:pt>
                <c:pt idx="1149">
                  <c:v>1199</c:v>
                </c:pt>
                <c:pt idx="1150">
                  <c:v>1200</c:v>
                </c:pt>
                <c:pt idx="1151">
                  <c:v>1201</c:v>
                </c:pt>
                <c:pt idx="1152">
                  <c:v>1202</c:v>
                </c:pt>
                <c:pt idx="1153">
                  <c:v>1203</c:v>
                </c:pt>
                <c:pt idx="1154">
                  <c:v>1204</c:v>
                </c:pt>
                <c:pt idx="1155">
                  <c:v>1205</c:v>
                </c:pt>
                <c:pt idx="1156">
                  <c:v>1206</c:v>
                </c:pt>
                <c:pt idx="1157">
                  <c:v>1207</c:v>
                </c:pt>
                <c:pt idx="1158">
                  <c:v>1208</c:v>
                </c:pt>
                <c:pt idx="1159">
                  <c:v>1209</c:v>
                </c:pt>
                <c:pt idx="1160">
                  <c:v>1210</c:v>
                </c:pt>
                <c:pt idx="1161">
                  <c:v>1211</c:v>
                </c:pt>
                <c:pt idx="1162">
                  <c:v>1212</c:v>
                </c:pt>
                <c:pt idx="1163">
                  <c:v>1213</c:v>
                </c:pt>
                <c:pt idx="1164">
                  <c:v>1214</c:v>
                </c:pt>
                <c:pt idx="1165">
                  <c:v>1215</c:v>
                </c:pt>
                <c:pt idx="1166">
                  <c:v>1216</c:v>
                </c:pt>
                <c:pt idx="1167">
                  <c:v>1217</c:v>
                </c:pt>
                <c:pt idx="1168">
                  <c:v>1218</c:v>
                </c:pt>
                <c:pt idx="1169">
                  <c:v>1219</c:v>
                </c:pt>
                <c:pt idx="1170">
                  <c:v>1220</c:v>
                </c:pt>
                <c:pt idx="1171">
                  <c:v>1221</c:v>
                </c:pt>
                <c:pt idx="1172">
                  <c:v>1222</c:v>
                </c:pt>
                <c:pt idx="1173">
                  <c:v>1223</c:v>
                </c:pt>
                <c:pt idx="1174">
                  <c:v>1224</c:v>
                </c:pt>
                <c:pt idx="1175">
                  <c:v>1225</c:v>
                </c:pt>
                <c:pt idx="1176">
                  <c:v>1226</c:v>
                </c:pt>
                <c:pt idx="1177">
                  <c:v>1227</c:v>
                </c:pt>
                <c:pt idx="1178">
                  <c:v>1228</c:v>
                </c:pt>
                <c:pt idx="1179">
                  <c:v>1229</c:v>
                </c:pt>
                <c:pt idx="1180">
                  <c:v>1230</c:v>
                </c:pt>
                <c:pt idx="1181">
                  <c:v>1231</c:v>
                </c:pt>
                <c:pt idx="1182">
                  <c:v>1232</c:v>
                </c:pt>
                <c:pt idx="1183">
                  <c:v>1233</c:v>
                </c:pt>
                <c:pt idx="1184">
                  <c:v>1234</c:v>
                </c:pt>
                <c:pt idx="1185">
                  <c:v>1235</c:v>
                </c:pt>
                <c:pt idx="1186">
                  <c:v>1236</c:v>
                </c:pt>
                <c:pt idx="1187">
                  <c:v>1237</c:v>
                </c:pt>
                <c:pt idx="1188">
                  <c:v>1238</c:v>
                </c:pt>
                <c:pt idx="1189">
                  <c:v>1239</c:v>
                </c:pt>
                <c:pt idx="1190">
                  <c:v>1240</c:v>
                </c:pt>
                <c:pt idx="1191">
                  <c:v>1241</c:v>
                </c:pt>
                <c:pt idx="1192">
                  <c:v>1242</c:v>
                </c:pt>
                <c:pt idx="1193">
                  <c:v>1243</c:v>
                </c:pt>
                <c:pt idx="1194">
                  <c:v>1244</c:v>
                </c:pt>
                <c:pt idx="1195">
                  <c:v>1245</c:v>
                </c:pt>
                <c:pt idx="1196">
                  <c:v>1246</c:v>
                </c:pt>
                <c:pt idx="1197">
                  <c:v>1247</c:v>
                </c:pt>
                <c:pt idx="1198">
                  <c:v>1248</c:v>
                </c:pt>
                <c:pt idx="1199">
                  <c:v>1249</c:v>
                </c:pt>
                <c:pt idx="1200">
                  <c:v>1250</c:v>
                </c:pt>
                <c:pt idx="1201">
                  <c:v>1251</c:v>
                </c:pt>
                <c:pt idx="1202">
                  <c:v>1252</c:v>
                </c:pt>
                <c:pt idx="1203">
                  <c:v>1253</c:v>
                </c:pt>
                <c:pt idx="1204">
                  <c:v>1254</c:v>
                </c:pt>
                <c:pt idx="1205">
                  <c:v>1255</c:v>
                </c:pt>
                <c:pt idx="1206">
                  <c:v>1256</c:v>
                </c:pt>
                <c:pt idx="1207">
                  <c:v>1257</c:v>
                </c:pt>
                <c:pt idx="1208">
                  <c:v>1258</c:v>
                </c:pt>
                <c:pt idx="1209">
                  <c:v>1259</c:v>
                </c:pt>
                <c:pt idx="1210">
                  <c:v>1260</c:v>
                </c:pt>
                <c:pt idx="1211">
                  <c:v>1261</c:v>
                </c:pt>
                <c:pt idx="1212">
                  <c:v>1262</c:v>
                </c:pt>
                <c:pt idx="1213">
                  <c:v>1263</c:v>
                </c:pt>
                <c:pt idx="1214">
                  <c:v>1264</c:v>
                </c:pt>
                <c:pt idx="1215">
                  <c:v>1265</c:v>
                </c:pt>
                <c:pt idx="1216">
                  <c:v>1266</c:v>
                </c:pt>
                <c:pt idx="1217">
                  <c:v>1267</c:v>
                </c:pt>
                <c:pt idx="1218">
                  <c:v>1268</c:v>
                </c:pt>
                <c:pt idx="1219">
                  <c:v>1269</c:v>
                </c:pt>
                <c:pt idx="1220">
                  <c:v>1270</c:v>
                </c:pt>
                <c:pt idx="1221">
                  <c:v>1271</c:v>
                </c:pt>
                <c:pt idx="1222">
                  <c:v>1272</c:v>
                </c:pt>
                <c:pt idx="1223">
                  <c:v>1273</c:v>
                </c:pt>
                <c:pt idx="1224">
                  <c:v>1274</c:v>
                </c:pt>
                <c:pt idx="1225">
                  <c:v>1275</c:v>
                </c:pt>
                <c:pt idx="1226">
                  <c:v>1276</c:v>
                </c:pt>
                <c:pt idx="1227">
                  <c:v>1277</c:v>
                </c:pt>
                <c:pt idx="1228">
                  <c:v>1278</c:v>
                </c:pt>
                <c:pt idx="1229">
                  <c:v>1279</c:v>
                </c:pt>
                <c:pt idx="1230">
                  <c:v>1280</c:v>
                </c:pt>
                <c:pt idx="1231">
                  <c:v>1281</c:v>
                </c:pt>
                <c:pt idx="1232">
                  <c:v>1282</c:v>
                </c:pt>
                <c:pt idx="1233">
                  <c:v>1283</c:v>
                </c:pt>
                <c:pt idx="1234">
                  <c:v>1284</c:v>
                </c:pt>
                <c:pt idx="1235">
                  <c:v>1285</c:v>
                </c:pt>
                <c:pt idx="1236">
                  <c:v>1286</c:v>
                </c:pt>
                <c:pt idx="1237">
                  <c:v>1287</c:v>
                </c:pt>
                <c:pt idx="1238">
                  <c:v>1288</c:v>
                </c:pt>
                <c:pt idx="1239">
                  <c:v>1289</c:v>
                </c:pt>
                <c:pt idx="1240">
                  <c:v>1290</c:v>
                </c:pt>
                <c:pt idx="1241">
                  <c:v>1291</c:v>
                </c:pt>
                <c:pt idx="1242">
                  <c:v>1292</c:v>
                </c:pt>
                <c:pt idx="1243">
                  <c:v>1293</c:v>
                </c:pt>
                <c:pt idx="1244">
                  <c:v>1294</c:v>
                </c:pt>
                <c:pt idx="1245">
                  <c:v>1295</c:v>
                </c:pt>
                <c:pt idx="1246">
                  <c:v>1296</c:v>
                </c:pt>
                <c:pt idx="1247">
                  <c:v>1297</c:v>
                </c:pt>
                <c:pt idx="1248">
                  <c:v>1298</c:v>
                </c:pt>
                <c:pt idx="1249">
                  <c:v>1299</c:v>
                </c:pt>
                <c:pt idx="1250">
                  <c:v>1300</c:v>
                </c:pt>
                <c:pt idx="1251">
                  <c:v>1301</c:v>
                </c:pt>
                <c:pt idx="1252">
                  <c:v>1302</c:v>
                </c:pt>
                <c:pt idx="1253">
                  <c:v>1303</c:v>
                </c:pt>
                <c:pt idx="1254">
                  <c:v>1304</c:v>
                </c:pt>
                <c:pt idx="1255">
                  <c:v>1305</c:v>
                </c:pt>
                <c:pt idx="1256">
                  <c:v>1306</c:v>
                </c:pt>
                <c:pt idx="1257">
                  <c:v>1307</c:v>
                </c:pt>
                <c:pt idx="1258">
                  <c:v>1308</c:v>
                </c:pt>
                <c:pt idx="1259">
                  <c:v>1309</c:v>
                </c:pt>
                <c:pt idx="1260">
                  <c:v>1310</c:v>
                </c:pt>
                <c:pt idx="1261">
                  <c:v>1311</c:v>
                </c:pt>
                <c:pt idx="1262">
                  <c:v>1312</c:v>
                </c:pt>
                <c:pt idx="1263">
                  <c:v>1313</c:v>
                </c:pt>
                <c:pt idx="1264">
                  <c:v>1314</c:v>
                </c:pt>
                <c:pt idx="1265">
                  <c:v>1315</c:v>
                </c:pt>
                <c:pt idx="1266">
                  <c:v>1316</c:v>
                </c:pt>
                <c:pt idx="1267">
                  <c:v>1317</c:v>
                </c:pt>
                <c:pt idx="1268">
                  <c:v>1318</c:v>
                </c:pt>
                <c:pt idx="1269">
                  <c:v>1319</c:v>
                </c:pt>
                <c:pt idx="1270">
                  <c:v>1320</c:v>
                </c:pt>
                <c:pt idx="1271">
                  <c:v>1321</c:v>
                </c:pt>
                <c:pt idx="1272">
                  <c:v>1322</c:v>
                </c:pt>
                <c:pt idx="1273">
                  <c:v>1323</c:v>
                </c:pt>
                <c:pt idx="1274">
                  <c:v>1324</c:v>
                </c:pt>
                <c:pt idx="1275">
                  <c:v>1325</c:v>
                </c:pt>
                <c:pt idx="1276">
                  <c:v>1326</c:v>
                </c:pt>
                <c:pt idx="1277">
                  <c:v>1327</c:v>
                </c:pt>
                <c:pt idx="1278">
                  <c:v>1328</c:v>
                </c:pt>
                <c:pt idx="1279">
                  <c:v>1329</c:v>
                </c:pt>
                <c:pt idx="1280">
                  <c:v>1330</c:v>
                </c:pt>
                <c:pt idx="1281">
                  <c:v>1331</c:v>
                </c:pt>
                <c:pt idx="1282">
                  <c:v>1332</c:v>
                </c:pt>
                <c:pt idx="1283">
                  <c:v>1333</c:v>
                </c:pt>
                <c:pt idx="1284">
                  <c:v>1334</c:v>
                </c:pt>
                <c:pt idx="1285">
                  <c:v>1335</c:v>
                </c:pt>
                <c:pt idx="1286">
                  <c:v>1336</c:v>
                </c:pt>
                <c:pt idx="1287">
                  <c:v>1337</c:v>
                </c:pt>
                <c:pt idx="1288">
                  <c:v>1338</c:v>
                </c:pt>
                <c:pt idx="1289">
                  <c:v>1339</c:v>
                </c:pt>
                <c:pt idx="1290">
                  <c:v>1340</c:v>
                </c:pt>
                <c:pt idx="1291">
                  <c:v>1341</c:v>
                </c:pt>
                <c:pt idx="1292">
                  <c:v>1342</c:v>
                </c:pt>
                <c:pt idx="1293">
                  <c:v>1343</c:v>
                </c:pt>
                <c:pt idx="1294">
                  <c:v>1344</c:v>
                </c:pt>
                <c:pt idx="1295">
                  <c:v>1345</c:v>
                </c:pt>
                <c:pt idx="1296">
                  <c:v>1346</c:v>
                </c:pt>
                <c:pt idx="1297">
                  <c:v>1347</c:v>
                </c:pt>
                <c:pt idx="1298">
                  <c:v>1348</c:v>
                </c:pt>
                <c:pt idx="1299">
                  <c:v>1349</c:v>
                </c:pt>
                <c:pt idx="1300">
                  <c:v>1350</c:v>
                </c:pt>
                <c:pt idx="1301">
                  <c:v>1351</c:v>
                </c:pt>
                <c:pt idx="1302">
                  <c:v>1352</c:v>
                </c:pt>
                <c:pt idx="1303">
                  <c:v>1353</c:v>
                </c:pt>
                <c:pt idx="1304">
                  <c:v>1354</c:v>
                </c:pt>
                <c:pt idx="1305">
                  <c:v>1355</c:v>
                </c:pt>
                <c:pt idx="1306">
                  <c:v>1356</c:v>
                </c:pt>
                <c:pt idx="1307">
                  <c:v>1357</c:v>
                </c:pt>
                <c:pt idx="1308">
                  <c:v>1358</c:v>
                </c:pt>
                <c:pt idx="1309">
                  <c:v>1359</c:v>
                </c:pt>
                <c:pt idx="1310">
                  <c:v>1360</c:v>
                </c:pt>
                <c:pt idx="1311">
                  <c:v>1361</c:v>
                </c:pt>
                <c:pt idx="1312">
                  <c:v>1362</c:v>
                </c:pt>
                <c:pt idx="1313">
                  <c:v>1363</c:v>
                </c:pt>
                <c:pt idx="1314">
                  <c:v>1364</c:v>
                </c:pt>
                <c:pt idx="1315">
                  <c:v>1365</c:v>
                </c:pt>
                <c:pt idx="1316">
                  <c:v>1366</c:v>
                </c:pt>
                <c:pt idx="1317">
                  <c:v>1367</c:v>
                </c:pt>
                <c:pt idx="1318">
                  <c:v>1368</c:v>
                </c:pt>
                <c:pt idx="1319">
                  <c:v>1369</c:v>
                </c:pt>
                <c:pt idx="1320">
                  <c:v>1370</c:v>
                </c:pt>
                <c:pt idx="1321">
                  <c:v>1371</c:v>
                </c:pt>
                <c:pt idx="1322">
                  <c:v>1372</c:v>
                </c:pt>
                <c:pt idx="1323">
                  <c:v>1373</c:v>
                </c:pt>
                <c:pt idx="1324">
                  <c:v>1374</c:v>
                </c:pt>
                <c:pt idx="1325">
                  <c:v>1375</c:v>
                </c:pt>
                <c:pt idx="1326">
                  <c:v>1376</c:v>
                </c:pt>
                <c:pt idx="1327">
                  <c:v>1377</c:v>
                </c:pt>
                <c:pt idx="1328">
                  <c:v>1378</c:v>
                </c:pt>
                <c:pt idx="1329">
                  <c:v>1379</c:v>
                </c:pt>
                <c:pt idx="1330">
                  <c:v>1380</c:v>
                </c:pt>
                <c:pt idx="1331">
                  <c:v>1381</c:v>
                </c:pt>
                <c:pt idx="1332">
                  <c:v>1382</c:v>
                </c:pt>
                <c:pt idx="1333">
                  <c:v>1383</c:v>
                </c:pt>
                <c:pt idx="1334">
                  <c:v>1384</c:v>
                </c:pt>
                <c:pt idx="1335">
                  <c:v>1385</c:v>
                </c:pt>
                <c:pt idx="1336">
                  <c:v>1386</c:v>
                </c:pt>
                <c:pt idx="1337">
                  <c:v>1387</c:v>
                </c:pt>
                <c:pt idx="1338">
                  <c:v>1388</c:v>
                </c:pt>
                <c:pt idx="1339">
                  <c:v>1389</c:v>
                </c:pt>
                <c:pt idx="1340">
                  <c:v>1390</c:v>
                </c:pt>
                <c:pt idx="1341">
                  <c:v>1391</c:v>
                </c:pt>
                <c:pt idx="1342">
                  <c:v>1392</c:v>
                </c:pt>
                <c:pt idx="1343">
                  <c:v>1393</c:v>
                </c:pt>
                <c:pt idx="1344">
                  <c:v>1394</c:v>
                </c:pt>
                <c:pt idx="1345">
                  <c:v>1395</c:v>
                </c:pt>
                <c:pt idx="1346">
                  <c:v>1396</c:v>
                </c:pt>
                <c:pt idx="1347">
                  <c:v>1397</c:v>
                </c:pt>
                <c:pt idx="1348">
                  <c:v>1398</c:v>
                </c:pt>
                <c:pt idx="1349">
                  <c:v>1399</c:v>
                </c:pt>
                <c:pt idx="1350">
                  <c:v>1400</c:v>
                </c:pt>
                <c:pt idx="1351">
                  <c:v>1401</c:v>
                </c:pt>
                <c:pt idx="1352">
                  <c:v>1402</c:v>
                </c:pt>
                <c:pt idx="1353">
                  <c:v>1403</c:v>
                </c:pt>
                <c:pt idx="1354">
                  <c:v>1404</c:v>
                </c:pt>
                <c:pt idx="1355">
                  <c:v>1405</c:v>
                </c:pt>
                <c:pt idx="1356">
                  <c:v>1406</c:v>
                </c:pt>
                <c:pt idx="1357">
                  <c:v>1407</c:v>
                </c:pt>
                <c:pt idx="1358">
                  <c:v>1408</c:v>
                </c:pt>
                <c:pt idx="1359">
                  <c:v>1409</c:v>
                </c:pt>
                <c:pt idx="1360">
                  <c:v>1410</c:v>
                </c:pt>
                <c:pt idx="1361">
                  <c:v>1411</c:v>
                </c:pt>
                <c:pt idx="1362">
                  <c:v>1412</c:v>
                </c:pt>
                <c:pt idx="1363">
                  <c:v>1413</c:v>
                </c:pt>
                <c:pt idx="1364">
                  <c:v>1414</c:v>
                </c:pt>
                <c:pt idx="1365">
                  <c:v>1415</c:v>
                </c:pt>
                <c:pt idx="1366">
                  <c:v>1416</c:v>
                </c:pt>
                <c:pt idx="1367">
                  <c:v>1417</c:v>
                </c:pt>
                <c:pt idx="1368">
                  <c:v>1418</c:v>
                </c:pt>
                <c:pt idx="1369">
                  <c:v>1419</c:v>
                </c:pt>
                <c:pt idx="1370">
                  <c:v>1420</c:v>
                </c:pt>
                <c:pt idx="1371">
                  <c:v>1421</c:v>
                </c:pt>
                <c:pt idx="1372">
                  <c:v>1422</c:v>
                </c:pt>
                <c:pt idx="1373">
                  <c:v>1423</c:v>
                </c:pt>
                <c:pt idx="1374">
                  <c:v>1424</c:v>
                </c:pt>
                <c:pt idx="1375">
                  <c:v>1425</c:v>
                </c:pt>
                <c:pt idx="1376">
                  <c:v>1426</c:v>
                </c:pt>
                <c:pt idx="1377">
                  <c:v>1427</c:v>
                </c:pt>
                <c:pt idx="1378">
                  <c:v>1428</c:v>
                </c:pt>
                <c:pt idx="1379">
                  <c:v>1429</c:v>
                </c:pt>
                <c:pt idx="1380">
                  <c:v>1430</c:v>
                </c:pt>
                <c:pt idx="1381">
                  <c:v>1431</c:v>
                </c:pt>
                <c:pt idx="1382">
                  <c:v>1432</c:v>
                </c:pt>
                <c:pt idx="1383">
                  <c:v>1433</c:v>
                </c:pt>
                <c:pt idx="1384">
                  <c:v>1434</c:v>
                </c:pt>
                <c:pt idx="1385">
                  <c:v>1435</c:v>
                </c:pt>
                <c:pt idx="1386">
                  <c:v>1436</c:v>
                </c:pt>
                <c:pt idx="1387">
                  <c:v>1437</c:v>
                </c:pt>
                <c:pt idx="1388">
                  <c:v>1438</c:v>
                </c:pt>
                <c:pt idx="1389">
                  <c:v>1439</c:v>
                </c:pt>
                <c:pt idx="1390">
                  <c:v>1440</c:v>
                </c:pt>
                <c:pt idx="1391">
                  <c:v>1441</c:v>
                </c:pt>
                <c:pt idx="1392">
                  <c:v>1442</c:v>
                </c:pt>
                <c:pt idx="1393">
                  <c:v>1443</c:v>
                </c:pt>
                <c:pt idx="1394">
                  <c:v>1444</c:v>
                </c:pt>
                <c:pt idx="1395">
                  <c:v>1445</c:v>
                </c:pt>
                <c:pt idx="1396">
                  <c:v>1446</c:v>
                </c:pt>
                <c:pt idx="1397">
                  <c:v>1447</c:v>
                </c:pt>
                <c:pt idx="1398">
                  <c:v>1448</c:v>
                </c:pt>
                <c:pt idx="1399">
                  <c:v>1449</c:v>
                </c:pt>
                <c:pt idx="1400">
                  <c:v>1450</c:v>
                </c:pt>
                <c:pt idx="1401">
                  <c:v>1451</c:v>
                </c:pt>
                <c:pt idx="1402">
                  <c:v>1452</c:v>
                </c:pt>
                <c:pt idx="1403">
                  <c:v>1453</c:v>
                </c:pt>
                <c:pt idx="1404">
                  <c:v>1454</c:v>
                </c:pt>
                <c:pt idx="1405">
                  <c:v>1455</c:v>
                </c:pt>
                <c:pt idx="1406">
                  <c:v>1456</c:v>
                </c:pt>
                <c:pt idx="1407">
                  <c:v>1457</c:v>
                </c:pt>
                <c:pt idx="1408">
                  <c:v>1458</c:v>
                </c:pt>
                <c:pt idx="1409">
                  <c:v>1459</c:v>
                </c:pt>
                <c:pt idx="1410">
                  <c:v>1460</c:v>
                </c:pt>
                <c:pt idx="1411">
                  <c:v>1461</c:v>
                </c:pt>
                <c:pt idx="1412">
                  <c:v>1462</c:v>
                </c:pt>
                <c:pt idx="1413">
                  <c:v>1463</c:v>
                </c:pt>
                <c:pt idx="1414">
                  <c:v>1464</c:v>
                </c:pt>
                <c:pt idx="1415">
                  <c:v>1465</c:v>
                </c:pt>
                <c:pt idx="1416">
                  <c:v>1466</c:v>
                </c:pt>
                <c:pt idx="1417">
                  <c:v>1467</c:v>
                </c:pt>
                <c:pt idx="1418">
                  <c:v>1468</c:v>
                </c:pt>
                <c:pt idx="1419">
                  <c:v>1469</c:v>
                </c:pt>
                <c:pt idx="1420">
                  <c:v>1470</c:v>
                </c:pt>
                <c:pt idx="1421">
                  <c:v>1471</c:v>
                </c:pt>
                <c:pt idx="1422">
                  <c:v>1472</c:v>
                </c:pt>
                <c:pt idx="1423">
                  <c:v>1473</c:v>
                </c:pt>
                <c:pt idx="1424">
                  <c:v>1474</c:v>
                </c:pt>
                <c:pt idx="1425">
                  <c:v>1475</c:v>
                </c:pt>
                <c:pt idx="1426">
                  <c:v>1476</c:v>
                </c:pt>
                <c:pt idx="1427">
                  <c:v>1477</c:v>
                </c:pt>
                <c:pt idx="1428">
                  <c:v>1478</c:v>
                </c:pt>
                <c:pt idx="1429">
                  <c:v>1479</c:v>
                </c:pt>
                <c:pt idx="1430">
                  <c:v>1480</c:v>
                </c:pt>
                <c:pt idx="1431">
                  <c:v>1481</c:v>
                </c:pt>
                <c:pt idx="1432">
                  <c:v>1482</c:v>
                </c:pt>
                <c:pt idx="1433">
                  <c:v>1483</c:v>
                </c:pt>
                <c:pt idx="1434">
                  <c:v>1484</c:v>
                </c:pt>
                <c:pt idx="1435">
                  <c:v>1485</c:v>
                </c:pt>
                <c:pt idx="1436">
                  <c:v>1486</c:v>
                </c:pt>
                <c:pt idx="1437">
                  <c:v>1487</c:v>
                </c:pt>
                <c:pt idx="1438">
                  <c:v>1488</c:v>
                </c:pt>
                <c:pt idx="1439">
                  <c:v>1489</c:v>
                </c:pt>
                <c:pt idx="1440">
                  <c:v>1490</c:v>
                </c:pt>
                <c:pt idx="1441">
                  <c:v>1491</c:v>
                </c:pt>
                <c:pt idx="1442">
                  <c:v>1492</c:v>
                </c:pt>
                <c:pt idx="1443">
                  <c:v>1493</c:v>
                </c:pt>
                <c:pt idx="1444">
                  <c:v>1494</c:v>
                </c:pt>
                <c:pt idx="1445">
                  <c:v>1495</c:v>
                </c:pt>
                <c:pt idx="1446">
                  <c:v>1496</c:v>
                </c:pt>
                <c:pt idx="1447">
                  <c:v>1497</c:v>
                </c:pt>
                <c:pt idx="1448">
                  <c:v>1498</c:v>
                </c:pt>
                <c:pt idx="1449">
                  <c:v>1499</c:v>
                </c:pt>
                <c:pt idx="1450">
                  <c:v>1500</c:v>
                </c:pt>
                <c:pt idx="1451">
                  <c:v>1501</c:v>
                </c:pt>
                <c:pt idx="1452">
                  <c:v>1502</c:v>
                </c:pt>
                <c:pt idx="1453">
                  <c:v>1503</c:v>
                </c:pt>
                <c:pt idx="1454">
                  <c:v>1504</c:v>
                </c:pt>
                <c:pt idx="1455">
                  <c:v>1505</c:v>
                </c:pt>
                <c:pt idx="1456">
                  <c:v>1506</c:v>
                </c:pt>
                <c:pt idx="1457">
                  <c:v>1507</c:v>
                </c:pt>
                <c:pt idx="1458">
                  <c:v>1508</c:v>
                </c:pt>
                <c:pt idx="1459">
                  <c:v>1509</c:v>
                </c:pt>
                <c:pt idx="1460">
                  <c:v>1510</c:v>
                </c:pt>
                <c:pt idx="1461">
                  <c:v>1511</c:v>
                </c:pt>
                <c:pt idx="1462">
                  <c:v>1512</c:v>
                </c:pt>
                <c:pt idx="1463">
                  <c:v>1513</c:v>
                </c:pt>
                <c:pt idx="1464">
                  <c:v>1514</c:v>
                </c:pt>
                <c:pt idx="1465">
                  <c:v>1515</c:v>
                </c:pt>
                <c:pt idx="1466">
                  <c:v>1516</c:v>
                </c:pt>
                <c:pt idx="1467">
                  <c:v>1517</c:v>
                </c:pt>
                <c:pt idx="1468">
                  <c:v>1518</c:v>
                </c:pt>
                <c:pt idx="1469">
                  <c:v>1519</c:v>
                </c:pt>
                <c:pt idx="1470">
                  <c:v>1520</c:v>
                </c:pt>
                <c:pt idx="1471">
                  <c:v>1521</c:v>
                </c:pt>
                <c:pt idx="1472">
                  <c:v>1522</c:v>
                </c:pt>
                <c:pt idx="1473">
                  <c:v>1523</c:v>
                </c:pt>
                <c:pt idx="1474">
                  <c:v>1524</c:v>
                </c:pt>
                <c:pt idx="1475">
                  <c:v>1525</c:v>
                </c:pt>
                <c:pt idx="1476">
                  <c:v>1526</c:v>
                </c:pt>
                <c:pt idx="1477">
                  <c:v>1527</c:v>
                </c:pt>
                <c:pt idx="1478">
                  <c:v>1528</c:v>
                </c:pt>
                <c:pt idx="1479">
                  <c:v>1529</c:v>
                </c:pt>
                <c:pt idx="1480">
                  <c:v>1530</c:v>
                </c:pt>
                <c:pt idx="1481">
                  <c:v>1531</c:v>
                </c:pt>
                <c:pt idx="1482">
                  <c:v>1532</c:v>
                </c:pt>
                <c:pt idx="1483">
                  <c:v>1533</c:v>
                </c:pt>
                <c:pt idx="1484">
                  <c:v>1534</c:v>
                </c:pt>
                <c:pt idx="1485">
                  <c:v>1535</c:v>
                </c:pt>
                <c:pt idx="1486">
                  <c:v>1536</c:v>
                </c:pt>
                <c:pt idx="1487">
                  <c:v>1537</c:v>
                </c:pt>
                <c:pt idx="1488">
                  <c:v>1538</c:v>
                </c:pt>
                <c:pt idx="1489">
                  <c:v>1539</c:v>
                </c:pt>
                <c:pt idx="1490">
                  <c:v>1540</c:v>
                </c:pt>
                <c:pt idx="1491">
                  <c:v>1541</c:v>
                </c:pt>
                <c:pt idx="1492">
                  <c:v>1542</c:v>
                </c:pt>
                <c:pt idx="1493">
                  <c:v>1543</c:v>
                </c:pt>
                <c:pt idx="1494">
                  <c:v>1544</c:v>
                </c:pt>
                <c:pt idx="1495">
                  <c:v>1545</c:v>
                </c:pt>
                <c:pt idx="1496">
                  <c:v>1546</c:v>
                </c:pt>
                <c:pt idx="1497">
                  <c:v>1547</c:v>
                </c:pt>
                <c:pt idx="1498">
                  <c:v>1548</c:v>
                </c:pt>
                <c:pt idx="1499">
                  <c:v>1549</c:v>
                </c:pt>
                <c:pt idx="1500">
                  <c:v>1550</c:v>
                </c:pt>
                <c:pt idx="1501">
                  <c:v>1551</c:v>
                </c:pt>
                <c:pt idx="1502">
                  <c:v>1552</c:v>
                </c:pt>
                <c:pt idx="1503">
                  <c:v>1553</c:v>
                </c:pt>
                <c:pt idx="1504">
                  <c:v>1554</c:v>
                </c:pt>
                <c:pt idx="1505">
                  <c:v>1555</c:v>
                </c:pt>
                <c:pt idx="1506">
                  <c:v>1556</c:v>
                </c:pt>
                <c:pt idx="1507">
                  <c:v>1557</c:v>
                </c:pt>
                <c:pt idx="1508">
                  <c:v>1558</c:v>
                </c:pt>
                <c:pt idx="1509">
                  <c:v>1559</c:v>
                </c:pt>
                <c:pt idx="1510">
                  <c:v>1560</c:v>
                </c:pt>
                <c:pt idx="1511">
                  <c:v>1561</c:v>
                </c:pt>
                <c:pt idx="1512">
                  <c:v>1562</c:v>
                </c:pt>
                <c:pt idx="1513">
                  <c:v>1563</c:v>
                </c:pt>
                <c:pt idx="1514">
                  <c:v>1564</c:v>
                </c:pt>
                <c:pt idx="1515">
                  <c:v>1565</c:v>
                </c:pt>
                <c:pt idx="1516">
                  <c:v>1566</c:v>
                </c:pt>
                <c:pt idx="1517">
                  <c:v>1567</c:v>
                </c:pt>
                <c:pt idx="1518">
                  <c:v>1568</c:v>
                </c:pt>
                <c:pt idx="1519">
                  <c:v>1569</c:v>
                </c:pt>
                <c:pt idx="1520">
                  <c:v>1570</c:v>
                </c:pt>
                <c:pt idx="1521">
                  <c:v>1571</c:v>
                </c:pt>
                <c:pt idx="1522">
                  <c:v>1572</c:v>
                </c:pt>
                <c:pt idx="1523">
                  <c:v>1573</c:v>
                </c:pt>
                <c:pt idx="1524">
                  <c:v>1574</c:v>
                </c:pt>
                <c:pt idx="1525">
                  <c:v>1575</c:v>
                </c:pt>
                <c:pt idx="1526">
                  <c:v>1576</c:v>
                </c:pt>
                <c:pt idx="1527">
                  <c:v>1577</c:v>
                </c:pt>
                <c:pt idx="1528">
                  <c:v>1578</c:v>
                </c:pt>
                <c:pt idx="1529">
                  <c:v>1579</c:v>
                </c:pt>
                <c:pt idx="1530">
                  <c:v>1580</c:v>
                </c:pt>
                <c:pt idx="1531">
                  <c:v>1581</c:v>
                </c:pt>
                <c:pt idx="1532">
                  <c:v>1582</c:v>
                </c:pt>
                <c:pt idx="1533">
                  <c:v>1583</c:v>
                </c:pt>
                <c:pt idx="1534">
                  <c:v>1584</c:v>
                </c:pt>
                <c:pt idx="1535">
                  <c:v>1585</c:v>
                </c:pt>
                <c:pt idx="1536">
                  <c:v>1586</c:v>
                </c:pt>
                <c:pt idx="1537">
                  <c:v>1587</c:v>
                </c:pt>
                <c:pt idx="1538">
                  <c:v>1588</c:v>
                </c:pt>
                <c:pt idx="1539">
                  <c:v>1589</c:v>
                </c:pt>
                <c:pt idx="1540">
                  <c:v>1590</c:v>
                </c:pt>
                <c:pt idx="1541">
                  <c:v>1591</c:v>
                </c:pt>
                <c:pt idx="1542">
                  <c:v>1592</c:v>
                </c:pt>
                <c:pt idx="1543">
                  <c:v>1593</c:v>
                </c:pt>
                <c:pt idx="1544">
                  <c:v>1594</c:v>
                </c:pt>
                <c:pt idx="1545">
                  <c:v>1595</c:v>
                </c:pt>
                <c:pt idx="1546">
                  <c:v>1596</c:v>
                </c:pt>
                <c:pt idx="1547">
                  <c:v>1597</c:v>
                </c:pt>
                <c:pt idx="1548">
                  <c:v>1598</c:v>
                </c:pt>
                <c:pt idx="1549">
                  <c:v>1599</c:v>
                </c:pt>
                <c:pt idx="1550">
                  <c:v>1600</c:v>
                </c:pt>
                <c:pt idx="1551">
                  <c:v>1601</c:v>
                </c:pt>
                <c:pt idx="1552">
                  <c:v>1602</c:v>
                </c:pt>
                <c:pt idx="1553">
                  <c:v>1603</c:v>
                </c:pt>
                <c:pt idx="1554">
                  <c:v>1604</c:v>
                </c:pt>
                <c:pt idx="1555">
                  <c:v>1605</c:v>
                </c:pt>
                <c:pt idx="1556">
                  <c:v>1606</c:v>
                </c:pt>
                <c:pt idx="1557">
                  <c:v>1607</c:v>
                </c:pt>
                <c:pt idx="1558">
                  <c:v>1608</c:v>
                </c:pt>
                <c:pt idx="1559">
                  <c:v>1609</c:v>
                </c:pt>
                <c:pt idx="1560">
                  <c:v>1610</c:v>
                </c:pt>
                <c:pt idx="1561">
                  <c:v>1611</c:v>
                </c:pt>
                <c:pt idx="1562">
                  <c:v>1612</c:v>
                </c:pt>
                <c:pt idx="1563">
                  <c:v>1613</c:v>
                </c:pt>
                <c:pt idx="1564">
                  <c:v>1614</c:v>
                </c:pt>
                <c:pt idx="1565">
                  <c:v>1615</c:v>
                </c:pt>
                <c:pt idx="1566">
                  <c:v>1616</c:v>
                </c:pt>
                <c:pt idx="1567">
                  <c:v>1617</c:v>
                </c:pt>
                <c:pt idx="1568">
                  <c:v>1618</c:v>
                </c:pt>
                <c:pt idx="1569">
                  <c:v>1619</c:v>
                </c:pt>
                <c:pt idx="1570">
                  <c:v>1620</c:v>
                </c:pt>
                <c:pt idx="1571">
                  <c:v>1621</c:v>
                </c:pt>
                <c:pt idx="1572">
                  <c:v>1622</c:v>
                </c:pt>
                <c:pt idx="1573">
                  <c:v>1623</c:v>
                </c:pt>
                <c:pt idx="1574">
                  <c:v>1624</c:v>
                </c:pt>
                <c:pt idx="1575">
                  <c:v>1625</c:v>
                </c:pt>
                <c:pt idx="1576">
                  <c:v>1626</c:v>
                </c:pt>
                <c:pt idx="1577">
                  <c:v>1627</c:v>
                </c:pt>
                <c:pt idx="1578">
                  <c:v>1628</c:v>
                </c:pt>
                <c:pt idx="1579">
                  <c:v>1629</c:v>
                </c:pt>
                <c:pt idx="1580">
                  <c:v>1630</c:v>
                </c:pt>
                <c:pt idx="1581">
                  <c:v>1631</c:v>
                </c:pt>
                <c:pt idx="1582">
                  <c:v>1632</c:v>
                </c:pt>
                <c:pt idx="1583">
                  <c:v>1633</c:v>
                </c:pt>
                <c:pt idx="1584">
                  <c:v>1634</c:v>
                </c:pt>
                <c:pt idx="1585">
                  <c:v>1635</c:v>
                </c:pt>
                <c:pt idx="1586">
                  <c:v>1636</c:v>
                </c:pt>
                <c:pt idx="1587">
                  <c:v>1637</c:v>
                </c:pt>
                <c:pt idx="1588">
                  <c:v>1638</c:v>
                </c:pt>
                <c:pt idx="1589">
                  <c:v>1639</c:v>
                </c:pt>
                <c:pt idx="1590">
                  <c:v>1640</c:v>
                </c:pt>
                <c:pt idx="1591">
                  <c:v>1641</c:v>
                </c:pt>
                <c:pt idx="1592">
                  <c:v>1642</c:v>
                </c:pt>
                <c:pt idx="1593">
                  <c:v>1643</c:v>
                </c:pt>
                <c:pt idx="1594">
                  <c:v>1644</c:v>
                </c:pt>
                <c:pt idx="1595">
                  <c:v>1645</c:v>
                </c:pt>
                <c:pt idx="1596">
                  <c:v>1646</c:v>
                </c:pt>
                <c:pt idx="1597">
                  <c:v>1647</c:v>
                </c:pt>
                <c:pt idx="1598">
                  <c:v>1648</c:v>
                </c:pt>
                <c:pt idx="1599">
                  <c:v>1649</c:v>
                </c:pt>
                <c:pt idx="1600">
                  <c:v>1650</c:v>
                </c:pt>
                <c:pt idx="1601">
                  <c:v>1651</c:v>
                </c:pt>
                <c:pt idx="1602">
                  <c:v>1652</c:v>
                </c:pt>
                <c:pt idx="1603">
                  <c:v>1653</c:v>
                </c:pt>
                <c:pt idx="1604">
                  <c:v>1654</c:v>
                </c:pt>
                <c:pt idx="1605">
                  <c:v>1655</c:v>
                </c:pt>
                <c:pt idx="1606">
                  <c:v>1656</c:v>
                </c:pt>
                <c:pt idx="1607">
                  <c:v>1657</c:v>
                </c:pt>
                <c:pt idx="1608">
                  <c:v>1658</c:v>
                </c:pt>
                <c:pt idx="1609">
                  <c:v>1659</c:v>
                </c:pt>
                <c:pt idx="1610">
                  <c:v>1660</c:v>
                </c:pt>
                <c:pt idx="1611">
                  <c:v>1661</c:v>
                </c:pt>
                <c:pt idx="1612">
                  <c:v>1662</c:v>
                </c:pt>
                <c:pt idx="1613">
                  <c:v>1663</c:v>
                </c:pt>
                <c:pt idx="1614">
                  <c:v>1664</c:v>
                </c:pt>
                <c:pt idx="1615">
                  <c:v>1665</c:v>
                </c:pt>
                <c:pt idx="1616">
                  <c:v>1666</c:v>
                </c:pt>
                <c:pt idx="1617">
                  <c:v>1667</c:v>
                </c:pt>
                <c:pt idx="1618">
                  <c:v>1668</c:v>
                </c:pt>
                <c:pt idx="1619">
                  <c:v>1669</c:v>
                </c:pt>
                <c:pt idx="1620">
                  <c:v>1670</c:v>
                </c:pt>
                <c:pt idx="1621">
                  <c:v>1671</c:v>
                </c:pt>
                <c:pt idx="1622">
                  <c:v>1672</c:v>
                </c:pt>
                <c:pt idx="1623">
                  <c:v>1673</c:v>
                </c:pt>
                <c:pt idx="1624">
                  <c:v>1674</c:v>
                </c:pt>
                <c:pt idx="1625">
                  <c:v>1675</c:v>
                </c:pt>
                <c:pt idx="1626">
                  <c:v>1676</c:v>
                </c:pt>
                <c:pt idx="1627">
                  <c:v>1677</c:v>
                </c:pt>
                <c:pt idx="1628">
                  <c:v>1678</c:v>
                </c:pt>
                <c:pt idx="1629">
                  <c:v>1679</c:v>
                </c:pt>
                <c:pt idx="1630">
                  <c:v>1680</c:v>
                </c:pt>
                <c:pt idx="1631">
                  <c:v>1681</c:v>
                </c:pt>
                <c:pt idx="1632">
                  <c:v>1682</c:v>
                </c:pt>
                <c:pt idx="1633">
                  <c:v>1683</c:v>
                </c:pt>
                <c:pt idx="1634">
                  <c:v>1684</c:v>
                </c:pt>
                <c:pt idx="1635">
                  <c:v>1685</c:v>
                </c:pt>
                <c:pt idx="1636">
                  <c:v>1686</c:v>
                </c:pt>
                <c:pt idx="1637">
                  <c:v>1687</c:v>
                </c:pt>
                <c:pt idx="1638">
                  <c:v>1688</c:v>
                </c:pt>
                <c:pt idx="1639">
                  <c:v>1689</c:v>
                </c:pt>
                <c:pt idx="1640">
                  <c:v>1690</c:v>
                </c:pt>
                <c:pt idx="1641">
                  <c:v>1691</c:v>
                </c:pt>
                <c:pt idx="1642">
                  <c:v>1692</c:v>
                </c:pt>
                <c:pt idx="1643">
                  <c:v>1693</c:v>
                </c:pt>
                <c:pt idx="1644">
                  <c:v>1694</c:v>
                </c:pt>
                <c:pt idx="1645">
                  <c:v>1695</c:v>
                </c:pt>
                <c:pt idx="1646">
                  <c:v>1696</c:v>
                </c:pt>
                <c:pt idx="1647">
                  <c:v>1697</c:v>
                </c:pt>
                <c:pt idx="1648">
                  <c:v>1698</c:v>
                </c:pt>
                <c:pt idx="1649">
                  <c:v>1699</c:v>
                </c:pt>
                <c:pt idx="1650">
                  <c:v>1700</c:v>
                </c:pt>
                <c:pt idx="1651">
                  <c:v>1701</c:v>
                </c:pt>
                <c:pt idx="1652">
                  <c:v>1702</c:v>
                </c:pt>
                <c:pt idx="1653">
                  <c:v>1703</c:v>
                </c:pt>
                <c:pt idx="1654">
                  <c:v>1704</c:v>
                </c:pt>
                <c:pt idx="1655">
                  <c:v>1705</c:v>
                </c:pt>
                <c:pt idx="1656">
                  <c:v>1706</c:v>
                </c:pt>
                <c:pt idx="1657">
                  <c:v>1707</c:v>
                </c:pt>
                <c:pt idx="1658">
                  <c:v>1708</c:v>
                </c:pt>
                <c:pt idx="1659">
                  <c:v>1709</c:v>
                </c:pt>
                <c:pt idx="1660">
                  <c:v>1710</c:v>
                </c:pt>
                <c:pt idx="1661">
                  <c:v>1711</c:v>
                </c:pt>
                <c:pt idx="1662">
                  <c:v>1712</c:v>
                </c:pt>
                <c:pt idx="1663">
                  <c:v>1713</c:v>
                </c:pt>
                <c:pt idx="1664">
                  <c:v>1714</c:v>
                </c:pt>
                <c:pt idx="1665">
                  <c:v>1715</c:v>
                </c:pt>
                <c:pt idx="1666">
                  <c:v>1716</c:v>
                </c:pt>
                <c:pt idx="1667">
                  <c:v>1717</c:v>
                </c:pt>
                <c:pt idx="1668">
                  <c:v>1718</c:v>
                </c:pt>
                <c:pt idx="1669">
                  <c:v>1719</c:v>
                </c:pt>
                <c:pt idx="1670">
                  <c:v>1720</c:v>
                </c:pt>
                <c:pt idx="1671">
                  <c:v>1721</c:v>
                </c:pt>
                <c:pt idx="1672">
                  <c:v>1722</c:v>
                </c:pt>
                <c:pt idx="1673">
                  <c:v>1723</c:v>
                </c:pt>
                <c:pt idx="1674">
                  <c:v>1724</c:v>
                </c:pt>
                <c:pt idx="1675">
                  <c:v>1725</c:v>
                </c:pt>
                <c:pt idx="1676">
                  <c:v>1726</c:v>
                </c:pt>
                <c:pt idx="1677">
                  <c:v>1727</c:v>
                </c:pt>
                <c:pt idx="1678">
                  <c:v>1728</c:v>
                </c:pt>
                <c:pt idx="1679">
                  <c:v>1729</c:v>
                </c:pt>
                <c:pt idx="1680">
                  <c:v>1730</c:v>
                </c:pt>
                <c:pt idx="1681">
                  <c:v>1731</c:v>
                </c:pt>
                <c:pt idx="1682">
                  <c:v>1732</c:v>
                </c:pt>
                <c:pt idx="1683">
                  <c:v>1733</c:v>
                </c:pt>
                <c:pt idx="1684">
                  <c:v>1734</c:v>
                </c:pt>
                <c:pt idx="1685">
                  <c:v>1735</c:v>
                </c:pt>
                <c:pt idx="1686">
                  <c:v>1736</c:v>
                </c:pt>
                <c:pt idx="1687">
                  <c:v>1737</c:v>
                </c:pt>
                <c:pt idx="1688">
                  <c:v>1738</c:v>
                </c:pt>
                <c:pt idx="1689">
                  <c:v>1739</c:v>
                </c:pt>
                <c:pt idx="1690">
                  <c:v>1740</c:v>
                </c:pt>
                <c:pt idx="1691">
                  <c:v>1741</c:v>
                </c:pt>
                <c:pt idx="1692">
                  <c:v>1742</c:v>
                </c:pt>
                <c:pt idx="1693">
                  <c:v>1743</c:v>
                </c:pt>
                <c:pt idx="1694">
                  <c:v>1744</c:v>
                </c:pt>
                <c:pt idx="1695">
                  <c:v>1745</c:v>
                </c:pt>
                <c:pt idx="1696">
                  <c:v>1746</c:v>
                </c:pt>
                <c:pt idx="1697">
                  <c:v>1747</c:v>
                </c:pt>
                <c:pt idx="1698">
                  <c:v>1748</c:v>
                </c:pt>
                <c:pt idx="1699">
                  <c:v>1749</c:v>
                </c:pt>
                <c:pt idx="1700">
                  <c:v>1750</c:v>
                </c:pt>
                <c:pt idx="1701">
                  <c:v>1751</c:v>
                </c:pt>
                <c:pt idx="1702">
                  <c:v>1752</c:v>
                </c:pt>
                <c:pt idx="1703">
                  <c:v>1753</c:v>
                </c:pt>
                <c:pt idx="1704">
                  <c:v>1754</c:v>
                </c:pt>
                <c:pt idx="1705">
                  <c:v>1755</c:v>
                </c:pt>
                <c:pt idx="1706">
                  <c:v>1756</c:v>
                </c:pt>
                <c:pt idx="1707">
                  <c:v>1757</c:v>
                </c:pt>
                <c:pt idx="1708">
                  <c:v>1758</c:v>
                </c:pt>
                <c:pt idx="1709">
                  <c:v>1759</c:v>
                </c:pt>
                <c:pt idx="1710">
                  <c:v>1760</c:v>
                </c:pt>
                <c:pt idx="1711">
                  <c:v>1761</c:v>
                </c:pt>
                <c:pt idx="1712">
                  <c:v>1762</c:v>
                </c:pt>
                <c:pt idx="1713">
                  <c:v>1763</c:v>
                </c:pt>
                <c:pt idx="1714">
                  <c:v>1764</c:v>
                </c:pt>
                <c:pt idx="1715">
                  <c:v>1765</c:v>
                </c:pt>
                <c:pt idx="1716">
                  <c:v>1766</c:v>
                </c:pt>
                <c:pt idx="1717">
                  <c:v>1767</c:v>
                </c:pt>
                <c:pt idx="1718">
                  <c:v>1768</c:v>
                </c:pt>
                <c:pt idx="1719">
                  <c:v>1769</c:v>
                </c:pt>
                <c:pt idx="1720">
                  <c:v>1770</c:v>
                </c:pt>
                <c:pt idx="1721">
                  <c:v>1771</c:v>
                </c:pt>
                <c:pt idx="1722">
                  <c:v>1772</c:v>
                </c:pt>
                <c:pt idx="1723">
                  <c:v>1773</c:v>
                </c:pt>
                <c:pt idx="1724">
                  <c:v>1774</c:v>
                </c:pt>
                <c:pt idx="1725">
                  <c:v>1775</c:v>
                </c:pt>
                <c:pt idx="1726">
                  <c:v>1776</c:v>
                </c:pt>
                <c:pt idx="1727">
                  <c:v>1777</c:v>
                </c:pt>
                <c:pt idx="1728">
                  <c:v>1778</c:v>
                </c:pt>
                <c:pt idx="1729">
                  <c:v>1779</c:v>
                </c:pt>
                <c:pt idx="1730">
                  <c:v>1780</c:v>
                </c:pt>
                <c:pt idx="1731">
                  <c:v>1781</c:v>
                </c:pt>
                <c:pt idx="1732">
                  <c:v>1782</c:v>
                </c:pt>
                <c:pt idx="1733">
                  <c:v>1783</c:v>
                </c:pt>
                <c:pt idx="1734">
                  <c:v>1784</c:v>
                </c:pt>
                <c:pt idx="1735">
                  <c:v>1785</c:v>
                </c:pt>
                <c:pt idx="1736">
                  <c:v>1786</c:v>
                </c:pt>
                <c:pt idx="1737">
                  <c:v>1787</c:v>
                </c:pt>
                <c:pt idx="1738">
                  <c:v>1788</c:v>
                </c:pt>
                <c:pt idx="1739">
                  <c:v>1789</c:v>
                </c:pt>
                <c:pt idx="1740">
                  <c:v>1790</c:v>
                </c:pt>
                <c:pt idx="1741">
                  <c:v>1791</c:v>
                </c:pt>
                <c:pt idx="1742">
                  <c:v>1792</c:v>
                </c:pt>
                <c:pt idx="1743">
                  <c:v>1793</c:v>
                </c:pt>
                <c:pt idx="1744">
                  <c:v>1794</c:v>
                </c:pt>
                <c:pt idx="1745">
                  <c:v>1795</c:v>
                </c:pt>
                <c:pt idx="1746">
                  <c:v>1796</c:v>
                </c:pt>
                <c:pt idx="1747">
                  <c:v>1797</c:v>
                </c:pt>
                <c:pt idx="1748">
                  <c:v>1798</c:v>
                </c:pt>
                <c:pt idx="1749">
                  <c:v>1799</c:v>
                </c:pt>
                <c:pt idx="1750">
                  <c:v>1800</c:v>
                </c:pt>
                <c:pt idx="1751">
                  <c:v>1801</c:v>
                </c:pt>
                <c:pt idx="1752">
                  <c:v>1802</c:v>
                </c:pt>
                <c:pt idx="1753">
                  <c:v>1803</c:v>
                </c:pt>
                <c:pt idx="1754">
                  <c:v>1804</c:v>
                </c:pt>
                <c:pt idx="1755">
                  <c:v>1805</c:v>
                </c:pt>
                <c:pt idx="1756">
                  <c:v>1806</c:v>
                </c:pt>
                <c:pt idx="1757">
                  <c:v>1807</c:v>
                </c:pt>
                <c:pt idx="1758">
                  <c:v>1808</c:v>
                </c:pt>
                <c:pt idx="1759">
                  <c:v>1809</c:v>
                </c:pt>
                <c:pt idx="1760">
                  <c:v>1810</c:v>
                </c:pt>
                <c:pt idx="1761">
                  <c:v>1811</c:v>
                </c:pt>
                <c:pt idx="1762">
                  <c:v>1812</c:v>
                </c:pt>
                <c:pt idx="1763">
                  <c:v>1813</c:v>
                </c:pt>
                <c:pt idx="1764">
                  <c:v>1814</c:v>
                </c:pt>
                <c:pt idx="1765">
                  <c:v>1815</c:v>
                </c:pt>
                <c:pt idx="1766">
                  <c:v>1816</c:v>
                </c:pt>
                <c:pt idx="1767">
                  <c:v>1817</c:v>
                </c:pt>
                <c:pt idx="1768">
                  <c:v>1818</c:v>
                </c:pt>
                <c:pt idx="1769">
                  <c:v>1819</c:v>
                </c:pt>
                <c:pt idx="1770">
                  <c:v>1820</c:v>
                </c:pt>
                <c:pt idx="1771">
                  <c:v>1821</c:v>
                </c:pt>
                <c:pt idx="1772">
                  <c:v>1822</c:v>
                </c:pt>
                <c:pt idx="1773">
                  <c:v>1823</c:v>
                </c:pt>
                <c:pt idx="1774">
                  <c:v>1824</c:v>
                </c:pt>
                <c:pt idx="1775">
                  <c:v>1825</c:v>
                </c:pt>
                <c:pt idx="1776">
                  <c:v>1826</c:v>
                </c:pt>
                <c:pt idx="1777">
                  <c:v>1827</c:v>
                </c:pt>
                <c:pt idx="1778">
                  <c:v>1828</c:v>
                </c:pt>
                <c:pt idx="1779">
                  <c:v>1829</c:v>
                </c:pt>
                <c:pt idx="1780">
                  <c:v>1830</c:v>
                </c:pt>
                <c:pt idx="1781">
                  <c:v>1831</c:v>
                </c:pt>
                <c:pt idx="1782">
                  <c:v>1832</c:v>
                </c:pt>
                <c:pt idx="1783">
                  <c:v>1833</c:v>
                </c:pt>
                <c:pt idx="1784">
                  <c:v>1834</c:v>
                </c:pt>
                <c:pt idx="1785">
                  <c:v>1835</c:v>
                </c:pt>
                <c:pt idx="1786">
                  <c:v>1836</c:v>
                </c:pt>
                <c:pt idx="1787">
                  <c:v>1837</c:v>
                </c:pt>
                <c:pt idx="1788">
                  <c:v>1838</c:v>
                </c:pt>
                <c:pt idx="1789">
                  <c:v>1839</c:v>
                </c:pt>
                <c:pt idx="1790">
                  <c:v>1840</c:v>
                </c:pt>
                <c:pt idx="1791">
                  <c:v>1841</c:v>
                </c:pt>
                <c:pt idx="1792">
                  <c:v>1842</c:v>
                </c:pt>
                <c:pt idx="1793">
                  <c:v>1843</c:v>
                </c:pt>
                <c:pt idx="1794">
                  <c:v>1844</c:v>
                </c:pt>
                <c:pt idx="1795">
                  <c:v>1845</c:v>
                </c:pt>
                <c:pt idx="1796">
                  <c:v>1846</c:v>
                </c:pt>
                <c:pt idx="1797">
                  <c:v>1847</c:v>
                </c:pt>
                <c:pt idx="1798">
                  <c:v>1848</c:v>
                </c:pt>
                <c:pt idx="1799">
                  <c:v>1849</c:v>
                </c:pt>
                <c:pt idx="1800">
                  <c:v>1850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99E-4CE1-94D3-39F4E596A8EB}"/>
            </c:ext>
          </c:extLst>
        </c:ser>
        <c:ser>
          <c:idx val="11"/>
          <c:order val="11"/>
          <c:tx>
            <c:strRef>
              <c:f>'Figure 4'!$G$1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4'!$G$2:$G$7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xVal>
          <c:yVal>
            <c:numRef>
              <c:f>'Figure 4'!$H$2:$H$7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99E-4CE1-94D3-39F4E596A8EB}"/>
            </c:ext>
          </c:extLst>
        </c:ser>
        <c:ser>
          <c:idx val="12"/>
          <c:order val="12"/>
          <c:tx>
            <c:strRef>
              <c:f>'Figure 4'!$J$1</c:f>
              <c:strCache>
                <c:ptCount val="1"/>
                <c:pt idx="0">
                  <c:v>Secondary Axes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'Figure 4'!$J$2:$J$13</c:f>
              <c:numCache>
                <c:formatCode>General</c:formatCode>
                <c:ptCount val="12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  <c:pt idx="3">
                  <c:v>100000</c:v>
                </c:pt>
                <c:pt idx="4">
                  <c:v>100000</c:v>
                </c:pt>
                <c:pt idx="5">
                  <c:v>100000</c:v>
                </c:pt>
                <c:pt idx="6">
                  <c:v>1</c:v>
                </c:pt>
                <c:pt idx="7">
                  <c:v>10</c:v>
                </c:pt>
                <c:pt idx="8">
                  <c:v>100</c:v>
                </c:pt>
                <c:pt idx="9">
                  <c:v>1000</c:v>
                </c:pt>
                <c:pt idx="10">
                  <c:v>10000</c:v>
                </c:pt>
                <c:pt idx="11">
                  <c:v>100000</c:v>
                </c:pt>
              </c:numCache>
            </c:numRef>
          </c:xVal>
          <c:yVal>
            <c:numRef>
              <c:f>'Figure 4'!$K$2:$K$13</c:f>
              <c:numCache>
                <c:formatCode>General</c:formatCode>
                <c:ptCount val="12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99E-4CE1-94D3-39F4E596A8EB}"/>
            </c:ext>
          </c:extLst>
        </c:ser>
        <c:ser>
          <c:idx val="13"/>
          <c:order val="13"/>
          <c:tx>
            <c:strRef>
              <c:f>'Figure 4'!$G$1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4'!$G$8:$G$13</c:f>
              <c:numCache>
                <c:formatCode>General</c:formatCode>
                <c:ptCount val="6"/>
                <c:pt idx="0">
                  <c:v>1</c:v>
                </c:pt>
                <c:pt idx="1">
                  <c:v>10</c:v>
                </c:pt>
                <c:pt idx="2">
                  <c:v>100</c:v>
                </c:pt>
                <c:pt idx="3">
                  <c:v>1000</c:v>
                </c:pt>
                <c:pt idx="4">
                  <c:v>10000</c:v>
                </c:pt>
                <c:pt idx="5">
                  <c:v>100000</c:v>
                </c:pt>
              </c:numCache>
            </c:numRef>
          </c:xVal>
          <c:yVal>
            <c:numRef>
              <c:f>'Figure 4'!$H$8:$H$13</c:f>
              <c:numCache>
                <c:formatCode>General</c:formatCode>
                <c:ptCount val="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99E-4CE1-94D3-39F4E596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696440"/>
        <c:axId val="277696832"/>
      </c:scatterChart>
      <c:valAx>
        <c:axId val="277696440"/>
        <c:scaling>
          <c:logBase val="10"/>
          <c:orientation val="minMax"/>
          <c:max val="100000"/>
          <c:min val="1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Cumulative Investment</a:t>
                </a:r>
                <a:r>
                  <a:rPr lang="en-GB" b="1" baseline="0"/>
                  <a:t> (billion US$</a:t>
                </a:r>
                <a:r>
                  <a:rPr lang="en-GB" b="1" baseline="-25000"/>
                  <a:t>2015</a:t>
                </a:r>
                <a:r>
                  <a:rPr lang="en-GB" b="1" baseline="0"/>
                  <a:t>)</a:t>
                </a:r>
                <a:endParaRPr lang="en-GB" b="1"/>
              </a:p>
            </c:rich>
          </c:tx>
          <c:layout>
            <c:manualLayout>
              <c:xMode val="edge"/>
              <c:yMode val="edge"/>
              <c:x val="0.27163446969696969"/>
              <c:y val="0.609527777777777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none"/>
        <c:tickLblPos val="nextTo"/>
        <c:crossAx val="277696832"/>
        <c:crosses val="autoZero"/>
        <c:crossBetween val="midCat"/>
      </c:valAx>
      <c:valAx>
        <c:axId val="277696832"/>
        <c:scaling>
          <c:logBase val="10"/>
          <c:orientation val="minMax"/>
          <c:max val="20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Product Price (US$</a:t>
                </a:r>
                <a:r>
                  <a:rPr lang="en-GB" b="1" baseline="-25000"/>
                  <a:t>2015</a:t>
                </a:r>
                <a:r>
                  <a:rPr lang="en-GB" b="1"/>
                  <a:t>/kWh</a:t>
                </a:r>
                <a:r>
                  <a:rPr lang="en-GB" b="1" baseline="-25000"/>
                  <a:t>cap</a:t>
                </a:r>
                <a:r>
                  <a:rPr lang="en-GB" b="1"/>
                  <a:t>)</a:t>
                </a:r>
              </a:p>
            </c:rich>
          </c:tx>
          <c:layout>
            <c:manualLayout>
              <c:xMode val="edge"/>
              <c:yMode val="edge"/>
              <c:x val="6.300067820240022E-7"/>
              <c:y val="7.824920634920634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$$-409]#,##0" sourceLinked="1"/>
        <c:majorTickMark val="none"/>
        <c:minorTickMark val="none"/>
        <c:tickLblPos val="nextTo"/>
        <c:crossAx val="277696440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9.6171085858585588E-3"/>
          <c:y val="0.7406216216216216"/>
          <c:w val="0.99038289141414138"/>
          <c:h val="0.2593783783783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6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4BA-4F12-8EC1-306BF158DAF6}"/>
              </c:ext>
            </c:extLst>
          </c:dPt>
          <c:dPt>
            <c:idx val="1"/>
            <c:marker>
              <c:symbol val="square"/>
              <c:size val="3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4BA-4F12-8EC1-306BF158DAF6}"/>
              </c:ext>
            </c:extLst>
          </c:dPt>
          <c:dPt>
            <c:idx val="2"/>
            <c:marker>
              <c:symbol val="diamond"/>
              <c:size val="4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BA-4F12-8EC1-306BF158DAF6}"/>
              </c:ext>
            </c:extLst>
          </c:dPt>
          <c:dPt>
            <c:idx val="3"/>
            <c:marker>
              <c:symbol val="triangle"/>
              <c:size val="4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BA-4F12-8EC1-306BF158DAF6}"/>
              </c:ext>
            </c:extLst>
          </c:dPt>
          <c:xVal>
            <c:strRef>
              <c:f>'Figure 1'!$M$3:$M$6</c:f>
              <c:strCache>
                <c:ptCount val="4"/>
                <c:pt idx="0">
                  <c:v>System</c:v>
                </c:pt>
                <c:pt idx="1">
                  <c:v>Pack</c:v>
                </c:pt>
                <c:pt idx="2">
                  <c:v>Module</c:v>
                </c:pt>
                <c:pt idx="3">
                  <c:v>Battery</c:v>
                </c:pt>
              </c:strCache>
            </c:strRef>
          </c:xVal>
          <c:yVal>
            <c:numRef>
              <c:f>'Figure 1'!$N$3:$N$6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BA-4F12-8EC1-306BF158D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839136"/>
        <c:axId val="277838744"/>
      </c:scatterChart>
      <c:valAx>
        <c:axId val="277839136"/>
        <c:scaling>
          <c:orientation val="minMax"/>
        </c:scaling>
        <c:delete val="1"/>
        <c:axPos val="b"/>
        <c:majorTickMark val="none"/>
        <c:minorTickMark val="none"/>
        <c:tickLblPos val="nextTo"/>
        <c:crossAx val="277838744"/>
        <c:crosses val="autoZero"/>
        <c:crossBetween val="midCat"/>
      </c:valAx>
      <c:valAx>
        <c:axId val="277838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7839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9.6251885852911816E-3"/>
          <c:y val="1.015625333806181E-2"/>
          <c:w val="0.98273473189909666"/>
          <c:h val="0.98554469195845928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61708277228403"/>
          <c:y val="5.5436382000732809E-2"/>
          <c:w val="0.72939993686868687"/>
          <c:h val="0.77595238095238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5'!$C$28</c:f>
              <c:strCache>
                <c:ptCount val="1"/>
                <c:pt idx="0">
                  <c:v>Lithium-ion (EV, 19±5%)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3F89-42E3-8DA7-243CA60DF3BC}"/>
              </c:ext>
            </c:extLst>
          </c:dPt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5'!$C$30:$C$60</c:f>
              <c:numCache>
                <c:formatCode>#,##0.00</c:formatCode>
                <c:ptCount val="31"/>
                <c:pt idx="0">
                  <c:v>37.878941004069247</c:v>
                </c:pt>
                <c:pt idx="1">
                  <c:v>25.999114982170759</c:v>
                </c:pt>
                <c:pt idx="2">
                  <c:v>20.676056169601718</c:v>
                </c:pt>
                <c:pt idx="3">
                  <c:v>17.07427658323375</c:v>
                </c:pt>
                <c:pt idx="4">
                  <c:v>14.553199417792662</c:v>
                </c:pt>
                <c:pt idx="5">
                  <c:v>12.588445323430626</c:v>
                </c:pt>
                <c:pt idx="6">
                  <c:v>11.189345717838663</c:v>
                </c:pt>
                <c:pt idx="7">
                  <c:v>9.9901604803951205</c:v>
                </c:pt>
                <c:pt idx="8">
                  <c:v>8.9380388622997451</c:v>
                </c:pt>
                <c:pt idx="9">
                  <c:v>8.2633325436166789</c:v>
                </c:pt>
                <c:pt idx="10">
                  <c:v>7.7606317807765164</c:v>
                </c:pt>
                <c:pt idx="11">
                  <c:v>7.3509950856944517</c:v>
                </c:pt>
                <c:pt idx="12">
                  <c:v>6.9964550010766615</c:v>
                </c:pt>
                <c:pt idx="13">
                  <c:v>6.6765286617610275</c:v>
                </c:pt>
                <c:pt idx="14">
                  <c:v>6.3797470541379528</c:v>
                </c:pt>
                <c:pt idx="15">
                  <c:v>6.0999903092870946</c:v>
                </c:pt>
                <c:pt idx="16">
                  <c:v>5.8345976279366951</c:v>
                </c:pt>
                <c:pt idx="17">
                  <c:v>5.5831720500188275</c:v>
                </c:pt>
                <c:pt idx="18">
                  <c:v>5.3466750895172064</c:v>
                </c:pt>
                <c:pt idx="19">
                  <c:v>5.1266815830839345</c:v>
                </c:pt>
                <c:pt idx="20">
                  <c:v>4.9247774809957399</c:v>
                </c:pt>
                <c:pt idx="21">
                  <c:v>4.7421168303988583</c:v>
                </c:pt>
                <c:pt idx="22">
                  <c:v>4.5791531526514531</c:v>
                </c:pt>
                <c:pt idx="23">
                  <c:v>4.4355474526168575</c:v>
                </c:pt>
                <c:pt idx="24">
                  <c:v>4.3102351373113263</c:v>
                </c:pt>
                <c:pt idx="25">
                  <c:v>4.2016085677118085</c:v>
                </c:pt>
                <c:pt idx="26">
                  <c:v>4.1077518331819185</c:v>
                </c:pt>
                <c:pt idx="27">
                  <c:v>4.0266641310203326</c:v>
                </c:pt>
                <c:pt idx="28">
                  <c:v>3.9564294037329297</c:v>
                </c:pt>
                <c:pt idx="29">
                  <c:v>3.8953189878093082</c:v>
                </c:pt>
                <c:pt idx="30">
                  <c:v>3.8418359458979818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89-42E3-8DA7-243CA60DF3BC}"/>
            </c:ext>
          </c:extLst>
        </c:ser>
        <c:ser>
          <c:idx val="1"/>
          <c:order val="1"/>
          <c:tx>
            <c:strRef>
              <c:f>'Figure 5'!$E$28</c:f>
              <c:strCache>
                <c:ptCount val="1"/>
                <c:pt idx="0">
                  <c:v>Experience Rate Uncertainty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5'!$E$30:$E$60</c:f>
              <c:numCache>
                <c:formatCode>#,##0.00</c:formatCode>
                <c:ptCount val="31"/>
                <c:pt idx="0">
                  <c:v>37.878941004069247</c:v>
                </c:pt>
                <c:pt idx="1">
                  <c:v>25.999114982170759</c:v>
                </c:pt>
                <c:pt idx="2">
                  <c:v>20.676056169601718</c:v>
                </c:pt>
                <c:pt idx="3">
                  <c:v>17.07427658323375</c:v>
                </c:pt>
                <c:pt idx="4">
                  <c:v>14.553199417792662</c:v>
                </c:pt>
                <c:pt idx="5">
                  <c:v>12.588445323430626</c:v>
                </c:pt>
                <c:pt idx="6">
                  <c:v>11.189345717838663</c:v>
                </c:pt>
                <c:pt idx="7">
                  <c:v>9.9901604803951205</c:v>
                </c:pt>
                <c:pt idx="8">
                  <c:v>9.2028163602630713</c:v>
                </c:pt>
                <c:pt idx="9">
                  <c:v>8.6801847786589832</c:v>
                </c:pt>
                <c:pt idx="10">
                  <c:v>8.2803521030764475</c:v>
                </c:pt>
                <c:pt idx="11">
                  <c:v>7.9471261071556274</c:v>
                </c:pt>
                <c:pt idx="12">
                  <c:v>7.6527629827445853</c:v>
                </c:pt>
                <c:pt idx="13">
                  <c:v>7.3819202769509875</c:v>
                </c:pt>
                <c:pt idx="14">
                  <c:v>7.1258185147046467</c:v>
                </c:pt>
                <c:pt idx="15">
                  <c:v>6.8797222684509682</c:v>
                </c:pt>
                <c:pt idx="16">
                  <c:v>6.6416521827188193</c:v>
                </c:pt>
                <c:pt idx="17">
                  <c:v>6.411563102122174</c:v>
                </c:pt>
                <c:pt idx="18">
                  <c:v>6.1906907022552966</c:v>
                </c:pt>
                <c:pt idx="19">
                  <c:v>5.980968249845013</c:v>
                </c:pt>
                <c:pt idx="20">
                  <c:v>5.7845040301920987</c:v>
                </c:pt>
                <c:pt idx="21">
                  <c:v>5.6031436361238036</c:v>
                </c:pt>
                <c:pt idx="22">
                  <c:v>5.4381491151873691</c:v>
                </c:pt>
                <c:pt idx="23">
                  <c:v>5.2900229323878438</c:v>
                </c:pt>
                <c:pt idx="24">
                  <c:v>5.1584883310015996</c:v>
                </c:pt>
                <c:pt idx="25">
                  <c:v>5.0426071974205655</c:v>
                </c:pt>
                <c:pt idx="26">
                  <c:v>4.9409839421341619</c:v>
                </c:pt>
                <c:pt idx="27">
                  <c:v>4.8519896447979933</c:v>
                </c:pt>
                <c:pt idx="28">
                  <c:v>4.7739530810563018</c:v>
                </c:pt>
                <c:pt idx="29">
                  <c:v>4.7052929165578652</c:v>
                </c:pt>
                <c:pt idx="30">
                  <c:v>4.6445907621010951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89-42E3-8DA7-243CA60DF3BC}"/>
            </c:ext>
          </c:extLst>
        </c:ser>
        <c:ser>
          <c:idx val="2"/>
          <c:order val="2"/>
          <c:tx>
            <c:strRef>
              <c:f>'Figure 5'!$E$28</c:f>
              <c:strCache>
                <c:ptCount val="1"/>
                <c:pt idx="0">
                  <c:v>Experience Rate Uncertainty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5'!$F$30:$F$60</c:f>
              <c:numCache>
                <c:formatCode>#,##0.00</c:formatCode>
                <c:ptCount val="31"/>
                <c:pt idx="0">
                  <c:v>37.878941004069247</c:v>
                </c:pt>
                <c:pt idx="1">
                  <c:v>25.999114982170759</c:v>
                </c:pt>
                <c:pt idx="2">
                  <c:v>20.676056169601718</c:v>
                </c:pt>
                <c:pt idx="3">
                  <c:v>17.07427658323375</c:v>
                </c:pt>
                <c:pt idx="4">
                  <c:v>14.553199417792662</c:v>
                </c:pt>
                <c:pt idx="5">
                  <c:v>12.588445323430626</c:v>
                </c:pt>
                <c:pt idx="6">
                  <c:v>11.189345717838663</c:v>
                </c:pt>
                <c:pt idx="7">
                  <c:v>9.9901604803951205</c:v>
                </c:pt>
                <c:pt idx="8">
                  <c:v>8.6835556532122773</c:v>
                </c:pt>
                <c:pt idx="9">
                  <c:v>7.8741163046011495</c:v>
                </c:pt>
                <c:pt idx="10">
                  <c:v>7.2867873195798785</c:v>
                </c:pt>
                <c:pt idx="11">
                  <c:v>6.8188420319137464</c:v>
                </c:pt>
                <c:pt idx="12">
                  <c:v>6.422033054658141</c:v>
                </c:pt>
                <c:pt idx="13">
                  <c:v>6.0708639954408232</c:v>
                </c:pt>
                <c:pt idx="14">
                  <c:v>5.7512728712830459</c:v>
                </c:pt>
                <c:pt idx="15">
                  <c:v>5.4557508792385034</c:v>
                </c:pt>
                <c:pt idx="16">
                  <c:v>5.1808302720739627</c:v>
                </c:pt>
                <c:pt idx="17">
                  <c:v>4.9255261957742373</c:v>
                </c:pt>
                <c:pt idx="18">
                  <c:v>4.6902137078583701</c:v>
                </c:pt>
                <c:pt idx="19">
                  <c:v>4.4757715132390823</c:v>
                </c:pt>
                <c:pt idx="20">
                  <c:v>4.2829559885309534</c:v>
                </c:pt>
                <c:pt idx="21">
                  <c:v>4.1120009071367329</c:v>
                </c:pt>
                <c:pt idx="22">
                  <c:v>3.9624305762934315</c:v>
                </c:pt>
                <c:pt idx="23">
                  <c:v>3.8330576344204692</c:v>
                </c:pt>
                <c:pt idx="24">
                  <c:v>3.7221202639961555</c:v>
                </c:pt>
                <c:pt idx="25">
                  <c:v>3.627499115764949</c:v>
                </c:pt>
                <c:pt idx="26">
                  <c:v>3.5469491875214754</c:v>
                </c:pt>
                <c:pt idx="27">
                  <c:v>3.4782939100007213</c:v>
                </c:pt>
                <c:pt idx="28">
                  <c:v>3.4195543461583986</c:v>
                </c:pt>
                <c:pt idx="29">
                  <c:v>3.3690126491432335</c:v>
                </c:pt>
                <c:pt idx="30">
                  <c:v>3.325225006036987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89-42E3-8DA7-243CA60DF3BC}"/>
            </c:ext>
          </c:extLst>
        </c:ser>
        <c:ser>
          <c:idx val="3"/>
          <c:order val="3"/>
          <c:tx>
            <c:strRef>
              <c:f>'Figure 5'!$H$28</c:f>
              <c:strCache>
                <c:ptCount val="1"/>
                <c:pt idx="0">
                  <c:v>+ Growth Rate uncertainty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5'!$H$30:$H$60</c:f>
              <c:numCache>
                <c:formatCode>#,##0.00</c:formatCode>
                <c:ptCount val="31"/>
                <c:pt idx="0">
                  <c:v>37.878941004069247</c:v>
                </c:pt>
                <c:pt idx="1">
                  <c:v>25.999114982170759</c:v>
                </c:pt>
                <c:pt idx="2">
                  <c:v>20.676056169601718</c:v>
                </c:pt>
                <c:pt idx="3">
                  <c:v>17.07427658323375</c:v>
                </c:pt>
                <c:pt idx="4">
                  <c:v>14.553199417792662</c:v>
                </c:pt>
                <c:pt idx="5">
                  <c:v>12.588445323430626</c:v>
                </c:pt>
                <c:pt idx="6">
                  <c:v>11.189345717838663</c:v>
                </c:pt>
                <c:pt idx="7">
                  <c:v>9.9901604803951205</c:v>
                </c:pt>
                <c:pt idx="8">
                  <c:v>9.2464573413503999</c:v>
                </c:pt>
                <c:pt idx="9">
                  <c:v>8.7534111642828183</c:v>
                </c:pt>
                <c:pt idx="10">
                  <c:v>8.3808025077619455</c:v>
                </c:pt>
                <c:pt idx="11">
                  <c:v>8.075852129420463</c:v>
                </c:pt>
                <c:pt idx="12">
                  <c:v>7.8119748070454049</c:v>
                </c:pt>
                <c:pt idx="13">
                  <c:v>7.5739310486422182</c:v>
                </c:pt>
                <c:pt idx="14">
                  <c:v>7.3522961703975866</c:v>
                </c:pt>
                <c:pt idx="15">
                  <c:v>7.1410679355374205</c:v>
                </c:pt>
                <c:pt idx="16">
                  <c:v>6.9365209243663042</c:v>
                </c:pt>
                <c:pt idx="17">
                  <c:v>6.7365993982574093</c:v>
                </c:pt>
                <c:pt idx="18">
                  <c:v>6.5405406860071311</c:v>
                </c:pt>
                <c:pt idx="19">
                  <c:v>6.3485837206162801</c:v>
                </c:pt>
                <c:pt idx="20">
                  <c:v>6.1616975330041583</c:v>
                </c:pt>
                <c:pt idx="21">
                  <c:v>5.9813099374165306</c:v>
                </c:pt>
                <c:pt idx="22">
                  <c:v>5.8090418495695735</c:v>
                </c:pt>
                <c:pt idx="23">
                  <c:v>5.6464636394506265</c:v>
                </c:pt>
                <c:pt idx="24">
                  <c:v>5.4948919764508846</c:v>
                </c:pt>
                <c:pt idx="25">
                  <c:v>5.3552434958409378</c:v>
                </c:pt>
                <c:pt idx="26">
                  <c:v>5.227957077661511</c:v>
                </c:pt>
                <c:pt idx="27">
                  <c:v>5.1129885035449867</c:v>
                </c:pt>
                <c:pt idx="28">
                  <c:v>5.009869384663852</c:v>
                </c:pt>
                <c:pt idx="29">
                  <c:v>4.9178100794607289</c:v>
                </c:pt>
                <c:pt idx="30">
                  <c:v>4.8358197256323407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89-42E3-8DA7-243CA60DF3BC}"/>
            </c:ext>
          </c:extLst>
        </c:ser>
        <c:ser>
          <c:idx val="4"/>
          <c:order val="4"/>
          <c:tx>
            <c:strRef>
              <c:f>'Figure 5'!$H$28</c:f>
              <c:strCache>
                <c:ptCount val="1"/>
                <c:pt idx="0">
                  <c:v>+ Growth Rate uncertainty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5'!$I$30:$I$60</c:f>
              <c:numCache>
                <c:formatCode>#,##0.00</c:formatCode>
                <c:ptCount val="31"/>
                <c:pt idx="0">
                  <c:v>37.878941004069247</c:v>
                </c:pt>
                <c:pt idx="1">
                  <c:v>25.999114982170759</c:v>
                </c:pt>
                <c:pt idx="2">
                  <c:v>20.676056169601718</c:v>
                </c:pt>
                <c:pt idx="3">
                  <c:v>17.07427658323375</c:v>
                </c:pt>
                <c:pt idx="4">
                  <c:v>14.553199417792662</c:v>
                </c:pt>
                <c:pt idx="5">
                  <c:v>12.588445323430626</c:v>
                </c:pt>
                <c:pt idx="6">
                  <c:v>11.189345717838663</c:v>
                </c:pt>
                <c:pt idx="7">
                  <c:v>9.9901604803951205</c:v>
                </c:pt>
                <c:pt idx="8">
                  <c:v>8.4522297074796722</c:v>
                </c:pt>
                <c:pt idx="9">
                  <c:v>7.5180169783977888</c:v>
                </c:pt>
                <c:pt idx="10">
                  <c:v>6.833292850706111</c:v>
                </c:pt>
                <c:pt idx="11">
                  <c:v>6.2794617486993847</c:v>
                </c:pt>
                <c:pt idx="12">
                  <c:v>5.8068708115894125</c:v>
                </c:pt>
                <c:pt idx="13">
                  <c:v>5.3934135670737327</c:v>
                </c:pt>
                <c:pt idx="14">
                  <c:v>5.0296325329484173</c:v>
                </c:pt>
                <c:pt idx="15">
                  <c:v>4.7117529550804935</c:v>
                </c:pt>
                <c:pt idx="16">
                  <c:v>4.4378874469573928</c:v>
                </c:pt>
                <c:pt idx="17">
                  <c:v>4.2059593152941979</c:v>
                </c:pt>
                <c:pt idx="18">
                  <c:v>4.0127840154688741</c:v>
                </c:pt>
                <c:pt idx="19">
                  <c:v>3.8539834743657089</c:v>
                </c:pt>
                <c:pt idx="20">
                  <c:v>3.7244302070990281</c:v>
                </c:pt>
                <c:pt idx="21">
                  <c:v>3.6188847995527542</c:v>
                </c:pt>
                <c:pt idx="22">
                  <c:v>3.532534515250334</c:v>
                </c:pt>
                <c:pt idx="23">
                  <c:v>3.4612914343409789</c:v>
                </c:pt>
                <c:pt idx="24">
                  <c:v>3.4018638203611551</c:v>
                </c:pt>
                <c:pt idx="25">
                  <c:v>3.3516872218502085</c:v>
                </c:pt>
                <c:pt idx="26">
                  <c:v>3.3087986600009445</c:v>
                </c:pt>
                <c:pt idx="27">
                  <c:v>3.2717054656886599</c:v>
                </c:pt>
                <c:pt idx="28">
                  <c:v>3.2392716873825482</c:v>
                </c:pt>
                <c:pt idx="29">
                  <c:v>3.2106280245323511</c:v>
                </c:pt>
                <c:pt idx="30">
                  <c:v>3.1851035997204682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89-42E3-8DA7-243CA60DF3BC}"/>
            </c:ext>
          </c:extLst>
        </c:ser>
        <c:ser>
          <c:idx val="5"/>
          <c:order val="5"/>
          <c:tx>
            <c:strRef>
              <c:f>'Figure 5'!$K$29</c:f>
              <c:strCache>
                <c:ptCount val="1"/>
                <c:pt idx="0">
                  <c:v>ICEV</c:v>
                </c:pt>
              </c:strCache>
            </c:strRef>
          </c:tx>
          <c:spPr>
            <a:ln w="63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5'!$B$30:$B$60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xVal>
          <c:yVal>
            <c:numRef>
              <c:f>'Figure 5'!$K$30:$K$60</c:f>
              <c:numCache>
                <c:formatCode>#,##0.00</c:formatCode>
                <c:ptCount val="31"/>
                <c:pt idx="0">
                  <c:v>6.6860121710501161</c:v>
                </c:pt>
                <c:pt idx="1">
                  <c:v>6.6860121710501161</c:v>
                </c:pt>
                <c:pt idx="2">
                  <c:v>6.6860121710501161</c:v>
                </c:pt>
                <c:pt idx="3">
                  <c:v>6.6860121710501161</c:v>
                </c:pt>
                <c:pt idx="4">
                  <c:v>6.6860121710501161</c:v>
                </c:pt>
                <c:pt idx="5">
                  <c:v>6.6860121710501161</c:v>
                </c:pt>
                <c:pt idx="6">
                  <c:v>6.6860121710501161</c:v>
                </c:pt>
                <c:pt idx="7">
                  <c:v>6.6860121710501161</c:v>
                </c:pt>
                <c:pt idx="8">
                  <c:v>6.6860121710501161</c:v>
                </c:pt>
                <c:pt idx="9">
                  <c:v>6.6860121710501161</c:v>
                </c:pt>
                <c:pt idx="10">
                  <c:v>6.6860121710501161</c:v>
                </c:pt>
                <c:pt idx="11">
                  <c:v>6.6860121710501161</c:v>
                </c:pt>
                <c:pt idx="12">
                  <c:v>6.6860121710501161</c:v>
                </c:pt>
                <c:pt idx="13">
                  <c:v>6.6860121710501161</c:v>
                </c:pt>
                <c:pt idx="14">
                  <c:v>6.6860121710501161</c:v>
                </c:pt>
                <c:pt idx="15">
                  <c:v>6.6860121710501161</c:v>
                </c:pt>
                <c:pt idx="16">
                  <c:v>6.6860121710501161</c:v>
                </c:pt>
                <c:pt idx="17">
                  <c:v>6.6860121710501161</c:v>
                </c:pt>
                <c:pt idx="18">
                  <c:v>6.6860121710501161</c:v>
                </c:pt>
                <c:pt idx="19">
                  <c:v>6.6860121710501161</c:v>
                </c:pt>
                <c:pt idx="20">
                  <c:v>6.6860121710501161</c:v>
                </c:pt>
                <c:pt idx="21">
                  <c:v>6.6860121710501161</c:v>
                </c:pt>
                <c:pt idx="22">
                  <c:v>6.6860121710501161</c:v>
                </c:pt>
                <c:pt idx="23">
                  <c:v>6.6860121710501161</c:v>
                </c:pt>
                <c:pt idx="24">
                  <c:v>6.6860121710501161</c:v>
                </c:pt>
                <c:pt idx="25">
                  <c:v>6.6860121710501161</c:v>
                </c:pt>
                <c:pt idx="26">
                  <c:v>6.6860121710501161</c:v>
                </c:pt>
                <c:pt idx="27">
                  <c:v>6.6860121710501161</c:v>
                </c:pt>
                <c:pt idx="28">
                  <c:v>6.6860121710501161</c:v>
                </c:pt>
                <c:pt idx="29">
                  <c:v>6.6860121710501161</c:v>
                </c:pt>
                <c:pt idx="30">
                  <c:v>6.6860121710501161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F89-42E3-8DA7-243CA60DF3BC}"/>
            </c:ext>
          </c:extLst>
        </c:ser>
        <c:ser>
          <c:idx val="7"/>
          <c:order val="7"/>
          <c:tx>
            <c:strRef>
              <c:f>'Figure 5'!$J$3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5'!$J$4:$J$13</c:f>
              <c:numCache>
                <c:formatCode>General</c:formatCode>
                <c:ptCount val="1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</c:numCache>
            </c:numRef>
          </c:xVal>
          <c:yVal>
            <c:numRef>
              <c:f>'Figure 5'!$K$4:$K$13</c:f>
              <c:numCache>
                <c:formatCode>General</c:formatCode>
                <c:ptCount val="10"/>
                <c:pt idx="0">
                  <c:v>2.5</c:v>
                </c:pt>
                <c:pt idx="1">
                  <c:v>5</c:v>
                </c:pt>
                <c:pt idx="2">
                  <c:v>7.5</c:v>
                </c:pt>
                <c:pt idx="3">
                  <c:v>10</c:v>
                </c:pt>
                <c:pt idx="4">
                  <c:v>12.5</c:v>
                </c:pt>
                <c:pt idx="5">
                  <c:v>15</c:v>
                </c:pt>
                <c:pt idx="6">
                  <c:v>17.5</c:v>
                </c:pt>
                <c:pt idx="7">
                  <c:v>20</c:v>
                </c:pt>
                <c:pt idx="8">
                  <c:v>22.5</c:v>
                </c:pt>
                <c:pt idx="9">
                  <c:v>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F89-42E3-8DA7-243CA60DF3BC}"/>
            </c:ext>
          </c:extLst>
        </c:ser>
        <c:ser>
          <c:idx val="8"/>
          <c:order val="8"/>
          <c:tx>
            <c:strRef>
              <c:f>'Figure 5'!$J$3</c:f>
              <c:strCache>
                <c:ptCount val="1"/>
                <c:pt idx="0">
                  <c:v>X and 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5'!$J$14:$J$20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</c:numCache>
            </c:numRef>
          </c:xVal>
          <c:yVal>
            <c:numRef>
              <c:f>'Figure 5'!$K$14:$K$20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F89-42E3-8DA7-243CA60DF3BC}"/>
            </c:ext>
          </c:extLst>
        </c:ser>
        <c:ser>
          <c:idx val="9"/>
          <c:order val="9"/>
          <c:tx>
            <c:strRef>
              <c:f>'Figure 5'!$L$3</c:f>
              <c:strCache>
                <c:ptCount val="1"/>
                <c:pt idx="0">
                  <c:v>Secondary axis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plus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DCEC716-DA59-4620-8C81-1DBC95900F4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F89-42E3-8DA7-243CA60DF3B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50EA24E-337E-4CA6-8900-147D226DC8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F89-42E3-8DA7-243CA60DF3B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C27F37-8D5D-4307-BAD4-E55615D6B0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F89-42E3-8DA7-243CA60DF3B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0B19D30-51EB-45F7-B174-7C2A114F4A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F89-42E3-8DA7-243CA60DF3B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67595F-A959-412E-86E1-2885A410A8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F89-42E3-8DA7-243CA60DF3B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C5936D2-0F07-45F3-A4CB-E430F5B4C5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F89-42E3-8DA7-243CA60DF3B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4B2EDCD-AE51-4A33-B6B4-A5DE767E49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F89-42E3-8DA7-243CA60DF3B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BC56954-4687-41AF-A02E-216151650C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F89-42E3-8DA7-243CA60DF3B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5'!$M$4:$M$11</c:f>
              <c:numCache>
                <c:formatCode>General</c:formatCode>
                <c:ptCount val="8"/>
                <c:pt idx="0">
                  <c:v>2040</c:v>
                </c:pt>
                <c:pt idx="1">
                  <c:v>2040</c:v>
                </c:pt>
                <c:pt idx="2">
                  <c:v>2040</c:v>
                </c:pt>
                <c:pt idx="3">
                  <c:v>2040</c:v>
                </c:pt>
                <c:pt idx="4">
                  <c:v>2040</c:v>
                </c:pt>
                <c:pt idx="5">
                  <c:v>2040</c:v>
                </c:pt>
                <c:pt idx="6">
                  <c:v>2040</c:v>
                </c:pt>
                <c:pt idx="7">
                  <c:v>2040</c:v>
                </c:pt>
              </c:numCache>
            </c:numRef>
          </c:xVal>
          <c:yVal>
            <c:numRef>
              <c:f>'Figure 5'!$N$4:$N$11</c:f>
              <c:numCache>
                <c:formatCode>0</c:formatCode>
                <c:ptCount val="8"/>
                <c:pt idx="0">
                  <c:v>2.3925233644859825</c:v>
                </c:pt>
                <c:pt idx="1">
                  <c:v>5.3518498334310252</c:v>
                </c:pt>
                <c:pt idx="2">
                  <c:v>8.3111763023760687</c:v>
                </c:pt>
                <c:pt idx="3">
                  <c:v>11.270502771321109</c:v>
                </c:pt>
                <c:pt idx="4">
                  <c:v>14.229829240266152</c:v>
                </c:pt>
                <c:pt idx="5">
                  <c:v>17.189155709211196</c:v>
                </c:pt>
                <c:pt idx="6">
                  <c:v>20.148482178156236</c:v>
                </c:pt>
                <c:pt idx="7">
                  <c:v>23.10780864710128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datalabelsRange>
                <c15:f>'Figure 5'!$L$4:$L$11</c15:f>
                <c15:dlblRangeCache>
                  <c:ptCount val="8"/>
                  <c:pt idx="0">
                    <c:v>0</c:v>
                  </c:pt>
                  <c:pt idx="1">
                    <c:v>100</c:v>
                  </c:pt>
                  <c:pt idx="2">
                    <c:v>200</c:v>
                  </c:pt>
                  <c:pt idx="3">
                    <c:v>300</c:v>
                  </c:pt>
                  <c:pt idx="4">
                    <c:v>400</c:v>
                  </c:pt>
                  <c:pt idx="5">
                    <c:v>500</c:v>
                  </c:pt>
                  <c:pt idx="6">
                    <c:v>600</c:v>
                  </c:pt>
                  <c:pt idx="7">
                    <c:v>700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3F89-42E3-8DA7-243CA60D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694872"/>
        <c:axId val="475563896"/>
      </c:scatterChart>
      <c:scatterChart>
        <c:scatterStyle val="smoothMarker"/>
        <c:varyColors val="0"/>
        <c:ser>
          <c:idx val="6"/>
          <c:order val="6"/>
          <c:tx>
            <c:strRef>
              <c:f>'Figure 5'!$B$43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'Figure 5'!$B$43</c:f>
              <c:numCache>
                <c:formatCode>General</c:formatCode>
                <c:ptCount val="1"/>
                <c:pt idx="0">
                  <c:v>2023</c:v>
                </c:pt>
              </c:numCache>
            </c:numRef>
          </c:xVal>
          <c:yVal>
            <c:numRef>
              <c:f>'Figure 5'!$C$43</c:f>
              <c:numCache>
                <c:formatCode>#,##0.00</c:formatCode>
                <c:ptCount val="1"/>
                <c:pt idx="0">
                  <c:v>6.6765286617610275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F89-42E3-8DA7-243CA60D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64680"/>
        <c:axId val="475564288"/>
      </c:scatterChart>
      <c:valAx>
        <c:axId val="277694872"/>
        <c:scaling>
          <c:orientation val="minMax"/>
          <c:max val="2040"/>
          <c:min val="2010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Time</a:t>
                </a:r>
              </a:p>
            </c:rich>
          </c:tx>
          <c:layout>
            <c:manualLayout>
              <c:xMode val="edge"/>
              <c:yMode val="edge"/>
              <c:x val="0.45250694444444445"/>
              <c:y val="0.922103174603174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475563896"/>
        <c:crosses val="autoZero"/>
        <c:crossBetween val="midCat"/>
      </c:valAx>
      <c:valAx>
        <c:axId val="475563896"/>
        <c:scaling>
          <c:orientation val="minMax"/>
          <c:max val="2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Cost of ownership (US₵</a:t>
                </a:r>
                <a:r>
                  <a:rPr lang="en-GB" b="1" baseline="-25000"/>
                  <a:t>2015</a:t>
                </a:r>
                <a:r>
                  <a:rPr lang="en-GB" b="1"/>
                  <a:t>/mile)</a:t>
                </a:r>
              </a:p>
            </c:rich>
          </c:tx>
          <c:layout>
            <c:manualLayout>
              <c:xMode val="edge"/>
              <c:yMode val="edge"/>
              <c:x val="2.2083333333333334E-3"/>
              <c:y val="8.37597222222222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crossAx val="277694872"/>
        <c:crosses val="autoZero"/>
        <c:crossBetween val="midCat"/>
      </c:valAx>
      <c:valAx>
        <c:axId val="475564288"/>
        <c:scaling>
          <c:orientation val="minMax"/>
          <c:max val="25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/>
                  <a:t>Product Price (US$</a:t>
                </a:r>
                <a:r>
                  <a:rPr lang="en-GB" b="1" baseline="-25000"/>
                  <a:t>2015</a:t>
                </a:r>
                <a:r>
                  <a:rPr lang="en-GB" b="1"/>
                  <a:t>/kWh</a:t>
                </a:r>
                <a:r>
                  <a:rPr lang="en-GB" b="1" baseline="-25000"/>
                  <a:t>cap</a:t>
                </a:r>
                <a:r>
                  <a:rPr lang="en-GB" b="1"/>
                  <a:t>)</a:t>
                </a:r>
              </a:p>
            </c:rich>
          </c:tx>
          <c:layout>
            <c:manualLayout>
              <c:xMode val="edge"/>
              <c:yMode val="edge"/>
              <c:x val="0.95229482323232328"/>
              <c:y val="0.15179537037037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crossAx val="475564680"/>
        <c:crosses val="max"/>
        <c:crossBetween val="midCat"/>
      </c:valAx>
      <c:valAx>
        <c:axId val="47556468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75564288"/>
        <c:crosses val="max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1811868686868692"/>
          <c:y val="5.9979166666666667E-2"/>
          <c:w val="0.44157196969696971"/>
          <c:h val="0.1686060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6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3921</xdr:colOff>
      <xdr:row>0</xdr:row>
      <xdr:rowOff>190499</xdr:rowOff>
    </xdr:from>
    <xdr:to>
      <xdr:col>11</xdr:col>
      <xdr:colOff>379262</xdr:colOff>
      <xdr:row>18</xdr:row>
      <xdr:rowOff>1499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270584</xdr:colOff>
      <xdr:row>1</xdr:row>
      <xdr:rowOff>98561</xdr:rowOff>
    </xdr:from>
    <xdr:to>
      <xdr:col>11</xdr:col>
      <xdr:colOff>292355</xdr:colOff>
      <xdr:row>2</xdr:row>
      <xdr:rowOff>142104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</xdr:row>
      <xdr:rowOff>0</xdr:rowOff>
    </xdr:from>
    <xdr:to>
      <xdr:col>11</xdr:col>
      <xdr:colOff>372793</xdr:colOff>
      <xdr:row>18</xdr:row>
      <xdr:rowOff>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253902</xdr:colOff>
      <xdr:row>1</xdr:row>
      <xdr:rowOff>95840</xdr:rowOff>
    </xdr:from>
    <xdr:to>
      <xdr:col>11</xdr:col>
      <xdr:colOff>275673</xdr:colOff>
      <xdr:row>2</xdr:row>
      <xdr:rowOff>139383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1163</xdr:colOff>
      <xdr:row>0</xdr:row>
      <xdr:rowOff>136884</xdr:rowOff>
    </xdr:from>
    <xdr:to>
      <xdr:col>4</xdr:col>
      <xdr:colOff>311663</xdr:colOff>
      <xdr:row>14</xdr:row>
      <xdr:rowOff>133884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509867</xdr:colOff>
      <xdr:row>9</xdr:row>
      <xdr:rowOff>179295</xdr:rowOff>
    </xdr:from>
    <xdr:to>
      <xdr:col>3</xdr:col>
      <xdr:colOff>722779</xdr:colOff>
      <xdr:row>10</xdr:row>
      <xdr:rowOff>132795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16807</xdr:colOff>
      <xdr:row>0</xdr:row>
      <xdr:rowOff>136432</xdr:rowOff>
    </xdr:from>
    <xdr:to>
      <xdr:col>4</xdr:col>
      <xdr:colOff>327307</xdr:colOff>
      <xdr:row>14</xdr:row>
      <xdr:rowOff>133432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493060</xdr:colOff>
      <xdr:row>10</xdr:row>
      <xdr:rowOff>28014</xdr:rowOff>
    </xdr:from>
    <xdr:to>
      <xdr:col>3</xdr:col>
      <xdr:colOff>705972</xdr:colOff>
      <xdr:row>10</xdr:row>
      <xdr:rowOff>172014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1121</xdr:colOff>
      <xdr:row>1</xdr:row>
      <xdr:rowOff>12326</xdr:rowOff>
    </xdr:from>
    <xdr:to>
      <xdr:col>4</xdr:col>
      <xdr:colOff>311621</xdr:colOff>
      <xdr:row>12</xdr:row>
      <xdr:rowOff>76826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438479</xdr:colOff>
      <xdr:row>1</xdr:row>
      <xdr:rowOff>7473</xdr:rowOff>
    </xdr:from>
    <xdr:to>
      <xdr:col>7</xdr:col>
      <xdr:colOff>748979</xdr:colOff>
      <xdr:row>12</xdr:row>
      <xdr:rowOff>71973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263515</xdr:colOff>
      <xdr:row>18</xdr:row>
      <xdr:rowOff>1500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267528</xdr:colOff>
      <xdr:row>1</xdr:row>
      <xdr:rowOff>92958</xdr:rowOff>
    </xdr:from>
    <xdr:to>
      <xdr:col>10</xdr:col>
      <xdr:colOff>196103</xdr:colOff>
      <xdr:row>2</xdr:row>
      <xdr:rowOff>136501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</xdr:row>
      <xdr:rowOff>0</xdr:rowOff>
    </xdr:from>
    <xdr:to>
      <xdr:col>10</xdr:col>
      <xdr:colOff>262393</xdr:colOff>
      <xdr:row>18</xdr:row>
      <xdr:rowOff>1500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444554</xdr:colOff>
      <xdr:row>1</xdr:row>
      <xdr:rowOff>114300</xdr:rowOff>
    </xdr:from>
    <xdr:to>
      <xdr:col>8</xdr:col>
      <xdr:colOff>509867</xdr:colOff>
      <xdr:row>6</xdr:row>
      <xdr:rowOff>119743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FD309"/>
  <sheetViews>
    <sheetView workbookViewId="0">
      <selection activeCell="B9" sqref="B9"/>
    </sheetView>
  </sheetViews>
  <sheetFormatPr defaultRowHeight="14.4" x14ac:dyDescent="0.3"/>
  <cols>
    <col min="1" max="1" width="2.88671875" customWidth="1"/>
    <col min="2" max="2" width="14.33203125" style="1" customWidth="1"/>
    <col min="3" max="3" width="14.33203125" style="2" customWidth="1"/>
    <col min="4" max="4" width="14.33203125" style="1" customWidth="1"/>
    <col min="5" max="5" width="14.33203125" style="2" customWidth="1"/>
    <col min="6" max="6" width="14.33203125" style="1" customWidth="1"/>
    <col min="7" max="10" width="14.33203125" customWidth="1"/>
  </cols>
  <sheetData>
    <row r="2" spans="2:10" ht="17.399999999999999" x14ac:dyDescent="0.3">
      <c r="B2" s="4" t="s">
        <v>84</v>
      </c>
    </row>
    <row r="3" spans="2:10" x14ac:dyDescent="0.3">
      <c r="B3" s="1" t="s">
        <v>7</v>
      </c>
      <c r="C3" s="2" t="s">
        <v>186</v>
      </c>
    </row>
    <row r="4" spans="2:10" x14ac:dyDescent="0.3">
      <c r="B4" s="1" t="s">
        <v>8</v>
      </c>
      <c r="C4" s="2" t="s">
        <v>187</v>
      </c>
      <c r="D4" s="2"/>
      <c r="E4" s="1"/>
    </row>
    <row r="5" spans="2:10" x14ac:dyDescent="0.3">
      <c r="B5" s="1" t="s">
        <v>9</v>
      </c>
      <c r="C5" s="2" t="s">
        <v>188</v>
      </c>
    </row>
    <row r="8" spans="2:10" x14ac:dyDescent="0.3">
      <c r="B8" s="17" t="s">
        <v>124</v>
      </c>
      <c r="H8" s="18" t="s">
        <v>125</v>
      </c>
    </row>
    <row r="9" spans="2:10" x14ac:dyDescent="0.3">
      <c r="B9" s="5"/>
      <c r="H9" s="16"/>
    </row>
    <row r="10" spans="2:10" x14ac:dyDescent="0.3">
      <c r="B10" s="5" t="s">
        <v>70</v>
      </c>
      <c r="D10" s="3"/>
      <c r="F10" s="3"/>
      <c r="I10" t="s">
        <v>66</v>
      </c>
      <c r="J10" t="s">
        <v>65</v>
      </c>
    </row>
    <row r="11" spans="2:10" x14ac:dyDescent="0.3">
      <c r="B11" s="1" t="s">
        <v>0</v>
      </c>
      <c r="C11" s="2" t="s">
        <v>2</v>
      </c>
      <c r="D11" s="3" t="s">
        <v>4</v>
      </c>
      <c r="E11" s="2" t="s">
        <v>1</v>
      </c>
      <c r="F11" s="3" t="s">
        <v>3</v>
      </c>
      <c r="H11" s="2" t="s">
        <v>67</v>
      </c>
      <c r="I11" s="14">
        <v>243.63243079198978</v>
      </c>
      <c r="J11" s="14">
        <v>3884.232001843845</v>
      </c>
    </row>
    <row r="12" spans="2:10" x14ac:dyDescent="0.3">
      <c r="B12" s="1">
        <v>1983</v>
      </c>
      <c r="C12" s="7">
        <v>550.13225792792787</v>
      </c>
      <c r="D12" s="8">
        <v>280.66280205306833</v>
      </c>
      <c r="E12" s="7">
        <v>56.810960000000001</v>
      </c>
      <c r="F12" s="8">
        <v>4264.4460570605088</v>
      </c>
      <c r="H12" s="2" t="s">
        <v>68</v>
      </c>
      <c r="I12" s="15">
        <v>-2.1188188715963601E-2</v>
      </c>
      <c r="J12" s="15">
        <v>-2.1188188715963601E-2</v>
      </c>
    </row>
    <row r="13" spans="2:10" x14ac:dyDescent="0.3">
      <c r="B13" s="1">
        <v>1988</v>
      </c>
      <c r="C13" s="7">
        <v>783.51802680180174</v>
      </c>
      <c r="D13" s="8">
        <v>276.55297003866787</v>
      </c>
      <c r="E13" s="7">
        <v>80.912199999999999</v>
      </c>
      <c r="F13" s="8">
        <v>4202.0004575696394</v>
      </c>
      <c r="H13" s="10" t="s">
        <v>83</v>
      </c>
      <c r="I13" s="15">
        <v>5.8717498709037898E-2</v>
      </c>
      <c r="J13" s="15">
        <v>5.8717498709037898E-2</v>
      </c>
    </row>
    <row r="14" spans="2:10" x14ac:dyDescent="0.3">
      <c r="B14" s="1">
        <v>1993</v>
      </c>
      <c r="C14" s="7">
        <v>825.00045495495488</v>
      </c>
      <c r="D14" s="8">
        <v>275.95846109653803</v>
      </c>
      <c r="E14" s="7">
        <v>85.195999999999998</v>
      </c>
      <c r="F14" s="8">
        <v>4192.9673712624863</v>
      </c>
      <c r="H14" s="2" t="s">
        <v>69</v>
      </c>
      <c r="I14" s="13" t="str">
        <f>TEXT((1-2^-I12)*100,"0.0")&amp;"±"&amp;TEXT(((1-2^(-I12-1.96*I13))-(1-2^(-I12+1.96*I13)))/2,"0%")</f>
        <v>-1.5±8%</v>
      </c>
      <c r="J14" s="13" t="str">
        <f>TEXT((1-2^-J12)*100,"0.0")&amp;"±"&amp;TEXT(((1-2^(-J12-1.96*J13))-(1-2^(-J12+1.96*J13)))/2,"0%")</f>
        <v>-1.5±8%</v>
      </c>
    </row>
    <row r="15" spans="2:10" x14ac:dyDescent="0.3">
      <c r="B15" s="1">
        <v>1998</v>
      </c>
      <c r="C15" s="7">
        <v>957.6562983333331</v>
      </c>
      <c r="D15" s="8">
        <v>274.24391688684807</v>
      </c>
      <c r="E15" s="7">
        <v>98.895079999999993</v>
      </c>
      <c r="F15" s="8">
        <v>4166.9162478461176</v>
      </c>
    </row>
    <row r="16" spans="2:10" x14ac:dyDescent="0.3">
      <c r="B16" s="1">
        <v>2003</v>
      </c>
      <c r="C16" s="7">
        <v>1052.9618816666666</v>
      </c>
      <c r="D16" s="8">
        <v>308.00509511966089</v>
      </c>
      <c r="E16" s="7">
        <v>108.73708000000001</v>
      </c>
      <c r="F16" s="8">
        <v>4679.8902591631322</v>
      </c>
      <c r="H16" s="1" t="s">
        <v>147</v>
      </c>
      <c r="I16" s="12">
        <v>0.10326782183974882</v>
      </c>
    </row>
    <row r="17" spans="2:10" x14ac:dyDescent="0.3">
      <c r="B17" s="1">
        <v>2008</v>
      </c>
      <c r="C17" s="7">
        <v>1188.7311827927927</v>
      </c>
      <c r="D17" s="8">
        <v>276.33952605087876</v>
      </c>
      <c r="E17" s="7">
        <v>122.75767999999999</v>
      </c>
      <c r="F17" s="8">
        <v>4198.7573474550381</v>
      </c>
    </row>
    <row r="18" spans="2:10" x14ac:dyDescent="0.3">
      <c r="B18" s="1">
        <v>2013</v>
      </c>
      <c r="C18" s="7">
        <v>1388.7935607139639</v>
      </c>
      <c r="D18" s="8">
        <v>280.75570249032285</v>
      </c>
      <c r="E18" s="7">
        <v>143.417686</v>
      </c>
      <c r="F18" s="8">
        <v>4265.8576046558837</v>
      </c>
    </row>
    <row r="19" spans="2:10" x14ac:dyDescent="0.3">
      <c r="B19" s="1" t="s">
        <v>6</v>
      </c>
      <c r="D19" s="3"/>
      <c r="E19" s="2" t="s">
        <v>5</v>
      </c>
      <c r="F19" s="3" t="s">
        <v>129</v>
      </c>
    </row>
    <row r="20" spans="2:10" x14ac:dyDescent="0.3">
      <c r="D20" s="3"/>
      <c r="F20" s="3"/>
    </row>
    <row r="21" spans="2:10" x14ac:dyDescent="0.3">
      <c r="D21" s="3"/>
      <c r="F21" s="3"/>
    </row>
    <row r="22" spans="2:10" x14ac:dyDescent="0.3">
      <c r="B22" s="5" t="s">
        <v>71</v>
      </c>
      <c r="D22" s="3"/>
      <c r="F22" s="3"/>
      <c r="I22" t="s">
        <v>66</v>
      </c>
      <c r="J22" t="s">
        <v>65</v>
      </c>
    </row>
    <row r="23" spans="2:10" x14ac:dyDescent="0.3">
      <c r="B23" s="1" t="s">
        <v>0</v>
      </c>
      <c r="C23" s="2" t="s">
        <v>2</v>
      </c>
      <c r="D23" s="3" t="s">
        <v>4</v>
      </c>
      <c r="E23" s="2" t="s">
        <v>1</v>
      </c>
      <c r="F23" s="3" t="s">
        <v>3</v>
      </c>
      <c r="H23" s="2" t="s">
        <v>67</v>
      </c>
      <c r="I23" s="14">
        <v>256.35341359881721</v>
      </c>
      <c r="J23" s="14">
        <v>1093.9655559008036</v>
      </c>
    </row>
    <row r="24" spans="2:10" x14ac:dyDescent="0.3">
      <c r="B24" s="1">
        <v>1989</v>
      </c>
      <c r="C24" s="7">
        <v>1971.3748455865721</v>
      </c>
      <c r="D24" s="8">
        <v>156.90464400492931</v>
      </c>
      <c r="E24" s="7">
        <v>418.91715468714654</v>
      </c>
      <c r="F24" s="8">
        <v>738.37479531731447</v>
      </c>
      <c r="H24" s="2" t="s">
        <v>68</v>
      </c>
      <c r="I24" s="15">
        <v>6.31488686086146E-2</v>
      </c>
      <c r="J24" s="15">
        <v>6.31488686086146E-2</v>
      </c>
    </row>
    <row r="25" spans="2:10" x14ac:dyDescent="0.3">
      <c r="B25" s="1">
        <v>1991</v>
      </c>
      <c r="C25" s="7">
        <v>2306.0576054577773</v>
      </c>
      <c r="D25" s="8">
        <v>152.25637823444902</v>
      </c>
      <c r="E25" s="7">
        <v>490.03724115977764</v>
      </c>
      <c r="F25" s="8">
        <v>716.50060345623069</v>
      </c>
      <c r="H25" s="10" t="s">
        <v>83</v>
      </c>
      <c r="I25" s="15">
        <v>4.2388679891224516E-2</v>
      </c>
      <c r="J25" s="15">
        <v>4.2388679891224516E-2</v>
      </c>
    </row>
    <row r="26" spans="2:10" x14ac:dyDescent="0.3">
      <c r="B26" s="1">
        <v>1992</v>
      </c>
      <c r="C26" s="7">
        <v>2533.5572154821803</v>
      </c>
      <c r="D26" s="8">
        <v>168.12067209054342</v>
      </c>
      <c r="E26" s="7">
        <v>538.38090828996326</v>
      </c>
      <c r="F26" s="8">
        <v>791.15610395549845</v>
      </c>
      <c r="H26" s="2" t="s">
        <v>69</v>
      </c>
      <c r="I26" s="13" t="str">
        <f>TEXT((1-2^-I24)*100,"0.0")&amp;"±"&amp;TEXT(((1-2^(-I24-1.96*I25))-(1-2^(-I24+1.96*I25)))/2,"0%")</f>
        <v>4.3±6%</v>
      </c>
      <c r="J26" s="13" t="str">
        <f>TEXT((1-2^-J24)*100,"0.0")&amp;"±"&amp;TEXT(((1-2^(-J24-1.96*J25))-(1-2^(-J24+1.96*J25)))/2,"0%")</f>
        <v>4.3±6%</v>
      </c>
    </row>
    <row r="27" spans="2:10" x14ac:dyDescent="0.3">
      <c r="B27" s="1">
        <v>1993</v>
      </c>
      <c r="C27" s="7">
        <v>2867.4418357968752</v>
      </c>
      <c r="D27" s="8">
        <v>173.17001795538962</v>
      </c>
      <c r="E27" s="7">
        <v>609.33139010683601</v>
      </c>
      <c r="F27" s="8">
        <v>814.91773155477472</v>
      </c>
    </row>
    <row r="28" spans="2:10" x14ac:dyDescent="0.3">
      <c r="B28" s="1">
        <v>1995</v>
      </c>
      <c r="C28" s="7">
        <v>3283.0423288493253</v>
      </c>
      <c r="D28" s="8">
        <v>169.93174352967054</v>
      </c>
      <c r="E28" s="7">
        <v>697.64649488048155</v>
      </c>
      <c r="F28" s="8">
        <v>799.67879308080262</v>
      </c>
      <c r="H28" s="1" t="s">
        <v>147</v>
      </c>
      <c r="I28" s="12">
        <v>0.21249999999999999</v>
      </c>
    </row>
    <row r="29" spans="2:10" x14ac:dyDescent="0.3">
      <c r="B29" s="1">
        <v>1996</v>
      </c>
      <c r="C29" s="7">
        <v>3577.2787835059357</v>
      </c>
      <c r="D29" s="8">
        <v>157.73880431997972</v>
      </c>
      <c r="E29" s="7">
        <v>760.17174149501136</v>
      </c>
      <c r="F29" s="8">
        <v>742.30025562343405</v>
      </c>
    </row>
    <row r="30" spans="2:10" x14ac:dyDescent="0.3">
      <c r="B30" s="1">
        <v>1997</v>
      </c>
      <c r="C30" s="7">
        <v>3923.7063687011419</v>
      </c>
      <c r="D30" s="8">
        <v>152.65575508932596</v>
      </c>
      <c r="E30" s="7">
        <v>833.78760334899266</v>
      </c>
      <c r="F30" s="8">
        <v>718.38002394976922</v>
      </c>
    </row>
    <row r="31" spans="2:10" x14ac:dyDescent="0.3">
      <c r="B31" s="1">
        <v>1998</v>
      </c>
      <c r="C31" s="7">
        <v>4296.5845261684026</v>
      </c>
      <c r="D31" s="8">
        <v>152.18861813010352</v>
      </c>
      <c r="E31" s="7">
        <v>913.02421181078557</v>
      </c>
      <c r="F31" s="8">
        <v>716.18173237695771</v>
      </c>
    </row>
    <row r="32" spans="2:10" x14ac:dyDescent="0.3">
      <c r="B32" s="1">
        <v>1999</v>
      </c>
      <c r="C32" s="7">
        <v>4529.628915348555</v>
      </c>
      <c r="D32" s="8">
        <v>139.30861396440238</v>
      </c>
      <c r="E32" s="7">
        <v>962.54614451156795</v>
      </c>
      <c r="F32" s="8">
        <v>655.56994806777595</v>
      </c>
    </row>
    <row r="33" spans="2:10" x14ac:dyDescent="0.3">
      <c r="B33" s="1">
        <v>2000</v>
      </c>
      <c r="C33" s="7">
        <v>4895.0222355812684</v>
      </c>
      <c r="D33" s="8">
        <v>136.47863342869408</v>
      </c>
      <c r="E33" s="7">
        <v>1040.1922250610196</v>
      </c>
      <c r="F33" s="8">
        <v>642.25239260561921</v>
      </c>
    </row>
    <row r="34" spans="2:10" x14ac:dyDescent="0.3">
      <c r="B34" s="1">
        <v>2002</v>
      </c>
      <c r="C34" s="7">
        <v>5485.5156408173525</v>
      </c>
      <c r="D34" s="8">
        <v>128.19256253880093</v>
      </c>
      <c r="E34" s="7">
        <v>1165.6720736736875</v>
      </c>
      <c r="F34" s="8">
        <v>603.25911782965147</v>
      </c>
    </row>
    <row r="35" spans="2:10" x14ac:dyDescent="0.3">
      <c r="B35" s="1">
        <v>2003</v>
      </c>
      <c r="C35" s="7">
        <v>5859.9179909455679</v>
      </c>
      <c r="D35" s="8">
        <v>139.73236309211987</v>
      </c>
      <c r="E35" s="7">
        <v>1245.2325730759333</v>
      </c>
      <c r="F35" s="8">
        <v>657.56406160997585</v>
      </c>
    </row>
    <row r="36" spans="2:10" x14ac:dyDescent="0.3">
      <c r="B36" s="1">
        <v>2004</v>
      </c>
      <c r="C36" s="7">
        <v>6427.3988505322704</v>
      </c>
      <c r="D36" s="8">
        <v>139.30257756410575</v>
      </c>
      <c r="E36" s="7">
        <v>1365.8222557381075</v>
      </c>
      <c r="F36" s="8">
        <v>655.54154147814472</v>
      </c>
    </row>
    <row r="37" spans="2:10" x14ac:dyDescent="0.3">
      <c r="B37" s="1">
        <v>2005</v>
      </c>
      <c r="C37" s="7">
        <v>6798.4235656057235</v>
      </c>
      <c r="D37" s="8">
        <v>130.77342976564896</v>
      </c>
      <c r="E37" s="7">
        <v>1444.6650076912163</v>
      </c>
      <c r="F37" s="8">
        <v>615.40437536775983</v>
      </c>
    </row>
    <row r="38" spans="2:10" x14ac:dyDescent="0.3">
      <c r="B38" s="1">
        <v>2006</v>
      </c>
      <c r="C38" s="7">
        <v>7444.4922095405436</v>
      </c>
      <c r="D38" s="8">
        <v>127.8194167981711</v>
      </c>
      <c r="E38" s="7">
        <v>1581.9545945273655</v>
      </c>
      <c r="F38" s="8">
        <v>601.50313787374637</v>
      </c>
    </row>
    <row r="39" spans="2:10" x14ac:dyDescent="0.3">
      <c r="B39" s="1">
        <v>2007</v>
      </c>
      <c r="C39" s="7">
        <v>8098.3125170342792</v>
      </c>
      <c r="D39" s="8">
        <v>134.04471555054201</v>
      </c>
      <c r="E39" s="7">
        <v>1720.8914098697842</v>
      </c>
      <c r="F39" s="8">
        <v>630.79866141431535</v>
      </c>
    </row>
    <row r="40" spans="2:10" x14ac:dyDescent="0.3">
      <c r="B40" s="1">
        <v>2008</v>
      </c>
      <c r="C40" s="7">
        <v>8246.6944641851987</v>
      </c>
      <c r="D40" s="8">
        <v>149.26270756053788</v>
      </c>
      <c r="E40" s="7">
        <v>1752.4225736393546</v>
      </c>
      <c r="F40" s="8">
        <v>702.4127414613547</v>
      </c>
    </row>
    <row r="41" spans="2:10" x14ac:dyDescent="0.3">
      <c r="B41" s="1">
        <v>2009</v>
      </c>
      <c r="C41" s="7">
        <v>8370.1178449214694</v>
      </c>
      <c r="D41" s="8">
        <v>167.68149657740773</v>
      </c>
      <c r="E41" s="7">
        <v>1778.6500420458121</v>
      </c>
      <c r="F41" s="8">
        <v>789.08939565838932</v>
      </c>
    </row>
    <row r="42" spans="2:10" x14ac:dyDescent="0.3">
      <c r="B42" s="1">
        <v>2010</v>
      </c>
      <c r="C42" s="7">
        <v>8867.9123714049983</v>
      </c>
      <c r="D42" s="8">
        <v>168.69783919235141</v>
      </c>
      <c r="E42" s="7">
        <v>1884.4313789235621</v>
      </c>
      <c r="F42" s="8">
        <v>793.87218443459494</v>
      </c>
    </row>
    <row r="43" spans="2:10" x14ac:dyDescent="0.3">
      <c r="B43" s="1">
        <v>2011</v>
      </c>
      <c r="C43" s="7">
        <v>9395.3121430222564</v>
      </c>
      <c r="D43" s="8">
        <v>153.22992221342037</v>
      </c>
      <c r="E43" s="7">
        <v>1996.5038303922295</v>
      </c>
      <c r="F43" s="8">
        <v>721.08198688668415</v>
      </c>
    </row>
    <row r="44" spans="2:10" x14ac:dyDescent="0.3">
      <c r="B44" s="1">
        <v>2012</v>
      </c>
      <c r="C44" s="7">
        <v>10390.565539267482</v>
      </c>
      <c r="D44" s="8">
        <v>156.48490439877503</v>
      </c>
      <c r="E44" s="7">
        <v>2207.9951770943399</v>
      </c>
      <c r="F44" s="8">
        <v>736.39955011188249</v>
      </c>
    </row>
    <row r="45" spans="2:10" x14ac:dyDescent="0.3">
      <c r="B45" s="1" t="s">
        <v>6</v>
      </c>
      <c r="C45" s="2" t="s">
        <v>130</v>
      </c>
      <c r="D45" s="3" t="s">
        <v>130</v>
      </c>
    </row>
    <row r="46" spans="2:10" x14ac:dyDescent="0.3">
      <c r="D46" s="3"/>
      <c r="F46" s="3"/>
    </row>
    <row r="47" spans="2:10" x14ac:dyDescent="0.3">
      <c r="D47" s="3"/>
      <c r="F47" s="3"/>
    </row>
    <row r="48" spans="2:10" x14ac:dyDescent="0.3">
      <c r="B48" s="5" t="s">
        <v>72</v>
      </c>
      <c r="D48" s="3"/>
      <c r="F48" s="3"/>
      <c r="I48" t="s">
        <v>66</v>
      </c>
      <c r="J48" t="s">
        <v>65</v>
      </c>
    </row>
    <row r="49" spans="2:10" x14ac:dyDescent="0.3">
      <c r="B49" s="1" t="s">
        <v>0</v>
      </c>
      <c r="C49" s="2" t="s">
        <v>2</v>
      </c>
      <c r="D49" s="3" t="s">
        <v>4</v>
      </c>
      <c r="E49" s="2" t="s">
        <v>1</v>
      </c>
      <c r="F49" s="3" t="s">
        <v>3</v>
      </c>
      <c r="H49" s="2" t="s">
        <v>67</v>
      </c>
      <c r="I49" s="14">
        <v>1128.4424064515429</v>
      </c>
      <c r="J49" s="14">
        <v>2735.4162111831656</v>
      </c>
    </row>
    <row r="50" spans="2:10" x14ac:dyDescent="0.3">
      <c r="B50" s="1">
        <v>2013</v>
      </c>
      <c r="C50" s="7">
        <v>3.8699999999999998E-2</v>
      </c>
      <c r="D50" s="8">
        <v>2055.1439744462868</v>
      </c>
      <c r="E50" s="7">
        <v>1.2899999999999998E-2</v>
      </c>
      <c r="F50" s="8">
        <v>6165.4319233388605</v>
      </c>
      <c r="H50" s="2" t="s">
        <v>68</v>
      </c>
      <c r="I50" s="15">
        <v>0.19403293360568899</v>
      </c>
      <c r="J50" s="15">
        <v>0.19403293360568899</v>
      </c>
    </row>
    <row r="51" spans="2:10" x14ac:dyDescent="0.3">
      <c r="B51" s="1">
        <v>2014</v>
      </c>
      <c r="C51" s="7">
        <v>0.11609999999999999</v>
      </c>
      <c r="D51" s="8">
        <v>1847.9622784184612</v>
      </c>
      <c r="E51" s="7">
        <v>3.8699999999999998E-2</v>
      </c>
      <c r="F51" s="8">
        <v>5543.8868352553836</v>
      </c>
      <c r="H51" s="10" t="s">
        <v>83</v>
      </c>
      <c r="I51" s="15">
        <v>4.1407186047108149E-2</v>
      </c>
      <c r="J51" s="15">
        <v>4.1407186047108149E-2</v>
      </c>
    </row>
    <row r="52" spans="2:10" x14ac:dyDescent="0.3">
      <c r="B52" s="1">
        <v>2015</v>
      </c>
      <c r="C52" s="7">
        <v>0.27089999999999997</v>
      </c>
      <c r="D52" s="8">
        <v>1374.7852859724858</v>
      </c>
      <c r="E52" s="7">
        <v>9.0299999999999991E-2</v>
      </c>
      <c r="F52" s="8">
        <v>4124.3558579174578</v>
      </c>
      <c r="H52" s="2" t="s">
        <v>69</v>
      </c>
      <c r="I52" s="13" t="str">
        <f>TEXT((1-2^-I50)*100,"0.0")&amp;"±"&amp;TEXT(((1-2^(-I50-1.96*I51))-(1-2^(-I50+1.96*I51)))/2,"0%")</f>
        <v>12.6±5%</v>
      </c>
      <c r="J52" s="13" t="str">
        <f>TEXT((1-2^-J50)*100,"0.0")&amp;"±"&amp;TEXT(((1-2^(-J50-1.96*J51))-(1-2^(-J50+1.96*J51)))/2,"0%")</f>
        <v>12.6±5%</v>
      </c>
    </row>
    <row r="53" spans="2:10" x14ac:dyDescent="0.3">
      <c r="B53" s="1">
        <v>2016</v>
      </c>
      <c r="C53" s="7">
        <v>0.33862500000000001</v>
      </c>
      <c r="D53" s="8">
        <v>1409.0779793865738</v>
      </c>
      <c r="E53" s="7">
        <v>0.112875</v>
      </c>
      <c r="F53" s="8">
        <v>4227.2339381597221</v>
      </c>
    </row>
    <row r="54" spans="2:10" x14ac:dyDescent="0.3">
      <c r="B54" s="1" t="s">
        <v>6</v>
      </c>
      <c r="C54" s="2" t="s">
        <v>131</v>
      </c>
      <c r="D54" s="3" t="s">
        <v>126</v>
      </c>
      <c r="F54" s="3"/>
      <c r="H54" s="1" t="s">
        <v>147</v>
      </c>
      <c r="I54" s="12">
        <v>0.33333333333333331</v>
      </c>
    </row>
    <row r="55" spans="2:10" x14ac:dyDescent="0.3">
      <c r="D55" s="3"/>
      <c r="F55" s="3"/>
    </row>
    <row r="56" spans="2:10" x14ac:dyDescent="0.3">
      <c r="D56" s="3"/>
      <c r="F56" s="3"/>
    </row>
    <row r="57" spans="2:10" x14ac:dyDescent="0.3">
      <c r="B57" s="5" t="s">
        <v>149</v>
      </c>
      <c r="D57" s="3"/>
      <c r="F57" s="3"/>
      <c r="I57" t="s">
        <v>66</v>
      </c>
      <c r="J57" t="s">
        <v>65</v>
      </c>
    </row>
    <row r="58" spans="2:10" x14ac:dyDescent="0.3">
      <c r="B58" s="1" t="s">
        <v>0</v>
      </c>
      <c r="C58" s="2" t="s">
        <v>2</v>
      </c>
      <c r="D58" s="3" t="s">
        <v>4</v>
      </c>
      <c r="E58" s="2" t="s">
        <v>1</v>
      </c>
      <c r="F58" s="3" t="s">
        <v>3</v>
      </c>
      <c r="H58" s="2" t="s">
        <v>67</v>
      </c>
      <c r="I58" s="14">
        <v>4749.3005247778528</v>
      </c>
      <c r="J58" s="14">
        <v>6619.5390575893825</v>
      </c>
    </row>
    <row r="59" spans="2:10" x14ac:dyDescent="0.3">
      <c r="B59" s="1">
        <v>1995</v>
      </c>
      <c r="C59" s="7">
        <v>0.9</v>
      </c>
      <c r="D59" s="8">
        <v>3185</v>
      </c>
      <c r="E59" s="7">
        <v>0.45</v>
      </c>
      <c r="F59" s="8">
        <v>6370</v>
      </c>
      <c r="H59" s="2" t="s">
        <v>68</v>
      </c>
      <c r="I59" s="15">
        <v>0.52098428903362803</v>
      </c>
      <c r="J59" s="15">
        <v>0.52098428903362803</v>
      </c>
    </row>
    <row r="60" spans="2:10" x14ac:dyDescent="0.3">
      <c r="B60" s="1">
        <v>1996</v>
      </c>
      <c r="C60" s="7">
        <v>2.1</v>
      </c>
      <c r="D60" s="8">
        <v>2945</v>
      </c>
      <c r="E60" s="7">
        <v>1.05</v>
      </c>
      <c r="F60" s="8">
        <v>5890</v>
      </c>
      <c r="H60" s="10" t="s">
        <v>83</v>
      </c>
      <c r="I60" s="15">
        <v>2.1462779338078039E-2</v>
      </c>
      <c r="J60" s="15">
        <v>2.1462779338078039E-2</v>
      </c>
    </row>
    <row r="61" spans="2:10" x14ac:dyDescent="0.3">
      <c r="B61" s="1">
        <v>1997</v>
      </c>
      <c r="C61" s="7">
        <v>3.6</v>
      </c>
      <c r="D61" s="8">
        <v>2860</v>
      </c>
      <c r="E61" s="7">
        <v>1.8</v>
      </c>
      <c r="F61" s="8">
        <v>5720</v>
      </c>
      <c r="H61" s="2" t="s">
        <v>69</v>
      </c>
      <c r="I61" s="13" t="str">
        <f>TEXT((1-2^-I59)*100,"0.0")&amp;"±"&amp;TEXT(((1-2^(-I59-1.96*I60))-(1-2^(-I59+1.96*I60)))/2,"0%")</f>
        <v>30.3±2%</v>
      </c>
      <c r="J61" s="13" t="str">
        <f>TEXT((1-2^-J59)*100,"0.0")&amp;"±"&amp;TEXT(((1-2^(-J59-1.96*J60))-(1-2^(-J59+1.96*J60)))/2,"0%")</f>
        <v>30.3±2%</v>
      </c>
    </row>
    <row r="62" spans="2:10" x14ac:dyDescent="0.3">
      <c r="B62" s="1">
        <v>1998</v>
      </c>
      <c r="C62" s="7">
        <v>6.2</v>
      </c>
      <c r="D62" s="8">
        <v>2485</v>
      </c>
      <c r="E62" s="7">
        <v>3.1</v>
      </c>
      <c r="F62" s="8">
        <v>4970</v>
      </c>
    </row>
    <row r="63" spans="2:10" x14ac:dyDescent="0.3">
      <c r="B63" s="1">
        <v>1999</v>
      </c>
      <c r="C63" s="7">
        <v>10</v>
      </c>
      <c r="D63" s="8">
        <v>1782</v>
      </c>
      <c r="E63" s="7">
        <v>5</v>
      </c>
      <c r="F63" s="8">
        <v>3564</v>
      </c>
      <c r="H63" s="1" t="s">
        <v>147</v>
      </c>
      <c r="I63" s="12">
        <v>0.5</v>
      </c>
    </row>
    <row r="64" spans="2:10" x14ac:dyDescent="0.3">
      <c r="B64" s="1">
        <v>2000</v>
      </c>
      <c r="C64" s="7">
        <v>12.17665615141955</v>
      </c>
      <c r="D64" s="8">
        <v>1597</v>
      </c>
      <c r="E64" s="7">
        <v>6.0883280757097751</v>
      </c>
      <c r="F64" s="8">
        <v>3194</v>
      </c>
    </row>
    <row r="65" spans="2:6" x14ac:dyDescent="0.3">
      <c r="B65" s="1">
        <v>2001</v>
      </c>
      <c r="C65" s="7">
        <v>14.858044164037841</v>
      </c>
      <c r="D65" s="8">
        <v>1369</v>
      </c>
      <c r="E65" s="7">
        <v>7.4290220820189203</v>
      </c>
      <c r="F65" s="8">
        <v>2738</v>
      </c>
    </row>
    <row r="66" spans="2:6" x14ac:dyDescent="0.3">
      <c r="B66" s="1">
        <v>2002</v>
      </c>
      <c r="C66" s="7">
        <v>18.61198738170345</v>
      </c>
      <c r="D66" s="8">
        <v>994</v>
      </c>
      <c r="E66" s="7">
        <v>9.3059936908517251</v>
      </c>
      <c r="F66" s="8">
        <v>1988</v>
      </c>
    </row>
    <row r="67" spans="2:6" x14ac:dyDescent="0.3">
      <c r="B67" s="1">
        <v>2003</v>
      </c>
      <c r="C67" s="7">
        <v>24.069400630914799</v>
      </c>
      <c r="D67" s="8">
        <v>830</v>
      </c>
      <c r="E67" s="7">
        <v>12.0347003154574</v>
      </c>
      <c r="F67" s="8">
        <v>1660</v>
      </c>
    </row>
    <row r="68" spans="2:6" x14ac:dyDescent="0.3">
      <c r="B68" s="1">
        <v>2004</v>
      </c>
      <c r="C68" s="7">
        <v>31.419558359621419</v>
      </c>
      <c r="D68" s="8">
        <v>820</v>
      </c>
      <c r="E68" s="7">
        <v>15.70977917981071</v>
      </c>
      <c r="F68" s="8">
        <v>1640</v>
      </c>
    </row>
    <row r="69" spans="2:6" x14ac:dyDescent="0.3">
      <c r="B69" s="1">
        <v>2005</v>
      </c>
      <c r="C69" s="7">
        <v>40.410094637223935</v>
      </c>
      <c r="D69" s="8">
        <v>600</v>
      </c>
      <c r="E69" s="7">
        <v>20.205047318611967</v>
      </c>
      <c r="F69" s="8">
        <v>1200</v>
      </c>
    </row>
    <row r="70" spans="2:6" x14ac:dyDescent="0.3">
      <c r="B70" s="1">
        <v>2006</v>
      </c>
      <c r="C70" s="7">
        <v>52.239747634069332</v>
      </c>
      <c r="D70" s="8">
        <v>552</v>
      </c>
      <c r="E70" s="7">
        <v>26.119873817034666</v>
      </c>
      <c r="F70" s="8">
        <v>1104</v>
      </c>
    </row>
    <row r="71" spans="2:6" x14ac:dyDescent="0.3">
      <c r="B71" s="1">
        <v>2007</v>
      </c>
      <c r="C71" s="7">
        <v>66.214511041009331</v>
      </c>
      <c r="D71" s="8">
        <v>538</v>
      </c>
      <c r="E71" s="7">
        <v>33.107255520504665</v>
      </c>
      <c r="F71" s="8">
        <v>1076</v>
      </c>
    </row>
    <row r="72" spans="2:6" x14ac:dyDescent="0.3">
      <c r="B72" s="1">
        <v>2008</v>
      </c>
      <c r="C72" s="7">
        <v>83.406940063091326</v>
      </c>
      <c r="D72" s="8">
        <v>533</v>
      </c>
      <c r="E72" s="7">
        <v>41.703470031545663</v>
      </c>
      <c r="F72" s="8">
        <v>1066</v>
      </c>
    </row>
    <row r="73" spans="2:6" x14ac:dyDescent="0.3">
      <c r="B73" s="1">
        <v>2009</v>
      </c>
      <c r="C73" s="7">
        <v>101.67192429022063</v>
      </c>
      <c r="D73" s="8">
        <v>435</v>
      </c>
      <c r="E73" s="7">
        <v>50.835962145110315</v>
      </c>
      <c r="F73" s="8">
        <v>870</v>
      </c>
    </row>
    <row r="74" spans="2:6" x14ac:dyDescent="0.3">
      <c r="B74" s="1">
        <v>2010</v>
      </c>
      <c r="C74" s="7">
        <v>122.67192429022063</v>
      </c>
      <c r="D74" s="8">
        <v>366</v>
      </c>
      <c r="E74" s="7">
        <v>61.335962145110315</v>
      </c>
      <c r="F74" s="8">
        <v>732</v>
      </c>
    </row>
    <row r="75" spans="2:6" x14ac:dyDescent="0.3">
      <c r="B75" s="1">
        <v>2011</v>
      </c>
      <c r="C75" s="7">
        <v>147.17192429022063</v>
      </c>
      <c r="D75" s="8">
        <v>320</v>
      </c>
      <c r="E75" s="7">
        <v>73.585962145110315</v>
      </c>
      <c r="F75" s="8">
        <v>640</v>
      </c>
    </row>
    <row r="76" spans="2:6" x14ac:dyDescent="0.3">
      <c r="B76" s="1">
        <v>2012</v>
      </c>
      <c r="C76" s="7">
        <v>173.38434913992003</v>
      </c>
      <c r="D76" s="8">
        <v>301.36121817491329</v>
      </c>
      <c r="E76" s="7">
        <v>86.692174569960017</v>
      </c>
      <c r="F76" s="8">
        <v>602.72243634982658</v>
      </c>
    </row>
    <row r="77" spans="2:6" x14ac:dyDescent="0.3">
      <c r="B77" s="1">
        <v>2013</v>
      </c>
      <c r="C77" s="7">
        <v>202.36230505174365</v>
      </c>
      <c r="D77" s="8">
        <v>280.56421714258119</v>
      </c>
      <c r="E77" s="7">
        <v>101.18115252587182</v>
      </c>
      <c r="F77" s="8">
        <v>561.12843428516237</v>
      </c>
    </row>
    <row r="78" spans="2:6" x14ac:dyDescent="0.3">
      <c r="B78" s="1">
        <v>2014</v>
      </c>
      <c r="C78" s="7">
        <v>232.24206457078165</v>
      </c>
      <c r="D78" s="8">
        <v>266.74961008655947</v>
      </c>
      <c r="E78" s="7">
        <v>116.12103228539083</v>
      </c>
      <c r="F78" s="8">
        <v>533.49922017311894</v>
      </c>
    </row>
    <row r="79" spans="2:6" x14ac:dyDescent="0.3">
      <c r="B79" s="1">
        <v>2015</v>
      </c>
      <c r="C79" s="7">
        <v>262.36230505174353</v>
      </c>
      <c r="D79" s="8">
        <v>259.90504198703587</v>
      </c>
      <c r="E79" s="7">
        <v>131.18115252587177</v>
      </c>
      <c r="F79" s="8">
        <v>519.81008397407174</v>
      </c>
    </row>
    <row r="80" spans="2:6" x14ac:dyDescent="0.3">
      <c r="B80" s="1">
        <v>2016</v>
      </c>
      <c r="C80" s="7">
        <v>293.38434913991983</v>
      </c>
      <c r="D80" s="8">
        <v>246.62744828219294</v>
      </c>
      <c r="E80" s="7">
        <v>146.69217456995992</v>
      </c>
      <c r="F80" s="8">
        <v>493.25489656438589</v>
      </c>
    </row>
    <row r="81" spans="2:10" x14ac:dyDescent="0.3">
      <c r="B81" s="1" t="s">
        <v>6</v>
      </c>
      <c r="C81" s="2" t="s">
        <v>145</v>
      </c>
      <c r="D81" s="3" t="s">
        <v>146</v>
      </c>
      <c r="F81" s="3"/>
    </row>
    <row r="82" spans="2:10" x14ac:dyDescent="0.3">
      <c r="D82" s="3"/>
      <c r="F82" s="3"/>
    </row>
    <row r="83" spans="2:10" x14ac:dyDescent="0.3">
      <c r="D83" s="3"/>
      <c r="F83" s="3"/>
    </row>
    <row r="84" spans="2:10" x14ac:dyDescent="0.3">
      <c r="B84" s="5" t="s">
        <v>166</v>
      </c>
      <c r="D84" s="3"/>
      <c r="F84" s="3"/>
      <c r="I84" t="s">
        <v>66</v>
      </c>
      <c r="J84" t="s">
        <v>65</v>
      </c>
    </row>
    <row r="85" spans="2:10" x14ac:dyDescent="0.3">
      <c r="B85" s="1" t="s">
        <v>0</v>
      </c>
      <c r="C85" s="2" t="s">
        <v>2</v>
      </c>
      <c r="D85" s="3" t="s">
        <v>4</v>
      </c>
      <c r="E85" s="2" t="s">
        <v>1</v>
      </c>
      <c r="F85" s="3" t="s">
        <v>3</v>
      </c>
      <c r="H85" s="2" t="s">
        <v>67</v>
      </c>
      <c r="I85" s="14">
        <v>1051.655060753606</v>
      </c>
      <c r="J85" s="14">
        <v>402.17587528885315</v>
      </c>
    </row>
    <row r="86" spans="2:10" x14ac:dyDescent="0.3">
      <c r="B86" s="1">
        <v>2010</v>
      </c>
      <c r="C86" s="7">
        <v>0.65179999999999993</v>
      </c>
      <c r="D86" s="8">
        <v>1000</v>
      </c>
      <c r="E86" s="7">
        <v>2.6071999999999997</v>
      </c>
      <c r="F86" s="8">
        <v>250</v>
      </c>
      <c r="H86" s="2" t="s">
        <v>68</v>
      </c>
      <c r="I86" s="15">
        <v>0.30661843270120898</v>
      </c>
      <c r="J86" s="15">
        <v>0.30661843270120898</v>
      </c>
    </row>
    <row r="87" spans="2:10" x14ac:dyDescent="0.3">
      <c r="B87" s="1">
        <v>2011</v>
      </c>
      <c r="C87" s="7">
        <v>2.46305</v>
      </c>
      <c r="D87" s="8">
        <v>800</v>
      </c>
      <c r="E87" s="7">
        <v>9.8521999999999998</v>
      </c>
      <c r="F87" s="8">
        <v>200</v>
      </c>
      <c r="H87" s="10" t="s">
        <v>83</v>
      </c>
      <c r="I87" s="15">
        <v>4.1618575533220285E-2</v>
      </c>
      <c r="J87" s="15">
        <v>4.1618575533220285E-2</v>
      </c>
    </row>
    <row r="88" spans="2:10" x14ac:dyDescent="0.3">
      <c r="B88" s="1">
        <v>2012</v>
      </c>
      <c r="C88" s="7">
        <v>5.6676000000000002</v>
      </c>
      <c r="D88" s="8">
        <v>642</v>
      </c>
      <c r="E88" s="7">
        <v>22.670400000000001</v>
      </c>
      <c r="F88" s="8">
        <v>160.5</v>
      </c>
      <c r="H88" s="2" t="s">
        <v>69</v>
      </c>
      <c r="I88" s="13" t="str">
        <f>TEXT((1-2^-I86)*100,"0.0")&amp;"±"&amp;TEXT(((1-2^(-I86-1.96*I87))-(1-2^(-I86+1.96*I87)))/2,"0%")</f>
        <v>19.1±5%</v>
      </c>
      <c r="J88" s="13" t="str">
        <f>TEXT((1-2^-J86)*100,"0.0")&amp;"±"&amp;TEXT(((1-2^(-J86-1.96*J87))-(1-2^(-J86+1.96*J87)))/2,"0%")</f>
        <v>19.1±5%</v>
      </c>
    </row>
    <row r="89" spans="2:10" x14ac:dyDescent="0.3">
      <c r="B89" s="1">
        <v>2013</v>
      </c>
      <c r="C89" s="7">
        <v>11.591799999999999</v>
      </c>
      <c r="D89" s="8">
        <v>599</v>
      </c>
      <c r="E89" s="7">
        <v>46.367199999999997</v>
      </c>
      <c r="F89" s="8">
        <v>149.75</v>
      </c>
    </row>
    <row r="90" spans="2:10" x14ac:dyDescent="0.3">
      <c r="B90" s="1">
        <v>2014</v>
      </c>
      <c r="C90" s="7">
        <v>21.428799999999999</v>
      </c>
      <c r="D90" s="8">
        <v>540</v>
      </c>
      <c r="E90" s="7">
        <v>85.715199999999996</v>
      </c>
      <c r="F90" s="8">
        <v>135</v>
      </c>
      <c r="H90" s="1" t="s">
        <v>147</v>
      </c>
      <c r="I90" s="12">
        <v>4</v>
      </c>
    </row>
    <row r="91" spans="2:10" x14ac:dyDescent="0.3">
      <c r="B91" s="1">
        <v>2015</v>
      </c>
      <c r="C91" s="7">
        <v>38.071100000000001</v>
      </c>
      <c r="D91" s="8">
        <v>350</v>
      </c>
      <c r="E91" s="7">
        <v>152.28440000000001</v>
      </c>
      <c r="F91" s="8">
        <v>87.5</v>
      </c>
    </row>
    <row r="92" spans="2:10" x14ac:dyDescent="0.3">
      <c r="B92" s="1">
        <v>2016</v>
      </c>
      <c r="C92" s="7">
        <v>61.610150000000004</v>
      </c>
      <c r="D92" s="8">
        <v>269.59875439505032</v>
      </c>
      <c r="E92" s="7">
        <v>246.44060000000002</v>
      </c>
      <c r="F92" s="8">
        <v>67.39968859876258</v>
      </c>
    </row>
    <row r="93" spans="2:10" x14ac:dyDescent="0.3">
      <c r="B93" s="1">
        <v>2017</v>
      </c>
      <c r="C93" s="7">
        <v>99.364300000000014</v>
      </c>
      <c r="D93" s="8">
        <v>202.09125481711851</v>
      </c>
      <c r="E93" s="7">
        <v>397.45720000000006</v>
      </c>
      <c r="F93" s="8">
        <v>50.522813704279628</v>
      </c>
    </row>
    <row r="94" spans="2:10" x14ac:dyDescent="0.3">
      <c r="B94" s="1" t="s">
        <v>6</v>
      </c>
      <c r="C94" s="2" t="s">
        <v>17</v>
      </c>
      <c r="D94" s="2" t="s">
        <v>18</v>
      </c>
      <c r="F94" s="3"/>
    </row>
    <row r="95" spans="2:10" x14ac:dyDescent="0.3">
      <c r="D95" s="3"/>
      <c r="F95" s="3"/>
    </row>
    <row r="96" spans="2:10" x14ac:dyDescent="0.3">
      <c r="D96" s="3"/>
      <c r="F96" s="3"/>
    </row>
    <row r="97" spans="2:10" x14ac:dyDescent="0.3">
      <c r="B97" s="5" t="s">
        <v>148</v>
      </c>
      <c r="D97" s="3"/>
      <c r="F97" s="3"/>
      <c r="I97" t="s">
        <v>66</v>
      </c>
      <c r="J97" t="s">
        <v>65</v>
      </c>
    </row>
    <row r="98" spans="2:10" x14ac:dyDescent="0.3">
      <c r="B98" s="1" t="s">
        <v>0</v>
      </c>
      <c r="C98" s="2" t="s">
        <v>2</v>
      </c>
      <c r="D98" s="3" t="s">
        <v>4</v>
      </c>
      <c r="E98" s="2" t="s">
        <v>1</v>
      </c>
      <c r="F98" s="3" t="s">
        <v>3</v>
      </c>
      <c r="H98" s="2" t="s">
        <v>67</v>
      </c>
      <c r="I98" s="14">
        <v>1465.2522171805974</v>
      </c>
      <c r="J98" s="14">
        <v>3416.3874074398796</v>
      </c>
    </row>
    <row r="99" spans="2:10" x14ac:dyDescent="0.3">
      <c r="B99" s="1">
        <v>2013</v>
      </c>
      <c r="C99" s="7">
        <v>5.1299999999999991E-2</v>
      </c>
      <c r="D99" s="8">
        <v>2703.3510190223224</v>
      </c>
      <c r="E99" s="7">
        <v>1.7099999999999997E-2</v>
      </c>
      <c r="F99" s="8">
        <v>8110.0530570669671</v>
      </c>
      <c r="H99" s="2" t="s">
        <v>68</v>
      </c>
      <c r="I99" s="15">
        <v>0.22943125764099101</v>
      </c>
      <c r="J99" s="15">
        <v>0.22943125764099101</v>
      </c>
    </row>
    <row r="100" spans="2:10" x14ac:dyDescent="0.3">
      <c r="B100" s="1">
        <v>2014</v>
      </c>
      <c r="C100" s="7">
        <v>0.15389999999999998</v>
      </c>
      <c r="D100" s="8">
        <v>2401.2681646832139</v>
      </c>
      <c r="E100" s="7">
        <v>5.1299999999999991E-2</v>
      </c>
      <c r="F100" s="8">
        <v>7203.804494049642</v>
      </c>
      <c r="H100" s="10" t="s">
        <v>83</v>
      </c>
      <c r="I100" s="15">
        <v>3.0807861083153382E-2</v>
      </c>
      <c r="J100" s="15">
        <v>3.0807861083153382E-2</v>
      </c>
    </row>
    <row r="101" spans="2:10" x14ac:dyDescent="0.3">
      <c r="B101" s="1">
        <v>2015</v>
      </c>
      <c r="C101" s="7">
        <v>0.35909999999999997</v>
      </c>
      <c r="D101" s="8">
        <v>1963.6599141743463</v>
      </c>
      <c r="E101" s="7">
        <v>0.11969999999999999</v>
      </c>
      <c r="F101" s="8">
        <v>5890.979742523039</v>
      </c>
      <c r="H101" s="2" t="s">
        <v>69</v>
      </c>
      <c r="I101" s="13" t="str">
        <f>TEXT((1-2^-I99)*100,"0.0")&amp;"±"&amp;TEXT(((1-2^(-I99-1.96*I100))-(1-2^(-I99+1.96*I100)))/2,"0%")</f>
        <v>14.7±4%</v>
      </c>
      <c r="J101" s="13" t="str">
        <f>TEXT((1-2^-J99)*100,"0.0")&amp;"±"&amp;TEXT(((1-2^(-J99-1.96*J100))-(1-2^(-J99+1.96*J100)))/2,"0%")</f>
        <v>14.7±4%</v>
      </c>
    </row>
    <row r="102" spans="2:10" x14ac:dyDescent="0.3">
      <c r="B102" s="1">
        <v>2016</v>
      </c>
      <c r="C102" s="7">
        <v>0.6284249999999999</v>
      </c>
      <c r="D102" s="8">
        <v>1659.274329377196</v>
      </c>
      <c r="E102" s="7">
        <v>0.20947499999999997</v>
      </c>
      <c r="F102" s="8">
        <v>4977.8229881315883</v>
      </c>
    </row>
    <row r="103" spans="2:10" x14ac:dyDescent="0.3">
      <c r="B103" s="1">
        <v>2017</v>
      </c>
      <c r="C103" s="7">
        <v>1.26</v>
      </c>
      <c r="D103" s="8">
        <v>1294.0555999771684</v>
      </c>
      <c r="E103" s="7">
        <v>0.42</v>
      </c>
      <c r="F103" s="8">
        <v>3882.1667999315055</v>
      </c>
      <c r="H103" s="1" t="s">
        <v>147</v>
      </c>
      <c r="I103" s="12">
        <v>0.33333333333333331</v>
      </c>
    </row>
    <row r="104" spans="2:10" x14ac:dyDescent="0.3">
      <c r="B104" s="1" t="s">
        <v>6</v>
      </c>
      <c r="C104" s="2" t="s">
        <v>150</v>
      </c>
      <c r="D104" s="3" t="s">
        <v>151</v>
      </c>
      <c r="F104" s="3"/>
    </row>
    <row r="105" spans="2:10" x14ac:dyDescent="0.3">
      <c r="D105" s="3"/>
      <c r="F105" s="3"/>
    </row>
    <row r="106" spans="2:10" x14ac:dyDescent="0.3">
      <c r="D106" s="3"/>
      <c r="F106" s="3"/>
    </row>
    <row r="107" spans="2:10" x14ac:dyDescent="0.3">
      <c r="B107" s="5" t="s">
        <v>152</v>
      </c>
      <c r="D107" s="3"/>
      <c r="F107" s="3"/>
      <c r="I107" t="s">
        <v>66</v>
      </c>
      <c r="J107" t="s">
        <v>65</v>
      </c>
    </row>
    <row r="108" spans="2:10" x14ac:dyDescent="0.3">
      <c r="B108" s="1" t="s">
        <v>0</v>
      </c>
      <c r="C108" s="2" t="s">
        <v>2</v>
      </c>
      <c r="D108" s="3" t="s">
        <v>4</v>
      </c>
      <c r="E108" s="2" t="s">
        <v>1</v>
      </c>
      <c r="F108" s="3" t="s">
        <v>3</v>
      </c>
      <c r="H108" s="2" t="s">
        <v>67</v>
      </c>
      <c r="I108" s="14">
        <v>1147.0860797601529</v>
      </c>
      <c r="J108" s="14">
        <v>1447.7054589912796</v>
      </c>
    </row>
    <row r="109" spans="2:10" x14ac:dyDescent="0.3">
      <c r="B109" s="1">
        <v>2010</v>
      </c>
      <c r="C109" s="7">
        <v>4.7628709999999998E-2</v>
      </c>
      <c r="D109" s="8">
        <v>2119.5661500000001</v>
      </c>
      <c r="E109" s="7">
        <v>2.4950798932695462E-2</v>
      </c>
      <c r="F109" s="8">
        <v>4046.0508601942597</v>
      </c>
      <c r="H109" s="2" t="s">
        <v>68</v>
      </c>
      <c r="I109" s="15">
        <v>0.25557782367676102</v>
      </c>
      <c r="J109" s="15">
        <v>0.25557782367676102</v>
      </c>
    </row>
    <row r="110" spans="2:10" x14ac:dyDescent="0.3">
      <c r="B110" s="1">
        <v>2011</v>
      </c>
      <c r="C110" s="7">
        <v>0.18804126999999998</v>
      </c>
      <c r="D110" s="8">
        <v>1831.3201514587504</v>
      </c>
      <c r="E110" s="7">
        <v>9.8507390160655184E-2</v>
      </c>
      <c r="F110" s="8">
        <v>3495.8165726985021</v>
      </c>
      <c r="H110" s="10" t="s">
        <v>83</v>
      </c>
      <c r="I110" s="15">
        <v>4.174398094694675E-2</v>
      </c>
      <c r="J110" s="15">
        <v>4.174398094694675E-2</v>
      </c>
    </row>
    <row r="111" spans="2:10" x14ac:dyDescent="0.3">
      <c r="B111" s="1">
        <v>2012</v>
      </c>
      <c r="C111" s="7">
        <v>0.29199153000000005</v>
      </c>
      <c r="D111" s="8">
        <v>1677.538191591914</v>
      </c>
      <c r="E111" s="7">
        <v>0.1529628233701924</v>
      </c>
      <c r="F111" s="8">
        <v>3202.2613887748616</v>
      </c>
      <c r="H111" s="2" t="s">
        <v>69</v>
      </c>
      <c r="I111" s="13" t="str">
        <f>TEXT((1-2^-I109)*100,"0.0")&amp;"±"&amp;TEXT(((1-2^(-I109-1.96*I110))-(1-2^(-I109+1.96*I110)))/2,"0%")</f>
        <v>16.2±5%</v>
      </c>
      <c r="J111" s="13" t="str">
        <f>TEXT((1-2^-J109)*100,"0.0")&amp;"±"&amp;TEXT(((1-2^(-J109-1.96*J110))-(1-2^(-J109+1.96*J110)))/2,"0%")</f>
        <v>16.2±5%</v>
      </c>
    </row>
    <row r="112" spans="2:10" x14ac:dyDescent="0.3">
      <c r="B112" s="1">
        <v>2013</v>
      </c>
      <c r="C112" s="7">
        <v>0.39924692000000001</v>
      </c>
      <c r="D112" s="8">
        <v>1618.7279559465264</v>
      </c>
      <c r="E112" s="7">
        <v>0.2091496835714835</v>
      </c>
      <c r="F112" s="8">
        <v>3089.9982237298605</v>
      </c>
      <c r="H112" s="1"/>
      <c r="I112" s="2"/>
      <c r="J112" s="2"/>
    </row>
    <row r="113" spans="1:16384" x14ac:dyDescent="0.3">
      <c r="B113" s="1">
        <v>2014</v>
      </c>
      <c r="C113" s="7">
        <v>0.61696191</v>
      </c>
      <c r="D113" s="8">
        <v>1473.7463296824353</v>
      </c>
      <c r="E113" s="7">
        <v>0.3232019629660714</v>
      </c>
      <c r="F113" s="8">
        <v>2813.2420424433321</v>
      </c>
      <c r="H113" s="1" t="s">
        <v>147</v>
      </c>
      <c r="I113" s="12">
        <v>0.5238604810563936</v>
      </c>
      <c r="J113" s="2"/>
    </row>
    <row r="114" spans="1:16384" x14ac:dyDescent="0.3">
      <c r="B114" s="1">
        <v>2015</v>
      </c>
      <c r="C114" s="7">
        <v>0.97164880000000009</v>
      </c>
      <c r="D114" s="8">
        <v>1266</v>
      </c>
      <c r="E114" s="7">
        <v>0.50900840778586764</v>
      </c>
      <c r="F114" s="8">
        <v>2416.6739919893193</v>
      </c>
      <c r="H114" s="1"/>
      <c r="I114" s="2"/>
      <c r="J114" s="2"/>
    </row>
    <row r="115" spans="1:16384" x14ac:dyDescent="0.3">
      <c r="A115" s="15"/>
      <c r="B115" s="1">
        <v>2016</v>
      </c>
      <c r="C115" s="7">
        <v>1.5968314200000002</v>
      </c>
      <c r="D115" s="8">
        <v>942.10696192550085</v>
      </c>
      <c r="E115" s="7">
        <v>0.83651687584716417</v>
      </c>
      <c r="F115" s="8">
        <v>1798.3928851164533</v>
      </c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  <c r="BVO115" s="15"/>
      <c r="BVP115" s="15"/>
      <c r="BVQ115" s="15"/>
      <c r="BVR115" s="15"/>
      <c r="BVS115" s="15"/>
      <c r="BVT115" s="15"/>
      <c r="BVU115" s="15"/>
      <c r="BVV115" s="15"/>
      <c r="BVW115" s="15"/>
      <c r="BVX115" s="15"/>
      <c r="BVY115" s="15"/>
      <c r="BVZ115" s="15"/>
      <c r="BWA115" s="15"/>
      <c r="BWB115" s="15"/>
      <c r="BWC115" s="15"/>
      <c r="BWD115" s="15"/>
      <c r="BWE115" s="15"/>
      <c r="BWF115" s="15"/>
      <c r="BWG115" s="15"/>
      <c r="BWH115" s="15"/>
      <c r="BWI115" s="15"/>
      <c r="BWJ115" s="15"/>
      <c r="BWK115" s="15"/>
      <c r="BWL115" s="15"/>
      <c r="BWM115" s="15"/>
      <c r="BWN115" s="15"/>
      <c r="BWO115" s="15"/>
      <c r="BWP115" s="15"/>
      <c r="BWQ115" s="15"/>
      <c r="BWR115" s="15"/>
      <c r="BWS115" s="15"/>
      <c r="BWT115" s="15"/>
      <c r="BWU115" s="15"/>
      <c r="BWV115" s="15"/>
      <c r="BWW115" s="15"/>
      <c r="BWX115" s="15"/>
      <c r="BWY115" s="15"/>
      <c r="BWZ115" s="15"/>
      <c r="BXA115" s="15"/>
      <c r="BXB115" s="15"/>
      <c r="BXC115" s="15"/>
      <c r="BXD115" s="15"/>
      <c r="BXE115" s="15"/>
      <c r="BXF115" s="15"/>
      <c r="BXG115" s="15"/>
      <c r="BXH115" s="15"/>
      <c r="BXI115" s="15"/>
      <c r="BXJ115" s="15"/>
      <c r="BXK115" s="15"/>
      <c r="BXL115" s="15"/>
      <c r="BXM115" s="15"/>
      <c r="BXN115" s="15"/>
      <c r="BXO115" s="15"/>
      <c r="BXP115" s="15"/>
      <c r="BXQ115" s="15"/>
      <c r="BXR115" s="15"/>
      <c r="BXS115" s="15"/>
      <c r="BXT115" s="15"/>
      <c r="BXU115" s="15"/>
      <c r="BXV115" s="15"/>
      <c r="BXW115" s="15"/>
      <c r="BXX115" s="15"/>
      <c r="BXY115" s="15"/>
      <c r="BXZ115" s="15"/>
      <c r="BYA115" s="15"/>
      <c r="BYB115" s="15"/>
      <c r="BYC115" s="15"/>
      <c r="BYD115" s="15"/>
      <c r="BYE115" s="15"/>
      <c r="BYF115" s="15"/>
      <c r="BYG115" s="15"/>
      <c r="BYH115" s="15"/>
      <c r="BYI115" s="15"/>
      <c r="BYJ115" s="15"/>
      <c r="BYK115" s="15"/>
      <c r="BYL115" s="15"/>
      <c r="BYM115" s="15"/>
      <c r="BYN115" s="15"/>
      <c r="BYO115" s="15"/>
      <c r="BYP115" s="15"/>
      <c r="BYQ115" s="15"/>
      <c r="BYR115" s="15"/>
      <c r="BYS115" s="15"/>
      <c r="BYT115" s="15"/>
      <c r="BYU115" s="15"/>
      <c r="BYV115" s="15"/>
      <c r="BYW115" s="15"/>
      <c r="BYX115" s="15"/>
      <c r="BYY115" s="15"/>
      <c r="BYZ115" s="15"/>
      <c r="BZA115" s="15"/>
      <c r="BZB115" s="15"/>
      <c r="BZC115" s="15"/>
      <c r="BZD115" s="15"/>
      <c r="BZE115" s="15"/>
      <c r="BZF115" s="15"/>
      <c r="BZG115" s="15"/>
      <c r="BZH115" s="15"/>
      <c r="BZI115" s="15"/>
      <c r="BZJ115" s="15"/>
      <c r="BZK115" s="15"/>
      <c r="BZL115" s="15"/>
      <c r="BZM115" s="15"/>
      <c r="BZN115" s="15"/>
      <c r="BZO115" s="15"/>
      <c r="BZP115" s="15"/>
      <c r="BZQ115" s="15"/>
      <c r="BZR115" s="15"/>
      <c r="BZS115" s="15"/>
      <c r="BZT115" s="15"/>
      <c r="BZU115" s="15"/>
      <c r="BZV115" s="15"/>
      <c r="BZW115" s="15"/>
      <c r="BZX115" s="15"/>
      <c r="BZY115" s="15"/>
      <c r="BZZ115" s="15"/>
      <c r="CAA115" s="15"/>
      <c r="CAB115" s="15"/>
      <c r="CAC115" s="15"/>
      <c r="CAD115" s="15"/>
      <c r="CAE115" s="15"/>
      <c r="CAF115" s="15"/>
      <c r="CAG115" s="15"/>
      <c r="CAH115" s="15"/>
      <c r="CAI115" s="15"/>
      <c r="CAJ115" s="15"/>
      <c r="CAK115" s="15"/>
      <c r="CAL115" s="15"/>
      <c r="CAM115" s="15"/>
      <c r="CAN115" s="15"/>
      <c r="CAO115" s="15"/>
      <c r="CAP115" s="15"/>
      <c r="CAQ115" s="15"/>
      <c r="CAR115" s="15"/>
      <c r="CAS115" s="15"/>
      <c r="CAT115" s="15"/>
      <c r="CAU115" s="15"/>
      <c r="CAV115" s="15"/>
      <c r="CAW115" s="15"/>
      <c r="CAX115" s="15"/>
      <c r="CAY115" s="15"/>
      <c r="CAZ115" s="15"/>
      <c r="CBA115" s="15"/>
      <c r="CBB115" s="15"/>
      <c r="CBC115" s="15"/>
      <c r="CBD115" s="15"/>
      <c r="CBE115" s="15"/>
      <c r="CBF115" s="15"/>
      <c r="CBG115" s="15"/>
      <c r="CBH115" s="15"/>
      <c r="CBI115" s="15"/>
      <c r="CBJ115" s="15"/>
      <c r="CBK115" s="15"/>
      <c r="CBL115" s="15"/>
      <c r="CBM115" s="15"/>
      <c r="CBN115" s="15"/>
      <c r="CBO115" s="15"/>
      <c r="CBP115" s="15"/>
      <c r="CBQ115" s="15"/>
      <c r="CBR115" s="15"/>
      <c r="CBS115" s="15"/>
      <c r="CBT115" s="15"/>
      <c r="CBU115" s="15"/>
      <c r="CBV115" s="15"/>
      <c r="CBW115" s="15"/>
      <c r="CBX115" s="15"/>
      <c r="CBY115" s="15"/>
      <c r="CBZ115" s="15"/>
      <c r="CCA115" s="15"/>
      <c r="CCB115" s="15"/>
      <c r="CCC115" s="15"/>
      <c r="CCD115" s="15"/>
      <c r="CCE115" s="15"/>
      <c r="CCF115" s="15"/>
      <c r="CCG115" s="15"/>
      <c r="CCH115" s="15"/>
      <c r="CCI115" s="15"/>
      <c r="CCJ115" s="15"/>
      <c r="CCK115" s="15"/>
      <c r="CCL115" s="15"/>
      <c r="CCM115" s="15"/>
      <c r="CCN115" s="15"/>
      <c r="CCO115" s="15"/>
      <c r="CCP115" s="15"/>
      <c r="CCQ115" s="15"/>
      <c r="CCR115" s="15"/>
      <c r="CCS115" s="15"/>
      <c r="CCT115" s="15"/>
      <c r="CCU115" s="15"/>
      <c r="CCV115" s="15"/>
      <c r="CCW115" s="15"/>
      <c r="CCX115" s="15"/>
      <c r="CCY115" s="15"/>
      <c r="CCZ115" s="15"/>
      <c r="CDA115" s="15"/>
      <c r="CDB115" s="15"/>
      <c r="CDC115" s="15"/>
      <c r="CDD115" s="15"/>
      <c r="CDE115" s="15"/>
      <c r="CDF115" s="15"/>
      <c r="CDG115" s="15"/>
      <c r="CDH115" s="15"/>
      <c r="CDI115" s="15"/>
      <c r="CDJ115" s="15"/>
      <c r="CDK115" s="15"/>
      <c r="CDL115" s="15"/>
      <c r="CDM115" s="15"/>
      <c r="CDN115" s="15"/>
      <c r="CDO115" s="15"/>
      <c r="CDP115" s="15"/>
      <c r="CDQ115" s="15"/>
      <c r="CDR115" s="15"/>
      <c r="CDS115" s="15"/>
      <c r="CDT115" s="15"/>
      <c r="CDU115" s="15"/>
      <c r="CDV115" s="15"/>
      <c r="CDW115" s="15"/>
      <c r="CDX115" s="15"/>
      <c r="CDY115" s="15"/>
      <c r="CDZ115" s="15"/>
      <c r="CEA115" s="15"/>
      <c r="CEB115" s="15"/>
      <c r="CEC115" s="15"/>
      <c r="CED115" s="15"/>
      <c r="CEE115" s="15"/>
      <c r="CEF115" s="15"/>
      <c r="CEG115" s="15"/>
      <c r="CEH115" s="15"/>
      <c r="CEI115" s="15"/>
      <c r="CEJ115" s="15"/>
      <c r="CEK115" s="15"/>
      <c r="CEL115" s="15"/>
      <c r="CEM115" s="15"/>
      <c r="CEN115" s="15"/>
      <c r="CEO115" s="15"/>
      <c r="CEP115" s="15"/>
      <c r="CEQ115" s="15"/>
      <c r="CER115" s="15"/>
      <c r="CES115" s="15"/>
      <c r="CET115" s="15"/>
      <c r="CEU115" s="15"/>
      <c r="CEV115" s="15"/>
      <c r="CEW115" s="15"/>
      <c r="CEX115" s="15"/>
      <c r="CEY115" s="15"/>
      <c r="CEZ115" s="15"/>
      <c r="CFA115" s="15"/>
      <c r="CFB115" s="15"/>
      <c r="CFC115" s="15"/>
      <c r="CFD115" s="15"/>
      <c r="CFE115" s="15"/>
      <c r="CFF115" s="15"/>
      <c r="CFG115" s="15"/>
      <c r="CFH115" s="15"/>
      <c r="CFI115" s="15"/>
      <c r="CFJ115" s="15"/>
      <c r="CFK115" s="15"/>
      <c r="CFL115" s="15"/>
      <c r="CFM115" s="15"/>
      <c r="CFN115" s="15"/>
      <c r="CFO115" s="15"/>
      <c r="CFP115" s="15"/>
      <c r="CFQ115" s="15"/>
      <c r="CFR115" s="15"/>
      <c r="CFS115" s="15"/>
      <c r="CFT115" s="15"/>
      <c r="CFU115" s="15"/>
      <c r="CFV115" s="15"/>
      <c r="CFW115" s="15"/>
      <c r="CFX115" s="15"/>
      <c r="CFY115" s="15"/>
      <c r="CFZ115" s="15"/>
      <c r="CGA115" s="15"/>
      <c r="CGB115" s="15"/>
      <c r="CGC115" s="15"/>
      <c r="CGD115" s="15"/>
      <c r="CGE115" s="15"/>
      <c r="CGF115" s="15"/>
      <c r="CGG115" s="15"/>
      <c r="CGH115" s="15"/>
      <c r="CGI115" s="15"/>
      <c r="CGJ115" s="15"/>
      <c r="CGK115" s="15"/>
      <c r="CGL115" s="15"/>
      <c r="CGM115" s="15"/>
      <c r="CGN115" s="15"/>
      <c r="CGO115" s="15"/>
      <c r="CGP115" s="15"/>
      <c r="CGQ115" s="15"/>
      <c r="CGR115" s="15"/>
      <c r="CGS115" s="15"/>
      <c r="CGT115" s="15"/>
      <c r="CGU115" s="15"/>
      <c r="CGV115" s="15"/>
      <c r="CGW115" s="15"/>
      <c r="CGX115" s="15"/>
      <c r="CGY115" s="15"/>
      <c r="CGZ115" s="15"/>
      <c r="CHA115" s="15"/>
      <c r="CHB115" s="15"/>
      <c r="CHC115" s="15"/>
      <c r="CHD115" s="15"/>
      <c r="CHE115" s="15"/>
      <c r="CHF115" s="15"/>
      <c r="CHG115" s="15"/>
      <c r="CHH115" s="15"/>
      <c r="CHI115" s="15"/>
      <c r="CHJ115" s="15"/>
      <c r="CHK115" s="15"/>
      <c r="CHL115" s="15"/>
      <c r="CHM115" s="15"/>
      <c r="CHN115" s="15"/>
      <c r="CHO115" s="15"/>
      <c r="CHP115" s="15"/>
      <c r="CHQ115" s="15"/>
      <c r="CHR115" s="15"/>
      <c r="CHS115" s="15"/>
      <c r="CHT115" s="15"/>
      <c r="CHU115" s="15"/>
      <c r="CHV115" s="15"/>
      <c r="CHW115" s="15"/>
      <c r="CHX115" s="15"/>
      <c r="CHY115" s="15"/>
      <c r="CHZ115" s="15"/>
      <c r="CIA115" s="15"/>
      <c r="CIB115" s="15"/>
      <c r="CIC115" s="15"/>
      <c r="CID115" s="15"/>
      <c r="CIE115" s="15"/>
      <c r="CIF115" s="15"/>
      <c r="CIG115" s="15"/>
      <c r="CIH115" s="15"/>
      <c r="CII115" s="15"/>
      <c r="CIJ115" s="15"/>
      <c r="CIK115" s="15"/>
      <c r="CIL115" s="15"/>
      <c r="CIM115" s="15"/>
      <c r="CIN115" s="15"/>
      <c r="CIO115" s="15"/>
      <c r="CIP115" s="15"/>
      <c r="CIQ115" s="15"/>
      <c r="CIR115" s="15"/>
      <c r="CIS115" s="15"/>
      <c r="CIT115" s="15"/>
      <c r="CIU115" s="15"/>
      <c r="CIV115" s="15"/>
      <c r="CIW115" s="15"/>
      <c r="CIX115" s="15"/>
      <c r="CIY115" s="15"/>
      <c r="CIZ115" s="15"/>
      <c r="CJA115" s="15"/>
      <c r="CJB115" s="15"/>
      <c r="CJC115" s="15"/>
      <c r="CJD115" s="15"/>
      <c r="CJE115" s="15"/>
      <c r="CJF115" s="15"/>
      <c r="CJG115" s="15"/>
      <c r="CJH115" s="15"/>
      <c r="CJI115" s="15"/>
      <c r="CJJ115" s="15"/>
      <c r="CJK115" s="15"/>
      <c r="CJL115" s="15"/>
      <c r="CJM115" s="15"/>
      <c r="CJN115" s="15"/>
      <c r="CJO115" s="15"/>
      <c r="CJP115" s="15"/>
      <c r="CJQ115" s="15"/>
      <c r="CJR115" s="15"/>
      <c r="CJS115" s="15"/>
      <c r="CJT115" s="15"/>
      <c r="CJU115" s="15"/>
      <c r="CJV115" s="15"/>
      <c r="CJW115" s="15"/>
      <c r="CJX115" s="15"/>
      <c r="CJY115" s="15"/>
      <c r="CJZ115" s="15"/>
      <c r="CKA115" s="15"/>
      <c r="CKB115" s="15"/>
      <c r="CKC115" s="15"/>
      <c r="CKD115" s="15"/>
      <c r="CKE115" s="15"/>
      <c r="CKF115" s="15"/>
      <c r="CKG115" s="15"/>
      <c r="CKH115" s="15"/>
      <c r="CKI115" s="15"/>
      <c r="CKJ115" s="15"/>
      <c r="CKK115" s="15"/>
      <c r="CKL115" s="15"/>
      <c r="CKM115" s="15"/>
      <c r="CKN115" s="15"/>
      <c r="CKO115" s="15"/>
      <c r="CKP115" s="15"/>
      <c r="CKQ115" s="15"/>
      <c r="CKR115" s="15"/>
      <c r="CKS115" s="15"/>
      <c r="CKT115" s="15"/>
      <c r="CKU115" s="15"/>
      <c r="CKV115" s="15"/>
      <c r="CKW115" s="15"/>
      <c r="CKX115" s="15"/>
      <c r="CKY115" s="15"/>
      <c r="CKZ115" s="15"/>
      <c r="CLA115" s="15"/>
      <c r="CLB115" s="15"/>
      <c r="CLC115" s="15"/>
      <c r="CLD115" s="15"/>
      <c r="CLE115" s="15"/>
      <c r="CLF115" s="15"/>
      <c r="CLG115" s="15"/>
      <c r="CLH115" s="15"/>
      <c r="CLI115" s="15"/>
      <c r="CLJ115" s="15"/>
      <c r="CLK115" s="15"/>
      <c r="CLL115" s="15"/>
      <c r="CLM115" s="15"/>
      <c r="CLN115" s="15"/>
      <c r="CLO115" s="15"/>
      <c r="CLP115" s="15"/>
      <c r="CLQ115" s="15"/>
      <c r="CLR115" s="15"/>
      <c r="CLS115" s="15"/>
      <c r="CLT115" s="15"/>
      <c r="CLU115" s="15"/>
      <c r="CLV115" s="15"/>
      <c r="CLW115" s="15"/>
      <c r="CLX115" s="15"/>
      <c r="CLY115" s="15"/>
      <c r="CLZ115" s="15"/>
      <c r="CMA115" s="15"/>
      <c r="CMB115" s="15"/>
      <c r="CMC115" s="15"/>
      <c r="CMD115" s="15"/>
      <c r="CME115" s="15"/>
      <c r="CMF115" s="15"/>
      <c r="CMG115" s="15"/>
      <c r="CMH115" s="15"/>
      <c r="CMI115" s="15"/>
      <c r="CMJ115" s="15"/>
      <c r="CMK115" s="15"/>
      <c r="CML115" s="15"/>
      <c r="CMM115" s="15"/>
      <c r="CMN115" s="15"/>
      <c r="CMO115" s="15"/>
      <c r="CMP115" s="15"/>
      <c r="CMQ115" s="15"/>
      <c r="CMR115" s="15"/>
      <c r="CMS115" s="15"/>
      <c r="CMT115" s="15"/>
      <c r="CMU115" s="15"/>
      <c r="CMV115" s="15"/>
      <c r="CMW115" s="15"/>
      <c r="CMX115" s="15"/>
      <c r="CMY115" s="15"/>
      <c r="CMZ115" s="15"/>
      <c r="CNA115" s="15"/>
      <c r="CNB115" s="15"/>
      <c r="CNC115" s="15"/>
      <c r="CND115" s="15"/>
      <c r="CNE115" s="15"/>
      <c r="CNF115" s="15"/>
      <c r="CNG115" s="15"/>
      <c r="CNH115" s="15"/>
      <c r="CNI115" s="15"/>
      <c r="CNJ115" s="15"/>
      <c r="CNK115" s="15"/>
      <c r="CNL115" s="15"/>
      <c r="CNM115" s="15"/>
      <c r="CNN115" s="15"/>
      <c r="CNO115" s="15"/>
      <c r="CNP115" s="15"/>
      <c r="CNQ115" s="15"/>
      <c r="CNR115" s="15"/>
      <c r="CNS115" s="15"/>
      <c r="CNT115" s="15"/>
      <c r="CNU115" s="15"/>
      <c r="CNV115" s="15"/>
      <c r="CNW115" s="15"/>
      <c r="CNX115" s="15"/>
      <c r="CNY115" s="15"/>
      <c r="CNZ115" s="15"/>
      <c r="COA115" s="15"/>
      <c r="COB115" s="15"/>
      <c r="COC115" s="15"/>
      <c r="COD115" s="15"/>
      <c r="COE115" s="15"/>
      <c r="COF115" s="15"/>
      <c r="COG115" s="15"/>
      <c r="COH115" s="15"/>
      <c r="COI115" s="15"/>
      <c r="COJ115" s="15"/>
      <c r="COK115" s="15"/>
      <c r="COL115" s="15"/>
      <c r="COM115" s="15"/>
      <c r="CON115" s="15"/>
      <c r="COO115" s="15"/>
      <c r="COP115" s="15"/>
      <c r="COQ115" s="15"/>
      <c r="COR115" s="15"/>
      <c r="COS115" s="15"/>
      <c r="COT115" s="15"/>
      <c r="COU115" s="15"/>
      <c r="COV115" s="15"/>
      <c r="COW115" s="15"/>
      <c r="COX115" s="15"/>
      <c r="COY115" s="15"/>
      <c r="COZ115" s="15"/>
      <c r="CPA115" s="15"/>
      <c r="CPB115" s="15"/>
      <c r="CPC115" s="15"/>
      <c r="CPD115" s="15"/>
      <c r="CPE115" s="15"/>
      <c r="CPF115" s="15"/>
      <c r="CPG115" s="15"/>
      <c r="CPH115" s="15"/>
      <c r="CPI115" s="15"/>
      <c r="CPJ115" s="15"/>
      <c r="CPK115" s="15"/>
      <c r="CPL115" s="15"/>
      <c r="CPM115" s="15"/>
      <c r="CPN115" s="15"/>
      <c r="CPO115" s="15"/>
      <c r="CPP115" s="15"/>
      <c r="CPQ115" s="15"/>
      <c r="CPR115" s="15"/>
      <c r="CPS115" s="15"/>
      <c r="CPT115" s="15"/>
      <c r="CPU115" s="15"/>
      <c r="CPV115" s="15"/>
      <c r="CPW115" s="15"/>
      <c r="CPX115" s="15"/>
      <c r="CPY115" s="15"/>
      <c r="CPZ115" s="15"/>
      <c r="CQA115" s="15"/>
      <c r="CQB115" s="15"/>
      <c r="CQC115" s="15"/>
      <c r="CQD115" s="15"/>
      <c r="CQE115" s="15"/>
      <c r="CQF115" s="15"/>
      <c r="CQG115" s="15"/>
      <c r="CQH115" s="15"/>
      <c r="CQI115" s="15"/>
      <c r="CQJ115" s="15"/>
      <c r="CQK115" s="15"/>
      <c r="CQL115" s="15"/>
      <c r="CQM115" s="15"/>
      <c r="CQN115" s="15"/>
      <c r="CQO115" s="15"/>
      <c r="CQP115" s="15"/>
      <c r="CQQ115" s="15"/>
      <c r="CQR115" s="15"/>
      <c r="CQS115" s="15"/>
      <c r="CQT115" s="15"/>
      <c r="CQU115" s="15"/>
      <c r="CQV115" s="15"/>
      <c r="CQW115" s="15"/>
      <c r="CQX115" s="15"/>
      <c r="CQY115" s="15"/>
      <c r="CQZ115" s="15"/>
      <c r="CRA115" s="15"/>
      <c r="CRB115" s="15"/>
      <c r="CRC115" s="15"/>
      <c r="CRD115" s="15"/>
      <c r="CRE115" s="15"/>
      <c r="CRF115" s="15"/>
      <c r="CRG115" s="15"/>
      <c r="CRH115" s="15"/>
      <c r="CRI115" s="15"/>
      <c r="CRJ115" s="15"/>
      <c r="CRK115" s="15"/>
      <c r="CRL115" s="15"/>
      <c r="CRM115" s="15"/>
      <c r="CRN115" s="15"/>
      <c r="CRO115" s="15"/>
      <c r="CRP115" s="15"/>
      <c r="CRQ115" s="15"/>
      <c r="CRR115" s="15"/>
      <c r="CRS115" s="15"/>
      <c r="CRT115" s="15"/>
      <c r="CRU115" s="15"/>
      <c r="CRV115" s="15"/>
      <c r="CRW115" s="15"/>
      <c r="CRX115" s="15"/>
      <c r="CRY115" s="15"/>
      <c r="CRZ115" s="15"/>
      <c r="CSA115" s="15"/>
      <c r="CSB115" s="15"/>
      <c r="CSC115" s="15"/>
      <c r="CSD115" s="15"/>
      <c r="CSE115" s="15"/>
      <c r="CSF115" s="15"/>
      <c r="CSG115" s="15"/>
      <c r="CSH115" s="15"/>
      <c r="CSI115" s="15"/>
      <c r="CSJ115" s="15"/>
      <c r="CSK115" s="15"/>
      <c r="CSL115" s="15"/>
      <c r="CSM115" s="15"/>
      <c r="CSN115" s="15"/>
      <c r="CSO115" s="15"/>
      <c r="CSP115" s="15"/>
      <c r="CSQ115" s="15"/>
      <c r="CSR115" s="15"/>
      <c r="CSS115" s="15"/>
      <c r="CST115" s="15"/>
      <c r="CSU115" s="15"/>
      <c r="CSV115" s="15"/>
      <c r="CSW115" s="15"/>
      <c r="CSX115" s="15"/>
      <c r="CSY115" s="15"/>
      <c r="CSZ115" s="15"/>
      <c r="CTA115" s="15"/>
      <c r="CTB115" s="15"/>
      <c r="CTC115" s="15"/>
      <c r="CTD115" s="15"/>
      <c r="CTE115" s="15"/>
      <c r="CTF115" s="15"/>
      <c r="CTG115" s="15"/>
      <c r="CTH115" s="15"/>
      <c r="CTI115" s="15"/>
      <c r="CTJ115" s="15"/>
      <c r="CTK115" s="15"/>
      <c r="CTL115" s="15"/>
      <c r="CTM115" s="15"/>
      <c r="CTN115" s="15"/>
      <c r="CTO115" s="15"/>
      <c r="CTP115" s="15"/>
      <c r="CTQ115" s="15"/>
      <c r="CTR115" s="15"/>
      <c r="CTS115" s="15"/>
      <c r="CTT115" s="15"/>
      <c r="CTU115" s="15"/>
      <c r="CTV115" s="15"/>
      <c r="CTW115" s="15"/>
      <c r="CTX115" s="15"/>
      <c r="CTY115" s="15"/>
      <c r="CTZ115" s="15"/>
      <c r="CUA115" s="15"/>
      <c r="CUB115" s="15"/>
      <c r="CUC115" s="15"/>
      <c r="CUD115" s="15"/>
      <c r="CUE115" s="15"/>
      <c r="CUF115" s="15"/>
      <c r="CUG115" s="15"/>
      <c r="CUH115" s="15"/>
      <c r="CUI115" s="15"/>
      <c r="CUJ115" s="15"/>
      <c r="CUK115" s="15"/>
      <c r="CUL115" s="15"/>
      <c r="CUM115" s="15"/>
      <c r="CUN115" s="15"/>
      <c r="CUO115" s="15"/>
      <c r="CUP115" s="15"/>
      <c r="CUQ115" s="15"/>
      <c r="CUR115" s="15"/>
      <c r="CUS115" s="15"/>
      <c r="CUT115" s="15"/>
      <c r="CUU115" s="15"/>
      <c r="CUV115" s="15"/>
      <c r="CUW115" s="15"/>
      <c r="CUX115" s="15"/>
      <c r="CUY115" s="15"/>
      <c r="CUZ115" s="15"/>
      <c r="CVA115" s="15"/>
      <c r="CVB115" s="15"/>
      <c r="CVC115" s="15"/>
      <c r="CVD115" s="15"/>
      <c r="CVE115" s="15"/>
      <c r="CVF115" s="15"/>
      <c r="CVG115" s="15"/>
      <c r="CVH115" s="15"/>
      <c r="CVI115" s="15"/>
      <c r="CVJ115" s="15"/>
      <c r="CVK115" s="15"/>
      <c r="CVL115" s="15"/>
      <c r="CVM115" s="15"/>
      <c r="CVN115" s="15"/>
      <c r="CVO115" s="15"/>
      <c r="CVP115" s="15"/>
      <c r="CVQ115" s="15"/>
      <c r="CVR115" s="15"/>
      <c r="CVS115" s="15"/>
      <c r="CVT115" s="15"/>
      <c r="CVU115" s="15"/>
      <c r="CVV115" s="15"/>
      <c r="CVW115" s="15"/>
      <c r="CVX115" s="15"/>
      <c r="CVY115" s="15"/>
      <c r="CVZ115" s="15"/>
      <c r="CWA115" s="15"/>
      <c r="CWB115" s="15"/>
      <c r="CWC115" s="15"/>
      <c r="CWD115" s="15"/>
      <c r="CWE115" s="15"/>
      <c r="CWF115" s="15"/>
      <c r="CWG115" s="15"/>
      <c r="CWH115" s="15"/>
      <c r="CWI115" s="15"/>
      <c r="CWJ115" s="15"/>
      <c r="CWK115" s="15"/>
      <c r="CWL115" s="15"/>
      <c r="CWM115" s="15"/>
      <c r="CWN115" s="15"/>
      <c r="CWO115" s="15"/>
      <c r="CWP115" s="15"/>
      <c r="CWQ115" s="15"/>
      <c r="CWR115" s="15"/>
      <c r="CWS115" s="15"/>
      <c r="CWT115" s="15"/>
      <c r="CWU115" s="15"/>
      <c r="CWV115" s="15"/>
      <c r="CWW115" s="15"/>
      <c r="CWX115" s="15"/>
      <c r="CWY115" s="15"/>
      <c r="CWZ115" s="15"/>
      <c r="CXA115" s="15"/>
      <c r="CXB115" s="15"/>
      <c r="CXC115" s="15"/>
      <c r="CXD115" s="15"/>
      <c r="CXE115" s="15"/>
      <c r="CXF115" s="15"/>
      <c r="CXG115" s="15"/>
      <c r="CXH115" s="15"/>
      <c r="CXI115" s="15"/>
      <c r="CXJ115" s="15"/>
      <c r="CXK115" s="15"/>
      <c r="CXL115" s="15"/>
      <c r="CXM115" s="15"/>
      <c r="CXN115" s="15"/>
      <c r="CXO115" s="15"/>
      <c r="CXP115" s="15"/>
      <c r="CXQ115" s="15"/>
      <c r="CXR115" s="15"/>
      <c r="CXS115" s="15"/>
      <c r="CXT115" s="15"/>
      <c r="CXU115" s="15"/>
      <c r="CXV115" s="15"/>
      <c r="CXW115" s="15"/>
      <c r="CXX115" s="15"/>
      <c r="CXY115" s="15"/>
      <c r="CXZ115" s="15"/>
      <c r="CYA115" s="15"/>
      <c r="CYB115" s="15"/>
      <c r="CYC115" s="15"/>
      <c r="CYD115" s="15"/>
      <c r="CYE115" s="15"/>
      <c r="CYF115" s="15"/>
      <c r="CYG115" s="15"/>
      <c r="CYH115" s="15"/>
      <c r="CYI115" s="15"/>
      <c r="CYJ115" s="15"/>
      <c r="CYK115" s="15"/>
      <c r="CYL115" s="15"/>
      <c r="CYM115" s="15"/>
      <c r="CYN115" s="15"/>
      <c r="CYO115" s="15"/>
      <c r="CYP115" s="15"/>
      <c r="CYQ115" s="15"/>
      <c r="CYR115" s="15"/>
      <c r="CYS115" s="15"/>
      <c r="CYT115" s="15"/>
      <c r="CYU115" s="15"/>
      <c r="CYV115" s="15"/>
      <c r="CYW115" s="15"/>
      <c r="CYX115" s="15"/>
      <c r="CYY115" s="15"/>
      <c r="CYZ115" s="15"/>
      <c r="CZA115" s="15"/>
      <c r="CZB115" s="15"/>
      <c r="CZC115" s="15"/>
      <c r="CZD115" s="15"/>
      <c r="CZE115" s="15"/>
      <c r="CZF115" s="15"/>
      <c r="CZG115" s="15"/>
      <c r="CZH115" s="15"/>
      <c r="CZI115" s="15"/>
      <c r="CZJ115" s="15"/>
      <c r="CZK115" s="15"/>
      <c r="CZL115" s="15"/>
      <c r="CZM115" s="15"/>
      <c r="CZN115" s="15"/>
      <c r="CZO115" s="15"/>
      <c r="CZP115" s="15"/>
      <c r="CZQ115" s="15"/>
      <c r="CZR115" s="15"/>
      <c r="CZS115" s="15"/>
      <c r="CZT115" s="15"/>
      <c r="CZU115" s="15"/>
      <c r="CZV115" s="15"/>
      <c r="CZW115" s="15"/>
      <c r="CZX115" s="15"/>
      <c r="CZY115" s="15"/>
      <c r="CZZ115" s="15"/>
      <c r="DAA115" s="15"/>
      <c r="DAB115" s="15"/>
      <c r="DAC115" s="15"/>
      <c r="DAD115" s="15"/>
      <c r="DAE115" s="15"/>
      <c r="DAF115" s="15"/>
      <c r="DAG115" s="15"/>
      <c r="DAH115" s="15"/>
      <c r="DAI115" s="15"/>
      <c r="DAJ115" s="15"/>
      <c r="DAK115" s="15"/>
      <c r="DAL115" s="15"/>
      <c r="DAM115" s="15"/>
      <c r="DAN115" s="15"/>
      <c r="DAO115" s="15"/>
      <c r="DAP115" s="15"/>
      <c r="DAQ115" s="15"/>
      <c r="DAR115" s="15"/>
      <c r="DAS115" s="15"/>
      <c r="DAT115" s="15"/>
      <c r="DAU115" s="15"/>
      <c r="DAV115" s="15"/>
      <c r="DAW115" s="15"/>
      <c r="DAX115" s="15"/>
      <c r="DAY115" s="15"/>
      <c r="DAZ115" s="15"/>
      <c r="DBA115" s="15"/>
      <c r="DBB115" s="15"/>
      <c r="DBC115" s="15"/>
      <c r="DBD115" s="15"/>
      <c r="DBE115" s="15"/>
      <c r="DBF115" s="15"/>
      <c r="DBG115" s="15"/>
      <c r="DBH115" s="15"/>
      <c r="DBI115" s="15"/>
      <c r="DBJ115" s="15"/>
      <c r="DBK115" s="15"/>
      <c r="DBL115" s="15"/>
      <c r="DBM115" s="15"/>
      <c r="DBN115" s="15"/>
      <c r="DBO115" s="15"/>
      <c r="DBP115" s="15"/>
      <c r="DBQ115" s="15"/>
      <c r="DBR115" s="15"/>
      <c r="DBS115" s="15"/>
      <c r="DBT115" s="15"/>
      <c r="DBU115" s="15"/>
      <c r="DBV115" s="15"/>
      <c r="DBW115" s="15"/>
      <c r="DBX115" s="15"/>
      <c r="DBY115" s="15"/>
      <c r="DBZ115" s="15"/>
      <c r="DCA115" s="15"/>
      <c r="DCB115" s="15"/>
      <c r="DCC115" s="15"/>
      <c r="DCD115" s="15"/>
      <c r="DCE115" s="15"/>
      <c r="DCF115" s="15"/>
      <c r="DCG115" s="15"/>
      <c r="DCH115" s="15"/>
      <c r="DCI115" s="15"/>
      <c r="DCJ115" s="15"/>
      <c r="DCK115" s="15"/>
      <c r="DCL115" s="15"/>
      <c r="DCM115" s="15"/>
      <c r="DCN115" s="15"/>
      <c r="DCO115" s="15"/>
      <c r="DCP115" s="15"/>
      <c r="DCQ115" s="15"/>
      <c r="DCR115" s="15"/>
      <c r="DCS115" s="15"/>
      <c r="DCT115" s="15"/>
      <c r="DCU115" s="15"/>
      <c r="DCV115" s="15"/>
      <c r="DCW115" s="15"/>
      <c r="DCX115" s="15"/>
      <c r="DCY115" s="15"/>
      <c r="DCZ115" s="15"/>
      <c r="DDA115" s="15"/>
      <c r="DDB115" s="15"/>
      <c r="DDC115" s="15"/>
      <c r="DDD115" s="15"/>
      <c r="DDE115" s="15"/>
      <c r="DDF115" s="15"/>
      <c r="DDG115" s="15"/>
      <c r="DDH115" s="15"/>
      <c r="DDI115" s="15"/>
      <c r="DDJ115" s="15"/>
      <c r="DDK115" s="15"/>
      <c r="DDL115" s="15"/>
      <c r="DDM115" s="15"/>
      <c r="DDN115" s="15"/>
      <c r="DDO115" s="15"/>
      <c r="DDP115" s="15"/>
      <c r="DDQ115" s="15"/>
      <c r="DDR115" s="15"/>
      <c r="DDS115" s="15"/>
      <c r="DDT115" s="15"/>
      <c r="DDU115" s="15"/>
      <c r="DDV115" s="15"/>
      <c r="DDW115" s="15"/>
      <c r="DDX115" s="15"/>
      <c r="DDY115" s="15"/>
      <c r="DDZ115" s="15"/>
      <c r="DEA115" s="15"/>
      <c r="DEB115" s="15"/>
      <c r="DEC115" s="15"/>
      <c r="DED115" s="15"/>
      <c r="DEE115" s="15"/>
      <c r="DEF115" s="15"/>
      <c r="DEG115" s="15"/>
      <c r="DEH115" s="15"/>
      <c r="DEI115" s="15"/>
      <c r="DEJ115" s="15"/>
      <c r="DEK115" s="15"/>
      <c r="DEL115" s="15"/>
      <c r="DEM115" s="15"/>
      <c r="DEN115" s="15"/>
      <c r="DEO115" s="15"/>
      <c r="DEP115" s="15"/>
      <c r="DEQ115" s="15"/>
      <c r="DER115" s="15"/>
      <c r="DES115" s="15"/>
      <c r="DET115" s="15"/>
      <c r="DEU115" s="15"/>
      <c r="DEV115" s="15"/>
      <c r="DEW115" s="15"/>
      <c r="DEX115" s="15"/>
      <c r="DEY115" s="15"/>
      <c r="DEZ115" s="15"/>
      <c r="DFA115" s="15"/>
      <c r="DFB115" s="15"/>
      <c r="DFC115" s="15"/>
      <c r="DFD115" s="15"/>
      <c r="DFE115" s="15"/>
      <c r="DFF115" s="15"/>
      <c r="DFG115" s="15"/>
      <c r="DFH115" s="15"/>
      <c r="DFI115" s="15"/>
      <c r="DFJ115" s="15"/>
      <c r="DFK115" s="15"/>
      <c r="DFL115" s="15"/>
      <c r="DFM115" s="15"/>
      <c r="DFN115" s="15"/>
      <c r="DFO115" s="15"/>
      <c r="DFP115" s="15"/>
      <c r="DFQ115" s="15"/>
      <c r="DFR115" s="15"/>
      <c r="DFS115" s="15"/>
      <c r="DFT115" s="15"/>
      <c r="DFU115" s="15"/>
      <c r="DFV115" s="15"/>
      <c r="DFW115" s="15"/>
      <c r="DFX115" s="15"/>
      <c r="DFY115" s="15"/>
      <c r="DFZ115" s="15"/>
      <c r="DGA115" s="15"/>
      <c r="DGB115" s="15"/>
      <c r="DGC115" s="15"/>
      <c r="DGD115" s="15"/>
      <c r="DGE115" s="15"/>
      <c r="DGF115" s="15"/>
      <c r="DGG115" s="15"/>
      <c r="DGH115" s="15"/>
      <c r="DGI115" s="15"/>
      <c r="DGJ115" s="15"/>
      <c r="DGK115" s="15"/>
      <c r="DGL115" s="15"/>
      <c r="DGM115" s="15"/>
      <c r="DGN115" s="15"/>
      <c r="DGO115" s="15"/>
      <c r="DGP115" s="15"/>
      <c r="DGQ115" s="15"/>
      <c r="DGR115" s="15"/>
      <c r="DGS115" s="15"/>
      <c r="DGT115" s="15"/>
      <c r="DGU115" s="15"/>
      <c r="DGV115" s="15"/>
      <c r="DGW115" s="15"/>
      <c r="DGX115" s="15"/>
      <c r="DGY115" s="15"/>
      <c r="DGZ115" s="15"/>
      <c r="DHA115" s="15"/>
      <c r="DHB115" s="15"/>
      <c r="DHC115" s="15"/>
      <c r="DHD115" s="15"/>
      <c r="DHE115" s="15"/>
      <c r="DHF115" s="15"/>
      <c r="DHG115" s="15"/>
      <c r="DHH115" s="15"/>
      <c r="DHI115" s="15"/>
      <c r="DHJ115" s="15"/>
      <c r="DHK115" s="15"/>
      <c r="DHL115" s="15"/>
      <c r="DHM115" s="15"/>
      <c r="DHN115" s="15"/>
      <c r="DHO115" s="15"/>
      <c r="DHP115" s="15"/>
      <c r="DHQ115" s="15"/>
      <c r="DHR115" s="15"/>
      <c r="DHS115" s="15"/>
      <c r="DHT115" s="15"/>
      <c r="DHU115" s="15"/>
      <c r="DHV115" s="15"/>
      <c r="DHW115" s="15"/>
      <c r="DHX115" s="15"/>
      <c r="DHY115" s="15"/>
      <c r="DHZ115" s="15"/>
      <c r="DIA115" s="15"/>
      <c r="DIB115" s="15"/>
      <c r="DIC115" s="15"/>
      <c r="DID115" s="15"/>
      <c r="DIE115" s="15"/>
      <c r="DIF115" s="15"/>
      <c r="DIG115" s="15"/>
      <c r="DIH115" s="15"/>
      <c r="DII115" s="15"/>
      <c r="DIJ115" s="15"/>
      <c r="DIK115" s="15"/>
      <c r="DIL115" s="15"/>
      <c r="DIM115" s="15"/>
      <c r="DIN115" s="15"/>
      <c r="DIO115" s="15"/>
      <c r="DIP115" s="15"/>
      <c r="DIQ115" s="15"/>
      <c r="DIR115" s="15"/>
      <c r="DIS115" s="15"/>
      <c r="DIT115" s="15"/>
      <c r="DIU115" s="15"/>
      <c r="DIV115" s="15"/>
      <c r="DIW115" s="15"/>
      <c r="DIX115" s="15"/>
      <c r="DIY115" s="15"/>
      <c r="DIZ115" s="15"/>
      <c r="DJA115" s="15"/>
      <c r="DJB115" s="15"/>
      <c r="DJC115" s="15"/>
      <c r="DJD115" s="15"/>
      <c r="DJE115" s="15"/>
      <c r="DJF115" s="15"/>
      <c r="DJG115" s="15"/>
      <c r="DJH115" s="15"/>
      <c r="DJI115" s="15"/>
      <c r="DJJ115" s="15"/>
      <c r="DJK115" s="15"/>
      <c r="DJL115" s="15"/>
      <c r="DJM115" s="15"/>
      <c r="DJN115" s="15"/>
      <c r="DJO115" s="15"/>
      <c r="DJP115" s="15"/>
      <c r="DJQ115" s="15"/>
      <c r="DJR115" s="15"/>
      <c r="DJS115" s="15"/>
      <c r="DJT115" s="15"/>
      <c r="DJU115" s="15"/>
      <c r="DJV115" s="15"/>
      <c r="DJW115" s="15"/>
      <c r="DJX115" s="15"/>
      <c r="DJY115" s="15"/>
      <c r="DJZ115" s="15"/>
      <c r="DKA115" s="15"/>
      <c r="DKB115" s="15"/>
      <c r="DKC115" s="15"/>
      <c r="DKD115" s="15"/>
      <c r="DKE115" s="15"/>
      <c r="DKF115" s="15"/>
      <c r="DKG115" s="15"/>
      <c r="DKH115" s="15"/>
      <c r="DKI115" s="15"/>
      <c r="DKJ115" s="15"/>
      <c r="DKK115" s="15"/>
      <c r="DKL115" s="15"/>
      <c r="DKM115" s="15"/>
      <c r="DKN115" s="15"/>
      <c r="DKO115" s="15"/>
      <c r="DKP115" s="15"/>
      <c r="DKQ115" s="15"/>
      <c r="DKR115" s="15"/>
      <c r="DKS115" s="15"/>
      <c r="DKT115" s="15"/>
      <c r="DKU115" s="15"/>
      <c r="DKV115" s="15"/>
      <c r="DKW115" s="15"/>
      <c r="DKX115" s="15"/>
      <c r="DKY115" s="15"/>
      <c r="DKZ115" s="15"/>
      <c r="DLA115" s="15"/>
      <c r="DLB115" s="15"/>
      <c r="DLC115" s="15"/>
      <c r="DLD115" s="15"/>
      <c r="DLE115" s="15"/>
      <c r="DLF115" s="15"/>
      <c r="DLG115" s="15"/>
      <c r="DLH115" s="15"/>
      <c r="DLI115" s="15"/>
      <c r="DLJ115" s="15"/>
      <c r="DLK115" s="15"/>
      <c r="DLL115" s="15"/>
      <c r="DLM115" s="15"/>
      <c r="DLN115" s="15"/>
      <c r="DLO115" s="15"/>
      <c r="DLP115" s="15"/>
      <c r="DLQ115" s="15"/>
      <c r="DLR115" s="15"/>
      <c r="DLS115" s="15"/>
      <c r="DLT115" s="15"/>
      <c r="DLU115" s="15"/>
      <c r="DLV115" s="15"/>
      <c r="DLW115" s="15"/>
      <c r="DLX115" s="15"/>
      <c r="DLY115" s="15"/>
      <c r="DLZ115" s="15"/>
      <c r="DMA115" s="15"/>
      <c r="DMB115" s="15"/>
      <c r="DMC115" s="15"/>
      <c r="DMD115" s="15"/>
      <c r="DME115" s="15"/>
      <c r="DMF115" s="15"/>
      <c r="DMG115" s="15"/>
      <c r="DMH115" s="15"/>
      <c r="DMI115" s="15"/>
      <c r="DMJ115" s="15"/>
      <c r="DMK115" s="15"/>
      <c r="DML115" s="15"/>
      <c r="DMM115" s="15"/>
      <c r="DMN115" s="15"/>
      <c r="DMO115" s="15"/>
      <c r="DMP115" s="15"/>
      <c r="DMQ115" s="15"/>
      <c r="DMR115" s="15"/>
      <c r="DMS115" s="15"/>
      <c r="DMT115" s="15"/>
      <c r="DMU115" s="15"/>
      <c r="DMV115" s="15"/>
      <c r="DMW115" s="15"/>
      <c r="DMX115" s="15"/>
      <c r="DMY115" s="15"/>
      <c r="DMZ115" s="15"/>
      <c r="DNA115" s="15"/>
      <c r="DNB115" s="15"/>
      <c r="DNC115" s="15"/>
      <c r="DND115" s="15"/>
      <c r="DNE115" s="15"/>
      <c r="DNF115" s="15"/>
      <c r="DNG115" s="15"/>
      <c r="DNH115" s="15"/>
      <c r="DNI115" s="15"/>
      <c r="DNJ115" s="15"/>
      <c r="DNK115" s="15"/>
      <c r="DNL115" s="15"/>
      <c r="DNM115" s="15"/>
      <c r="DNN115" s="15"/>
      <c r="DNO115" s="15"/>
      <c r="DNP115" s="15"/>
      <c r="DNQ115" s="15"/>
      <c r="DNR115" s="15"/>
      <c r="DNS115" s="15"/>
      <c r="DNT115" s="15"/>
      <c r="DNU115" s="15"/>
      <c r="DNV115" s="15"/>
      <c r="DNW115" s="15"/>
      <c r="DNX115" s="15"/>
      <c r="DNY115" s="15"/>
      <c r="DNZ115" s="15"/>
      <c r="DOA115" s="15"/>
      <c r="DOB115" s="15"/>
      <c r="DOC115" s="15"/>
      <c r="DOD115" s="15"/>
      <c r="DOE115" s="15"/>
      <c r="DOF115" s="15"/>
      <c r="DOG115" s="15"/>
      <c r="DOH115" s="15"/>
      <c r="DOI115" s="15"/>
      <c r="DOJ115" s="15"/>
      <c r="DOK115" s="15"/>
      <c r="DOL115" s="15"/>
      <c r="DOM115" s="15"/>
      <c r="DON115" s="15"/>
      <c r="DOO115" s="15"/>
      <c r="DOP115" s="15"/>
      <c r="DOQ115" s="15"/>
      <c r="DOR115" s="15"/>
      <c r="DOS115" s="15"/>
      <c r="DOT115" s="15"/>
      <c r="DOU115" s="15"/>
      <c r="DOV115" s="15"/>
      <c r="DOW115" s="15"/>
      <c r="DOX115" s="15"/>
      <c r="DOY115" s="15"/>
      <c r="DOZ115" s="15"/>
      <c r="DPA115" s="15"/>
      <c r="DPB115" s="15"/>
      <c r="DPC115" s="15"/>
      <c r="DPD115" s="15"/>
      <c r="DPE115" s="15"/>
      <c r="DPF115" s="15"/>
      <c r="DPG115" s="15"/>
      <c r="DPH115" s="15"/>
      <c r="DPI115" s="15"/>
      <c r="DPJ115" s="15"/>
      <c r="DPK115" s="15"/>
      <c r="DPL115" s="15"/>
      <c r="DPM115" s="15"/>
      <c r="DPN115" s="15"/>
      <c r="DPO115" s="15"/>
      <c r="DPP115" s="15"/>
      <c r="DPQ115" s="15"/>
      <c r="DPR115" s="15"/>
      <c r="DPS115" s="15"/>
      <c r="DPT115" s="15"/>
      <c r="DPU115" s="15"/>
      <c r="DPV115" s="15"/>
      <c r="DPW115" s="15"/>
      <c r="DPX115" s="15"/>
      <c r="DPY115" s="15"/>
      <c r="DPZ115" s="15"/>
      <c r="DQA115" s="15"/>
      <c r="DQB115" s="15"/>
      <c r="DQC115" s="15"/>
      <c r="DQD115" s="15"/>
      <c r="DQE115" s="15"/>
      <c r="DQF115" s="15"/>
      <c r="DQG115" s="15"/>
      <c r="DQH115" s="15"/>
      <c r="DQI115" s="15"/>
      <c r="DQJ115" s="15"/>
      <c r="DQK115" s="15"/>
      <c r="DQL115" s="15"/>
      <c r="DQM115" s="15"/>
      <c r="DQN115" s="15"/>
      <c r="DQO115" s="15"/>
      <c r="DQP115" s="15"/>
      <c r="DQQ115" s="15"/>
      <c r="DQR115" s="15"/>
      <c r="DQS115" s="15"/>
      <c r="DQT115" s="15"/>
      <c r="DQU115" s="15"/>
      <c r="DQV115" s="15"/>
      <c r="DQW115" s="15"/>
      <c r="DQX115" s="15"/>
      <c r="DQY115" s="15"/>
      <c r="DQZ115" s="15"/>
      <c r="DRA115" s="15"/>
      <c r="DRB115" s="15"/>
      <c r="DRC115" s="15"/>
      <c r="DRD115" s="15"/>
      <c r="DRE115" s="15"/>
      <c r="DRF115" s="15"/>
      <c r="DRG115" s="15"/>
      <c r="DRH115" s="15"/>
      <c r="DRI115" s="15"/>
      <c r="DRJ115" s="15"/>
      <c r="DRK115" s="15"/>
      <c r="DRL115" s="15"/>
      <c r="DRM115" s="15"/>
      <c r="DRN115" s="15"/>
      <c r="DRO115" s="15"/>
      <c r="DRP115" s="15"/>
      <c r="DRQ115" s="15"/>
      <c r="DRR115" s="15"/>
      <c r="DRS115" s="15"/>
      <c r="DRT115" s="15"/>
      <c r="DRU115" s="15"/>
      <c r="DRV115" s="15"/>
      <c r="DRW115" s="15"/>
      <c r="DRX115" s="15"/>
      <c r="DRY115" s="15"/>
      <c r="DRZ115" s="15"/>
      <c r="DSA115" s="15"/>
      <c r="DSB115" s="15"/>
      <c r="DSC115" s="15"/>
      <c r="DSD115" s="15"/>
      <c r="DSE115" s="15"/>
      <c r="DSF115" s="15"/>
      <c r="DSG115" s="15"/>
      <c r="DSH115" s="15"/>
      <c r="DSI115" s="15"/>
      <c r="DSJ115" s="15"/>
      <c r="DSK115" s="15"/>
      <c r="DSL115" s="15"/>
      <c r="DSM115" s="15"/>
      <c r="DSN115" s="15"/>
      <c r="DSO115" s="15"/>
      <c r="DSP115" s="15"/>
      <c r="DSQ115" s="15"/>
      <c r="DSR115" s="15"/>
      <c r="DSS115" s="15"/>
      <c r="DST115" s="15"/>
      <c r="DSU115" s="15"/>
      <c r="DSV115" s="15"/>
      <c r="DSW115" s="15"/>
      <c r="DSX115" s="15"/>
      <c r="DSY115" s="15"/>
      <c r="DSZ115" s="15"/>
      <c r="DTA115" s="15"/>
      <c r="DTB115" s="15"/>
      <c r="DTC115" s="15"/>
      <c r="DTD115" s="15"/>
      <c r="DTE115" s="15"/>
      <c r="DTF115" s="15"/>
      <c r="DTG115" s="15"/>
      <c r="DTH115" s="15"/>
      <c r="DTI115" s="15"/>
      <c r="DTJ115" s="15"/>
      <c r="DTK115" s="15"/>
      <c r="DTL115" s="15"/>
      <c r="DTM115" s="15"/>
      <c r="DTN115" s="15"/>
      <c r="DTO115" s="15"/>
      <c r="DTP115" s="15"/>
      <c r="DTQ115" s="15"/>
      <c r="DTR115" s="15"/>
      <c r="DTS115" s="15"/>
      <c r="DTT115" s="15"/>
      <c r="DTU115" s="15"/>
      <c r="DTV115" s="15"/>
      <c r="DTW115" s="15"/>
      <c r="DTX115" s="15"/>
      <c r="DTY115" s="15"/>
      <c r="DTZ115" s="15"/>
      <c r="DUA115" s="15"/>
      <c r="DUB115" s="15"/>
      <c r="DUC115" s="15"/>
      <c r="DUD115" s="15"/>
      <c r="DUE115" s="15"/>
      <c r="DUF115" s="15"/>
      <c r="DUG115" s="15"/>
      <c r="DUH115" s="15"/>
      <c r="DUI115" s="15"/>
      <c r="DUJ115" s="15"/>
      <c r="DUK115" s="15"/>
      <c r="DUL115" s="15"/>
      <c r="DUM115" s="15"/>
      <c r="DUN115" s="15"/>
      <c r="DUO115" s="15"/>
      <c r="DUP115" s="15"/>
      <c r="DUQ115" s="15"/>
      <c r="DUR115" s="15"/>
      <c r="DUS115" s="15"/>
      <c r="DUT115" s="15"/>
      <c r="DUU115" s="15"/>
      <c r="DUV115" s="15"/>
      <c r="DUW115" s="15"/>
      <c r="DUX115" s="15"/>
      <c r="DUY115" s="15"/>
      <c r="DUZ115" s="15"/>
      <c r="DVA115" s="15"/>
      <c r="DVB115" s="15"/>
      <c r="DVC115" s="15"/>
      <c r="DVD115" s="15"/>
      <c r="DVE115" s="15"/>
      <c r="DVF115" s="15"/>
      <c r="DVG115" s="15"/>
      <c r="DVH115" s="15"/>
      <c r="DVI115" s="15"/>
      <c r="DVJ115" s="15"/>
      <c r="DVK115" s="15"/>
      <c r="DVL115" s="15"/>
      <c r="DVM115" s="15"/>
      <c r="DVN115" s="15"/>
      <c r="DVO115" s="15"/>
      <c r="DVP115" s="15"/>
      <c r="DVQ115" s="15"/>
      <c r="DVR115" s="15"/>
      <c r="DVS115" s="15"/>
      <c r="DVT115" s="15"/>
      <c r="DVU115" s="15"/>
      <c r="DVV115" s="15"/>
      <c r="DVW115" s="15"/>
      <c r="DVX115" s="15"/>
      <c r="DVY115" s="15"/>
      <c r="DVZ115" s="15"/>
      <c r="DWA115" s="15"/>
      <c r="DWB115" s="15"/>
      <c r="DWC115" s="15"/>
      <c r="DWD115" s="15"/>
      <c r="DWE115" s="15"/>
      <c r="DWF115" s="15"/>
      <c r="DWG115" s="15"/>
      <c r="DWH115" s="15"/>
      <c r="DWI115" s="15"/>
      <c r="DWJ115" s="15"/>
      <c r="DWK115" s="15"/>
      <c r="DWL115" s="15"/>
      <c r="DWM115" s="15"/>
      <c r="DWN115" s="15"/>
      <c r="DWO115" s="15"/>
      <c r="DWP115" s="15"/>
      <c r="DWQ115" s="15"/>
      <c r="DWR115" s="15"/>
      <c r="DWS115" s="15"/>
      <c r="DWT115" s="15"/>
      <c r="DWU115" s="15"/>
      <c r="DWV115" s="15"/>
      <c r="DWW115" s="15"/>
      <c r="DWX115" s="15"/>
      <c r="DWY115" s="15"/>
      <c r="DWZ115" s="15"/>
      <c r="DXA115" s="15"/>
      <c r="DXB115" s="15"/>
      <c r="DXC115" s="15"/>
      <c r="DXD115" s="15"/>
      <c r="DXE115" s="15"/>
      <c r="DXF115" s="15"/>
      <c r="DXG115" s="15"/>
      <c r="DXH115" s="15"/>
      <c r="DXI115" s="15"/>
      <c r="DXJ115" s="15"/>
      <c r="DXK115" s="15"/>
      <c r="DXL115" s="15"/>
      <c r="DXM115" s="15"/>
      <c r="DXN115" s="15"/>
      <c r="DXO115" s="15"/>
      <c r="DXP115" s="15"/>
      <c r="DXQ115" s="15"/>
      <c r="DXR115" s="15"/>
      <c r="DXS115" s="15"/>
      <c r="DXT115" s="15"/>
      <c r="DXU115" s="15"/>
      <c r="DXV115" s="15"/>
      <c r="DXW115" s="15"/>
      <c r="DXX115" s="15"/>
      <c r="DXY115" s="15"/>
      <c r="DXZ115" s="15"/>
      <c r="DYA115" s="15"/>
      <c r="DYB115" s="15"/>
      <c r="DYC115" s="15"/>
      <c r="DYD115" s="15"/>
      <c r="DYE115" s="15"/>
      <c r="DYF115" s="15"/>
      <c r="DYG115" s="15"/>
      <c r="DYH115" s="15"/>
      <c r="DYI115" s="15"/>
      <c r="DYJ115" s="15"/>
      <c r="DYK115" s="15"/>
      <c r="DYL115" s="15"/>
      <c r="DYM115" s="15"/>
      <c r="DYN115" s="15"/>
      <c r="DYO115" s="15"/>
      <c r="DYP115" s="15"/>
      <c r="DYQ115" s="15"/>
      <c r="DYR115" s="15"/>
      <c r="DYS115" s="15"/>
      <c r="DYT115" s="15"/>
      <c r="DYU115" s="15"/>
      <c r="DYV115" s="15"/>
      <c r="DYW115" s="15"/>
      <c r="DYX115" s="15"/>
      <c r="DYY115" s="15"/>
      <c r="DYZ115" s="15"/>
      <c r="DZA115" s="15"/>
      <c r="DZB115" s="15"/>
      <c r="DZC115" s="15"/>
      <c r="DZD115" s="15"/>
      <c r="DZE115" s="15"/>
      <c r="DZF115" s="15"/>
      <c r="DZG115" s="15"/>
      <c r="DZH115" s="15"/>
      <c r="DZI115" s="15"/>
      <c r="DZJ115" s="15"/>
      <c r="DZK115" s="15"/>
      <c r="DZL115" s="15"/>
      <c r="DZM115" s="15"/>
      <c r="DZN115" s="15"/>
      <c r="DZO115" s="15"/>
      <c r="DZP115" s="15"/>
      <c r="DZQ115" s="15"/>
      <c r="DZR115" s="15"/>
      <c r="DZS115" s="15"/>
      <c r="DZT115" s="15"/>
      <c r="DZU115" s="15"/>
      <c r="DZV115" s="15"/>
      <c r="DZW115" s="15"/>
      <c r="DZX115" s="15"/>
      <c r="DZY115" s="15"/>
      <c r="DZZ115" s="15"/>
      <c r="EAA115" s="15"/>
      <c r="EAB115" s="15"/>
      <c r="EAC115" s="15"/>
      <c r="EAD115" s="15"/>
      <c r="EAE115" s="15"/>
      <c r="EAF115" s="15"/>
      <c r="EAG115" s="15"/>
      <c r="EAH115" s="15"/>
      <c r="EAI115" s="15"/>
      <c r="EAJ115" s="15"/>
      <c r="EAK115" s="15"/>
      <c r="EAL115" s="15"/>
      <c r="EAM115" s="15"/>
      <c r="EAN115" s="15"/>
      <c r="EAO115" s="15"/>
      <c r="EAP115" s="15"/>
      <c r="EAQ115" s="15"/>
      <c r="EAR115" s="15"/>
      <c r="EAS115" s="15"/>
      <c r="EAT115" s="15"/>
      <c r="EAU115" s="15"/>
      <c r="EAV115" s="15"/>
      <c r="EAW115" s="15"/>
      <c r="EAX115" s="15"/>
      <c r="EAY115" s="15"/>
      <c r="EAZ115" s="15"/>
      <c r="EBA115" s="15"/>
      <c r="EBB115" s="15"/>
      <c r="EBC115" s="15"/>
      <c r="EBD115" s="15"/>
      <c r="EBE115" s="15"/>
      <c r="EBF115" s="15"/>
      <c r="EBG115" s="15"/>
      <c r="EBH115" s="15"/>
      <c r="EBI115" s="15"/>
      <c r="EBJ115" s="15"/>
      <c r="EBK115" s="15"/>
      <c r="EBL115" s="15"/>
      <c r="EBM115" s="15"/>
      <c r="EBN115" s="15"/>
      <c r="EBO115" s="15"/>
      <c r="EBP115" s="15"/>
      <c r="EBQ115" s="15"/>
      <c r="EBR115" s="15"/>
      <c r="EBS115" s="15"/>
      <c r="EBT115" s="15"/>
      <c r="EBU115" s="15"/>
      <c r="EBV115" s="15"/>
      <c r="EBW115" s="15"/>
      <c r="EBX115" s="15"/>
      <c r="EBY115" s="15"/>
      <c r="EBZ115" s="15"/>
      <c r="ECA115" s="15"/>
      <c r="ECB115" s="15"/>
      <c r="ECC115" s="15"/>
      <c r="ECD115" s="15"/>
      <c r="ECE115" s="15"/>
      <c r="ECF115" s="15"/>
      <c r="ECG115" s="15"/>
      <c r="ECH115" s="15"/>
      <c r="ECI115" s="15"/>
      <c r="ECJ115" s="15"/>
      <c r="ECK115" s="15"/>
      <c r="ECL115" s="15"/>
      <c r="ECM115" s="15"/>
      <c r="ECN115" s="15"/>
      <c r="ECO115" s="15"/>
      <c r="ECP115" s="15"/>
      <c r="ECQ115" s="15"/>
      <c r="ECR115" s="15"/>
      <c r="ECS115" s="15"/>
      <c r="ECT115" s="15"/>
      <c r="ECU115" s="15"/>
      <c r="ECV115" s="15"/>
      <c r="ECW115" s="15"/>
      <c r="ECX115" s="15"/>
      <c r="ECY115" s="15"/>
      <c r="ECZ115" s="15"/>
      <c r="EDA115" s="15"/>
      <c r="EDB115" s="15"/>
      <c r="EDC115" s="15"/>
      <c r="EDD115" s="15"/>
      <c r="EDE115" s="15"/>
      <c r="EDF115" s="15"/>
      <c r="EDG115" s="15"/>
      <c r="EDH115" s="15"/>
      <c r="EDI115" s="15"/>
      <c r="EDJ115" s="15"/>
      <c r="EDK115" s="15"/>
      <c r="EDL115" s="15"/>
      <c r="EDM115" s="15"/>
      <c r="EDN115" s="15"/>
      <c r="EDO115" s="15"/>
      <c r="EDP115" s="15"/>
      <c r="EDQ115" s="15"/>
      <c r="EDR115" s="15"/>
      <c r="EDS115" s="15"/>
      <c r="EDT115" s="15"/>
      <c r="EDU115" s="15"/>
      <c r="EDV115" s="15"/>
      <c r="EDW115" s="15"/>
      <c r="EDX115" s="15"/>
      <c r="EDY115" s="15"/>
      <c r="EDZ115" s="15"/>
      <c r="EEA115" s="15"/>
      <c r="EEB115" s="15"/>
      <c r="EEC115" s="15"/>
      <c r="EED115" s="15"/>
      <c r="EEE115" s="15"/>
      <c r="EEF115" s="15"/>
      <c r="EEG115" s="15"/>
      <c r="EEH115" s="15"/>
      <c r="EEI115" s="15"/>
      <c r="EEJ115" s="15"/>
      <c r="EEK115" s="15"/>
      <c r="EEL115" s="15"/>
      <c r="EEM115" s="15"/>
      <c r="EEN115" s="15"/>
      <c r="EEO115" s="15"/>
      <c r="EEP115" s="15"/>
      <c r="EEQ115" s="15"/>
      <c r="EER115" s="15"/>
      <c r="EES115" s="15"/>
      <c r="EET115" s="15"/>
      <c r="EEU115" s="15"/>
      <c r="EEV115" s="15"/>
      <c r="EEW115" s="15"/>
      <c r="EEX115" s="15"/>
      <c r="EEY115" s="15"/>
      <c r="EEZ115" s="15"/>
      <c r="EFA115" s="15"/>
      <c r="EFB115" s="15"/>
      <c r="EFC115" s="15"/>
      <c r="EFD115" s="15"/>
      <c r="EFE115" s="15"/>
      <c r="EFF115" s="15"/>
      <c r="EFG115" s="15"/>
      <c r="EFH115" s="15"/>
      <c r="EFI115" s="15"/>
      <c r="EFJ115" s="15"/>
      <c r="EFK115" s="15"/>
      <c r="EFL115" s="15"/>
      <c r="EFM115" s="15"/>
      <c r="EFN115" s="15"/>
      <c r="EFO115" s="15"/>
      <c r="EFP115" s="15"/>
      <c r="EFQ115" s="15"/>
      <c r="EFR115" s="15"/>
      <c r="EFS115" s="15"/>
      <c r="EFT115" s="15"/>
      <c r="EFU115" s="15"/>
      <c r="EFV115" s="15"/>
      <c r="EFW115" s="15"/>
      <c r="EFX115" s="15"/>
      <c r="EFY115" s="15"/>
      <c r="EFZ115" s="15"/>
      <c r="EGA115" s="15"/>
      <c r="EGB115" s="15"/>
      <c r="EGC115" s="15"/>
      <c r="EGD115" s="15"/>
      <c r="EGE115" s="15"/>
      <c r="EGF115" s="15"/>
      <c r="EGG115" s="15"/>
      <c r="EGH115" s="15"/>
      <c r="EGI115" s="15"/>
      <c r="EGJ115" s="15"/>
      <c r="EGK115" s="15"/>
      <c r="EGL115" s="15"/>
      <c r="EGM115" s="15"/>
      <c r="EGN115" s="15"/>
      <c r="EGO115" s="15"/>
      <c r="EGP115" s="15"/>
      <c r="EGQ115" s="15"/>
      <c r="EGR115" s="15"/>
      <c r="EGS115" s="15"/>
      <c r="EGT115" s="15"/>
      <c r="EGU115" s="15"/>
      <c r="EGV115" s="15"/>
      <c r="EGW115" s="15"/>
      <c r="EGX115" s="15"/>
      <c r="EGY115" s="15"/>
      <c r="EGZ115" s="15"/>
      <c r="EHA115" s="15"/>
      <c r="EHB115" s="15"/>
      <c r="EHC115" s="15"/>
      <c r="EHD115" s="15"/>
      <c r="EHE115" s="15"/>
      <c r="EHF115" s="15"/>
      <c r="EHG115" s="15"/>
      <c r="EHH115" s="15"/>
      <c r="EHI115" s="15"/>
      <c r="EHJ115" s="15"/>
      <c r="EHK115" s="15"/>
      <c r="EHL115" s="15"/>
      <c r="EHM115" s="15"/>
      <c r="EHN115" s="15"/>
      <c r="EHO115" s="15"/>
      <c r="EHP115" s="15"/>
      <c r="EHQ115" s="15"/>
      <c r="EHR115" s="15"/>
      <c r="EHS115" s="15"/>
      <c r="EHT115" s="15"/>
      <c r="EHU115" s="15"/>
      <c r="EHV115" s="15"/>
      <c r="EHW115" s="15"/>
      <c r="EHX115" s="15"/>
      <c r="EHY115" s="15"/>
      <c r="EHZ115" s="15"/>
      <c r="EIA115" s="15"/>
      <c r="EIB115" s="15"/>
      <c r="EIC115" s="15"/>
      <c r="EID115" s="15"/>
      <c r="EIE115" s="15"/>
      <c r="EIF115" s="15"/>
      <c r="EIG115" s="15"/>
      <c r="EIH115" s="15"/>
      <c r="EII115" s="15"/>
      <c r="EIJ115" s="15"/>
      <c r="EIK115" s="15"/>
      <c r="EIL115" s="15"/>
      <c r="EIM115" s="15"/>
      <c r="EIN115" s="15"/>
      <c r="EIO115" s="15"/>
      <c r="EIP115" s="15"/>
      <c r="EIQ115" s="15"/>
      <c r="EIR115" s="15"/>
      <c r="EIS115" s="15"/>
      <c r="EIT115" s="15"/>
      <c r="EIU115" s="15"/>
      <c r="EIV115" s="15"/>
      <c r="EIW115" s="15"/>
      <c r="EIX115" s="15"/>
      <c r="EIY115" s="15"/>
      <c r="EIZ115" s="15"/>
      <c r="EJA115" s="15"/>
      <c r="EJB115" s="15"/>
      <c r="EJC115" s="15"/>
      <c r="EJD115" s="15"/>
      <c r="EJE115" s="15"/>
      <c r="EJF115" s="15"/>
      <c r="EJG115" s="15"/>
      <c r="EJH115" s="15"/>
      <c r="EJI115" s="15"/>
      <c r="EJJ115" s="15"/>
      <c r="EJK115" s="15"/>
      <c r="EJL115" s="15"/>
      <c r="EJM115" s="15"/>
      <c r="EJN115" s="15"/>
      <c r="EJO115" s="15"/>
      <c r="EJP115" s="15"/>
      <c r="EJQ115" s="15"/>
      <c r="EJR115" s="15"/>
      <c r="EJS115" s="15"/>
      <c r="EJT115" s="15"/>
      <c r="EJU115" s="15"/>
      <c r="EJV115" s="15"/>
      <c r="EJW115" s="15"/>
      <c r="EJX115" s="15"/>
      <c r="EJY115" s="15"/>
      <c r="EJZ115" s="15"/>
      <c r="EKA115" s="15"/>
      <c r="EKB115" s="15"/>
      <c r="EKC115" s="15"/>
      <c r="EKD115" s="15"/>
      <c r="EKE115" s="15"/>
      <c r="EKF115" s="15"/>
      <c r="EKG115" s="15"/>
      <c r="EKH115" s="15"/>
      <c r="EKI115" s="15"/>
      <c r="EKJ115" s="15"/>
      <c r="EKK115" s="15"/>
      <c r="EKL115" s="15"/>
      <c r="EKM115" s="15"/>
      <c r="EKN115" s="15"/>
      <c r="EKO115" s="15"/>
      <c r="EKP115" s="15"/>
      <c r="EKQ115" s="15"/>
      <c r="EKR115" s="15"/>
      <c r="EKS115" s="15"/>
      <c r="EKT115" s="15"/>
      <c r="EKU115" s="15"/>
      <c r="EKV115" s="15"/>
      <c r="EKW115" s="15"/>
      <c r="EKX115" s="15"/>
      <c r="EKY115" s="15"/>
      <c r="EKZ115" s="15"/>
      <c r="ELA115" s="15"/>
      <c r="ELB115" s="15"/>
      <c r="ELC115" s="15"/>
      <c r="ELD115" s="15"/>
      <c r="ELE115" s="15"/>
      <c r="ELF115" s="15"/>
      <c r="ELG115" s="15"/>
      <c r="ELH115" s="15"/>
      <c r="ELI115" s="15"/>
      <c r="ELJ115" s="15"/>
      <c r="ELK115" s="15"/>
      <c r="ELL115" s="15"/>
      <c r="ELM115" s="15"/>
      <c r="ELN115" s="15"/>
      <c r="ELO115" s="15"/>
      <c r="ELP115" s="15"/>
      <c r="ELQ115" s="15"/>
      <c r="ELR115" s="15"/>
      <c r="ELS115" s="15"/>
      <c r="ELT115" s="15"/>
      <c r="ELU115" s="15"/>
      <c r="ELV115" s="15"/>
      <c r="ELW115" s="15"/>
      <c r="ELX115" s="15"/>
      <c r="ELY115" s="15"/>
      <c r="ELZ115" s="15"/>
      <c r="EMA115" s="15"/>
      <c r="EMB115" s="15"/>
      <c r="EMC115" s="15"/>
      <c r="EMD115" s="15"/>
      <c r="EME115" s="15"/>
      <c r="EMF115" s="15"/>
      <c r="EMG115" s="15"/>
      <c r="EMH115" s="15"/>
      <c r="EMI115" s="15"/>
      <c r="EMJ115" s="15"/>
      <c r="EMK115" s="15"/>
      <c r="EML115" s="15"/>
      <c r="EMM115" s="15"/>
      <c r="EMN115" s="15"/>
      <c r="EMO115" s="15"/>
      <c r="EMP115" s="15"/>
      <c r="EMQ115" s="15"/>
      <c r="EMR115" s="15"/>
      <c r="EMS115" s="15"/>
      <c r="EMT115" s="15"/>
      <c r="EMU115" s="15"/>
      <c r="EMV115" s="15"/>
      <c r="EMW115" s="15"/>
      <c r="EMX115" s="15"/>
      <c r="EMY115" s="15"/>
      <c r="EMZ115" s="15"/>
      <c r="ENA115" s="15"/>
      <c r="ENB115" s="15"/>
      <c r="ENC115" s="15"/>
      <c r="END115" s="15"/>
      <c r="ENE115" s="15"/>
      <c r="ENF115" s="15"/>
      <c r="ENG115" s="15"/>
      <c r="ENH115" s="15"/>
      <c r="ENI115" s="15"/>
      <c r="ENJ115" s="15"/>
      <c r="ENK115" s="15"/>
      <c r="ENL115" s="15"/>
      <c r="ENM115" s="15"/>
      <c r="ENN115" s="15"/>
      <c r="ENO115" s="15"/>
      <c r="ENP115" s="15"/>
      <c r="ENQ115" s="15"/>
      <c r="ENR115" s="15"/>
      <c r="ENS115" s="15"/>
      <c r="ENT115" s="15"/>
      <c r="ENU115" s="15"/>
      <c r="ENV115" s="15"/>
      <c r="ENW115" s="15"/>
      <c r="ENX115" s="15"/>
      <c r="ENY115" s="15"/>
      <c r="ENZ115" s="15"/>
      <c r="EOA115" s="15"/>
      <c r="EOB115" s="15"/>
      <c r="EOC115" s="15"/>
      <c r="EOD115" s="15"/>
      <c r="EOE115" s="15"/>
      <c r="EOF115" s="15"/>
      <c r="EOG115" s="15"/>
      <c r="EOH115" s="15"/>
      <c r="EOI115" s="15"/>
      <c r="EOJ115" s="15"/>
      <c r="EOK115" s="15"/>
      <c r="EOL115" s="15"/>
      <c r="EOM115" s="15"/>
      <c r="EON115" s="15"/>
      <c r="EOO115" s="15"/>
      <c r="EOP115" s="15"/>
      <c r="EOQ115" s="15"/>
      <c r="EOR115" s="15"/>
      <c r="EOS115" s="15"/>
      <c r="EOT115" s="15"/>
      <c r="EOU115" s="15"/>
      <c r="EOV115" s="15"/>
      <c r="EOW115" s="15"/>
      <c r="EOX115" s="15"/>
      <c r="EOY115" s="15"/>
      <c r="EOZ115" s="15"/>
      <c r="EPA115" s="15"/>
      <c r="EPB115" s="15"/>
      <c r="EPC115" s="15"/>
      <c r="EPD115" s="15"/>
      <c r="EPE115" s="15"/>
      <c r="EPF115" s="15"/>
      <c r="EPG115" s="15"/>
      <c r="EPH115" s="15"/>
      <c r="EPI115" s="15"/>
      <c r="EPJ115" s="15"/>
      <c r="EPK115" s="15"/>
      <c r="EPL115" s="15"/>
      <c r="EPM115" s="15"/>
      <c r="EPN115" s="15"/>
      <c r="EPO115" s="15"/>
      <c r="EPP115" s="15"/>
      <c r="EPQ115" s="15"/>
      <c r="EPR115" s="15"/>
      <c r="EPS115" s="15"/>
      <c r="EPT115" s="15"/>
      <c r="EPU115" s="15"/>
      <c r="EPV115" s="15"/>
      <c r="EPW115" s="15"/>
      <c r="EPX115" s="15"/>
      <c r="EPY115" s="15"/>
      <c r="EPZ115" s="15"/>
      <c r="EQA115" s="15"/>
      <c r="EQB115" s="15"/>
      <c r="EQC115" s="15"/>
      <c r="EQD115" s="15"/>
      <c r="EQE115" s="15"/>
      <c r="EQF115" s="15"/>
      <c r="EQG115" s="15"/>
      <c r="EQH115" s="15"/>
      <c r="EQI115" s="15"/>
      <c r="EQJ115" s="15"/>
      <c r="EQK115" s="15"/>
      <c r="EQL115" s="15"/>
      <c r="EQM115" s="15"/>
      <c r="EQN115" s="15"/>
      <c r="EQO115" s="15"/>
      <c r="EQP115" s="15"/>
      <c r="EQQ115" s="15"/>
      <c r="EQR115" s="15"/>
      <c r="EQS115" s="15"/>
      <c r="EQT115" s="15"/>
      <c r="EQU115" s="15"/>
      <c r="EQV115" s="15"/>
      <c r="EQW115" s="15"/>
      <c r="EQX115" s="15"/>
      <c r="EQY115" s="15"/>
      <c r="EQZ115" s="15"/>
      <c r="ERA115" s="15"/>
      <c r="ERB115" s="15"/>
      <c r="ERC115" s="15"/>
      <c r="ERD115" s="15"/>
      <c r="ERE115" s="15"/>
      <c r="ERF115" s="15"/>
      <c r="ERG115" s="15"/>
      <c r="ERH115" s="15"/>
      <c r="ERI115" s="15"/>
      <c r="ERJ115" s="15"/>
      <c r="ERK115" s="15"/>
      <c r="ERL115" s="15"/>
      <c r="ERM115" s="15"/>
      <c r="ERN115" s="15"/>
      <c r="ERO115" s="15"/>
      <c r="ERP115" s="15"/>
      <c r="ERQ115" s="15"/>
      <c r="ERR115" s="15"/>
      <c r="ERS115" s="15"/>
      <c r="ERT115" s="15"/>
      <c r="ERU115" s="15"/>
      <c r="ERV115" s="15"/>
      <c r="ERW115" s="15"/>
      <c r="ERX115" s="15"/>
      <c r="ERY115" s="15"/>
      <c r="ERZ115" s="15"/>
      <c r="ESA115" s="15"/>
      <c r="ESB115" s="15"/>
      <c r="ESC115" s="15"/>
      <c r="ESD115" s="15"/>
      <c r="ESE115" s="15"/>
      <c r="ESF115" s="15"/>
      <c r="ESG115" s="15"/>
      <c r="ESH115" s="15"/>
      <c r="ESI115" s="15"/>
      <c r="ESJ115" s="15"/>
      <c r="ESK115" s="15"/>
      <c r="ESL115" s="15"/>
      <c r="ESM115" s="15"/>
      <c r="ESN115" s="15"/>
      <c r="ESO115" s="15"/>
      <c r="ESP115" s="15"/>
      <c r="ESQ115" s="15"/>
      <c r="ESR115" s="15"/>
      <c r="ESS115" s="15"/>
      <c r="EST115" s="15"/>
      <c r="ESU115" s="15"/>
      <c r="ESV115" s="15"/>
      <c r="ESW115" s="15"/>
      <c r="ESX115" s="15"/>
      <c r="ESY115" s="15"/>
      <c r="ESZ115" s="15"/>
      <c r="ETA115" s="15"/>
      <c r="ETB115" s="15"/>
      <c r="ETC115" s="15"/>
      <c r="ETD115" s="15"/>
      <c r="ETE115" s="15"/>
      <c r="ETF115" s="15"/>
      <c r="ETG115" s="15"/>
      <c r="ETH115" s="15"/>
      <c r="ETI115" s="15"/>
      <c r="ETJ115" s="15"/>
      <c r="ETK115" s="15"/>
      <c r="ETL115" s="15"/>
      <c r="ETM115" s="15"/>
      <c r="ETN115" s="15"/>
      <c r="ETO115" s="15"/>
      <c r="ETP115" s="15"/>
      <c r="ETQ115" s="15"/>
      <c r="ETR115" s="15"/>
      <c r="ETS115" s="15"/>
      <c r="ETT115" s="15"/>
      <c r="ETU115" s="15"/>
      <c r="ETV115" s="15"/>
      <c r="ETW115" s="15"/>
      <c r="ETX115" s="15"/>
      <c r="ETY115" s="15"/>
      <c r="ETZ115" s="15"/>
      <c r="EUA115" s="15"/>
      <c r="EUB115" s="15"/>
      <c r="EUC115" s="15"/>
      <c r="EUD115" s="15"/>
      <c r="EUE115" s="15"/>
      <c r="EUF115" s="15"/>
      <c r="EUG115" s="15"/>
      <c r="EUH115" s="15"/>
      <c r="EUI115" s="15"/>
      <c r="EUJ115" s="15"/>
      <c r="EUK115" s="15"/>
      <c r="EUL115" s="15"/>
      <c r="EUM115" s="15"/>
      <c r="EUN115" s="15"/>
      <c r="EUO115" s="15"/>
      <c r="EUP115" s="15"/>
      <c r="EUQ115" s="15"/>
      <c r="EUR115" s="15"/>
      <c r="EUS115" s="15"/>
      <c r="EUT115" s="15"/>
      <c r="EUU115" s="15"/>
      <c r="EUV115" s="15"/>
      <c r="EUW115" s="15"/>
      <c r="EUX115" s="15"/>
      <c r="EUY115" s="15"/>
      <c r="EUZ115" s="15"/>
      <c r="EVA115" s="15"/>
      <c r="EVB115" s="15"/>
      <c r="EVC115" s="15"/>
      <c r="EVD115" s="15"/>
      <c r="EVE115" s="15"/>
      <c r="EVF115" s="15"/>
      <c r="EVG115" s="15"/>
      <c r="EVH115" s="15"/>
      <c r="EVI115" s="15"/>
      <c r="EVJ115" s="15"/>
      <c r="EVK115" s="15"/>
      <c r="EVL115" s="15"/>
      <c r="EVM115" s="15"/>
      <c r="EVN115" s="15"/>
      <c r="EVO115" s="15"/>
      <c r="EVP115" s="15"/>
      <c r="EVQ115" s="15"/>
      <c r="EVR115" s="15"/>
      <c r="EVS115" s="15"/>
      <c r="EVT115" s="15"/>
      <c r="EVU115" s="15"/>
      <c r="EVV115" s="15"/>
      <c r="EVW115" s="15"/>
      <c r="EVX115" s="15"/>
      <c r="EVY115" s="15"/>
      <c r="EVZ115" s="15"/>
      <c r="EWA115" s="15"/>
      <c r="EWB115" s="15"/>
      <c r="EWC115" s="15"/>
      <c r="EWD115" s="15"/>
      <c r="EWE115" s="15"/>
      <c r="EWF115" s="15"/>
      <c r="EWG115" s="15"/>
      <c r="EWH115" s="15"/>
      <c r="EWI115" s="15"/>
      <c r="EWJ115" s="15"/>
      <c r="EWK115" s="15"/>
      <c r="EWL115" s="15"/>
      <c r="EWM115" s="15"/>
      <c r="EWN115" s="15"/>
      <c r="EWO115" s="15"/>
      <c r="EWP115" s="15"/>
      <c r="EWQ115" s="15"/>
      <c r="EWR115" s="15"/>
      <c r="EWS115" s="15"/>
      <c r="EWT115" s="15"/>
      <c r="EWU115" s="15"/>
      <c r="EWV115" s="15"/>
      <c r="EWW115" s="15"/>
      <c r="EWX115" s="15"/>
      <c r="EWY115" s="15"/>
      <c r="EWZ115" s="15"/>
      <c r="EXA115" s="15"/>
      <c r="EXB115" s="15"/>
      <c r="EXC115" s="15"/>
      <c r="EXD115" s="15"/>
      <c r="EXE115" s="15"/>
      <c r="EXF115" s="15"/>
      <c r="EXG115" s="15"/>
      <c r="EXH115" s="15"/>
      <c r="EXI115" s="15"/>
      <c r="EXJ115" s="15"/>
      <c r="EXK115" s="15"/>
      <c r="EXL115" s="15"/>
      <c r="EXM115" s="15"/>
      <c r="EXN115" s="15"/>
      <c r="EXO115" s="15"/>
      <c r="EXP115" s="15"/>
      <c r="EXQ115" s="15"/>
      <c r="EXR115" s="15"/>
      <c r="EXS115" s="15"/>
      <c r="EXT115" s="15"/>
      <c r="EXU115" s="15"/>
      <c r="EXV115" s="15"/>
      <c r="EXW115" s="15"/>
      <c r="EXX115" s="15"/>
      <c r="EXY115" s="15"/>
      <c r="EXZ115" s="15"/>
      <c r="EYA115" s="15"/>
      <c r="EYB115" s="15"/>
      <c r="EYC115" s="15"/>
      <c r="EYD115" s="15"/>
      <c r="EYE115" s="15"/>
      <c r="EYF115" s="15"/>
      <c r="EYG115" s="15"/>
      <c r="EYH115" s="15"/>
      <c r="EYI115" s="15"/>
      <c r="EYJ115" s="15"/>
      <c r="EYK115" s="15"/>
      <c r="EYL115" s="15"/>
      <c r="EYM115" s="15"/>
      <c r="EYN115" s="15"/>
      <c r="EYO115" s="15"/>
      <c r="EYP115" s="15"/>
      <c r="EYQ115" s="15"/>
      <c r="EYR115" s="15"/>
      <c r="EYS115" s="15"/>
      <c r="EYT115" s="15"/>
      <c r="EYU115" s="15"/>
      <c r="EYV115" s="15"/>
      <c r="EYW115" s="15"/>
      <c r="EYX115" s="15"/>
      <c r="EYY115" s="15"/>
      <c r="EYZ115" s="15"/>
      <c r="EZA115" s="15"/>
      <c r="EZB115" s="15"/>
      <c r="EZC115" s="15"/>
      <c r="EZD115" s="15"/>
      <c r="EZE115" s="15"/>
      <c r="EZF115" s="15"/>
      <c r="EZG115" s="15"/>
      <c r="EZH115" s="15"/>
      <c r="EZI115" s="15"/>
      <c r="EZJ115" s="15"/>
      <c r="EZK115" s="15"/>
      <c r="EZL115" s="15"/>
      <c r="EZM115" s="15"/>
      <c r="EZN115" s="15"/>
      <c r="EZO115" s="15"/>
      <c r="EZP115" s="15"/>
      <c r="EZQ115" s="15"/>
      <c r="EZR115" s="15"/>
      <c r="EZS115" s="15"/>
      <c r="EZT115" s="15"/>
      <c r="EZU115" s="15"/>
      <c r="EZV115" s="15"/>
      <c r="EZW115" s="15"/>
      <c r="EZX115" s="15"/>
      <c r="EZY115" s="15"/>
      <c r="EZZ115" s="15"/>
      <c r="FAA115" s="15"/>
      <c r="FAB115" s="15"/>
      <c r="FAC115" s="15"/>
      <c r="FAD115" s="15"/>
      <c r="FAE115" s="15"/>
      <c r="FAF115" s="15"/>
      <c r="FAG115" s="15"/>
      <c r="FAH115" s="15"/>
      <c r="FAI115" s="15"/>
      <c r="FAJ115" s="15"/>
      <c r="FAK115" s="15"/>
      <c r="FAL115" s="15"/>
      <c r="FAM115" s="15"/>
      <c r="FAN115" s="15"/>
      <c r="FAO115" s="15"/>
      <c r="FAP115" s="15"/>
      <c r="FAQ115" s="15"/>
      <c r="FAR115" s="15"/>
      <c r="FAS115" s="15"/>
      <c r="FAT115" s="15"/>
      <c r="FAU115" s="15"/>
      <c r="FAV115" s="15"/>
      <c r="FAW115" s="15"/>
      <c r="FAX115" s="15"/>
      <c r="FAY115" s="15"/>
      <c r="FAZ115" s="15"/>
      <c r="FBA115" s="15"/>
      <c r="FBB115" s="15"/>
      <c r="FBC115" s="15"/>
      <c r="FBD115" s="15"/>
      <c r="FBE115" s="15"/>
      <c r="FBF115" s="15"/>
      <c r="FBG115" s="15"/>
      <c r="FBH115" s="15"/>
      <c r="FBI115" s="15"/>
      <c r="FBJ115" s="15"/>
      <c r="FBK115" s="15"/>
      <c r="FBL115" s="15"/>
      <c r="FBM115" s="15"/>
      <c r="FBN115" s="15"/>
      <c r="FBO115" s="15"/>
      <c r="FBP115" s="15"/>
      <c r="FBQ115" s="15"/>
      <c r="FBR115" s="15"/>
      <c r="FBS115" s="15"/>
      <c r="FBT115" s="15"/>
      <c r="FBU115" s="15"/>
      <c r="FBV115" s="15"/>
      <c r="FBW115" s="15"/>
      <c r="FBX115" s="15"/>
      <c r="FBY115" s="15"/>
      <c r="FBZ115" s="15"/>
      <c r="FCA115" s="15"/>
      <c r="FCB115" s="15"/>
      <c r="FCC115" s="15"/>
      <c r="FCD115" s="15"/>
      <c r="FCE115" s="15"/>
      <c r="FCF115" s="15"/>
      <c r="FCG115" s="15"/>
      <c r="FCH115" s="15"/>
      <c r="FCI115" s="15"/>
      <c r="FCJ115" s="15"/>
      <c r="FCK115" s="15"/>
      <c r="FCL115" s="15"/>
      <c r="FCM115" s="15"/>
      <c r="FCN115" s="15"/>
      <c r="FCO115" s="15"/>
      <c r="FCP115" s="15"/>
      <c r="FCQ115" s="15"/>
      <c r="FCR115" s="15"/>
      <c r="FCS115" s="15"/>
      <c r="FCT115" s="15"/>
      <c r="FCU115" s="15"/>
      <c r="FCV115" s="15"/>
      <c r="FCW115" s="15"/>
      <c r="FCX115" s="15"/>
      <c r="FCY115" s="15"/>
      <c r="FCZ115" s="15"/>
      <c r="FDA115" s="15"/>
      <c r="FDB115" s="15"/>
      <c r="FDC115" s="15"/>
      <c r="FDD115" s="15"/>
      <c r="FDE115" s="15"/>
      <c r="FDF115" s="15"/>
      <c r="FDG115" s="15"/>
      <c r="FDH115" s="15"/>
      <c r="FDI115" s="15"/>
      <c r="FDJ115" s="15"/>
      <c r="FDK115" s="15"/>
      <c r="FDL115" s="15"/>
      <c r="FDM115" s="15"/>
      <c r="FDN115" s="15"/>
      <c r="FDO115" s="15"/>
      <c r="FDP115" s="15"/>
      <c r="FDQ115" s="15"/>
      <c r="FDR115" s="15"/>
      <c r="FDS115" s="15"/>
      <c r="FDT115" s="15"/>
      <c r="FDU115" s="15"/>
      <c r="FDV115" s="15"/>
      <c r="FDW115" s="15"/>
      <c r="FDX115" s="15"/>
      <c r="FDY115" s="15"/>
      <c r="FDZ115" s="15"/>
      <c r="FEA115" s="15"/>
      <c r="FEB115" s="15"/>
      <c r="FEC115" s="15"/>
      <c r="FED115" s="15"/>
      <c r="FEE115" s="15"/>
      <c r="FEF115" s="15"/>
      <c r="FEG115" s="15"/>
      <c r="FEH115" s="15"/>
      <c r="FEI115" s="15"/>
      <c r="FEJ115" s="15"/>
      <c r="FEK115" s="15"/>
      <c r="FEL115" s="15"/>
      <c r="FEM115" s="15"/>
      <c r="FEN115" s="15"/>
      <c r="FEO115" s="15"/>
      <c r="FEP115" s="15"/>
      <c r="FEQ115" s="15"/>
      <c r="FER115" s="15"/>
      <c r="FES115" s="15"/>
      <c r="FET115" s="15"/>
      <c r="FEU115" s="15"/>
      <c r="FEV115" s="15"/>
      <c r="FEW115" s="15"/>
      <c r="FEX115" s="15"/>
      <c r="FEY115" s="15"/>
      <c r="FEZ115" s="15"/>
      <c r="FFA115" s="15"/>
      <c r="FFB115" s="15"/>
      <c r="FFC115" s="15"/>
      <c r="FFD115" s="15"/>
      <c r="FFE115" s="15"/>
      <c r="FFF115" s="15"/>
      <c r="FFG115" s="15"/>
      <c r="FFH115" s="15"/>
      <c r="FFI115" s="15"/>
      <c r="FFJ115" s="15"/>
      <c r="FFK115" s="15"/>
      <c r="FFL115" s="15"/>
      <c r="FFM115" s="15"/>
      <c r="FFN115" s="15"/>
      <c r="FFO115" s="15"/>
      <c r="FFP115" s="15"/>
      <c r="FFQ115" s="15"/>
      <c r="FFR115" s="15"/>
      <c r="FFS115" s="15"/>
      <c r="FFT115" s="15"/>
      <c r="FFU115" s="15"/>
      <c r="FFV115" s="15"/>
      <c r="FFW115" s="15"/>
      <c r="FFX115" s="15"/>
      <c r="FFY115" s="15"/>
      <c r="FFZ115" s="15"/>
      <c r="FGA115" s="15"/>
      <c r="FGB115" s="15"/>
      <c r="FGC115" s="15"/>
      <c r="FGD115" s="15"/>
      <c r="FGE115" s="15"/>
      <c r="FGF115" s="15"/>
      <c r="FGG115" s="15"/>
      <c r="FGH115" s="15"/>
      <c r="FGI115" s="15"/>
      <c r="FGJ115" s="15"/>
      <c r="FGK115" s="15"/>
      <c r="FGL115" s="15"/>
      <c r="FGM115" s="15"/>
      <c r="FGN115" s="15"/>
      <c r="FGO115" s="15"/>
      <c r="FGP115" s="15"/>
      <c r="FGQ115" s="15"/>
      <c r="FGR115" s="15"/>
      <c r="FGS115" s="15"/>
      <c r="FGT115" s="15"/>
      <c r="FGU115" s="15"/>
      <c r="FGV115" s="15"/>
      <c r="FGW115" s="15"/>
      <c r="FGX115" s="15"/>
      <c r="FGY115" s="15"/>
      <c r="FGZ115" s="15"/>
      <c r="FHA115" s="15"/>
      <c r="FHB115" s="15"/>
      <c r="FHC115" s="15"/>
      <c r="FHD115" s="15"/>
      <c r="FHE115" s="15"/>
      <c r="FHF115" s="15"/>
      <c r="FHG115" s="15"/>
      <c r="FHH115" s="15"/>
      <c r="FHI115" s="15"/>
      <c r="FHJ115" s="15"/>
      <c r="FHK115" s="15"/>
      <c r="FHL115" s="15"/>
      <c r="FHM115" s="15"/>
      <c r="FHN115" s="15"/>
      <c r="FHO115" s="15"/>
      <c r="FHP115" s="15"/>
      <c r="FHQ115" s="15"/>
      <c r="FHR115" s="15"/>
      <c r="FHS115" s="15"/>
      <c r="FHT115" s="15"/>
      <c r="FHU115" s="15"/>
      <c r="FHV115" s="15"/>
      <c r="FHW115" s="15"/>
      <c r="FHX115" s="15"/>
      <c r="FHY115" s="15"/>
      <c r="FHZ115" s="15"/>
      <c r="FIA115" s="15"/>
      <c r="FIB115" s="15"/>
      <c r="FIC115" s="15"/>
      <c r="FID115" s="15"/>
      <c r="FIE115" s="15"/>
      <c r="FIF115" s="15"/>
      <c r="FIG115" s="15"/>
      <c r="FIH115" s="15"/>
      <c r="FII115" s="15"/>
      <c r="FIJ115" s="15"/>
      <c r="FIK115" s="15"/>
      <c r="FIL115" s="15"/>
      <c r="FIM115" s="15"/>
      <c r="FIN115" s="15"/>
      <c r="FIO115" s="15"/>
      <c r="FIP115" s="15"/>
      <c r="FIQ115" s="15"/>
      <c r="FIR115" s="15"/>
      <c r="FIS115" s="15"/>
      <c r="FIT115" s="15"/>
      <c r="FIU115" s="15"/>
      <c r="FIV115" s="15"/>
      <c r="FIW115" s="15"/>
      <c r="FIX115" s="15"/>
      <c r="FIY115" s="15"/>
      <c r="FIZ115" s="15"/>
      <c r="FJA115" s="15"/>
      <c r="FJB115" s="15"/>
      <c r="FJC115" s="15"/>
      <c r="FJD115" s="15"/>
      <c r="FJE115" s="15"/>
      <c r="FJF115" s="15"/>
      <c r="FJG115" s="15"/>
      <c r="FJH115" s="15"/>
      <c r="FJI115" s="15"/>
      <c r="FJJ115" s="15"/>
      <c r="FJK115" s="15"/>
      <c r="FJL115" s="15"/>
      <c r="FJM115" s="15"/>
      <c r="FJN115" s="15"/>
      <c r="FJO115" s="15"/>
      <c r="FJP115" s="15"/>
      <c r="FJQ115" s="15"/>
      <c r="FJR115" s="15"/>
      <c r="FJS115" s="15"/>
      <c r="FJT115" s="15"/>
      <c r="FJU115" s="15"/>
      <c r="FJV115" s="15"/>
      <c r="FJW115" s="15"/>
      <c r="FJX115" s="15"/>
      <c r="FJY115" s="15"/>
      <c r="FJZ115" s="15"/>
      <c r="FKA115" s="15"/>
      <c r="FKB115" s="15"/>
      <c r="FKC115" s="15"/>
      <c r="FKD115" s="15"/>
      <c r="FKE115" s="15"/>
      <c r="FKF115" s="15"/>
      <c r="FKG115" s="15"/>
      <c r="FKH115" s="15"/>
      <c r="FKI115" s="15"/>
      <c r="FKJ115" s="15"/>
      <c r="FKK115" s="15"/>
      <c r="FKL115" s="15"/>
      <c r="FKM115" s="15"/>
      <c r="FKN115" s="15"/>
      <c r="FKO115" s="15"/>
      <c r="FKP115" s="15"/>
      <c r="FKQ115" s="15"/>
      <c r="FKR115" s="15"/>
      <c r="FKS115" s="15"/>
      <c r="FKT115" s="15"/>
      <c r="FKU115" s="15"/>
      <c r="FKV115" s="15"/>
      <c r="FKW115" s="15"/>
      <c r="FKX115" s="15"/>
      <c r="FKY115" s="15"/>
      <c r="FKZ115" s="15"/>
      <c r="FLA115" s="15"/>
      <c r="FLB115" s="15"/>
      <c r="FLC115" s="15"/>
      <c r="FLD115" s="15"/>
      <c r="FLE115" s="15"/>
      <c r="FLF115" s="15"/>
      <c r="FLG115" s="15"/>
      <c r="FLH115" s="15"/>
      <c r="FLI115" s="15"/>
      <c r="FLJ115" s="15"/>
      <c r="FLK115" s="15"/>
      <c r="FLL115" s="15"/>
      <c r="FLM115" s="15"/>
      <c r="FLN115" s="15"/>
      <c r="FLO115" s="15"/>
      <c r="FLP115" s="15"/>
      <c r="FLQ115" s="15"/>
      <c r="FLR115" s="15"/>
      <c r="FLS115" s="15"/>
      <c r="FLT115" s="15"/>
      <c r="FLU115" s="15"/>
      <c r="FLV115" s="15"/>
      <c r="FLW115" s="15"/>
      <c r="FLX115" s="15"/>
      <c r="FLY115" s="15"/>
      <c r="FLZ115" s="15"/>
      <c r="FMA115" s="15"/>
      <c r="FMB115" s="15"/>
      <c r="FMC115" s="15"/>
      <c r="FMD115" s="15"/>
      <c r="FME115" s="15"/>
      <c r="FMF115" s="15"/>
      <c r="FMG115" s="15"/>
      <c r="FMH115" s="15"/>
      <c r="FMI115" s="15"/>
      <c r="FMJ115" s="15"/>
      <c r="FMK115" s="15"/>
      <c r="FML115" s="15"/>
      <c r="FMM115" s="15"/>
      <c r="FMN115" s="15"/>
      <c r="FMO115" s="15"/>
      <c r="FMP115" s="15"/>
      <c r="FMQ115" s="15"/>
      <c r="FMR115" s="15"/>
      <c r="FMS115" s="15"/>
      <c r="FMT115" s="15"/>
      <c r="FMU115" s="15"/>
      <c r="FMV115" s="15"/>
      <c r="FMW115" s="15"/>
      <c r="FMX115" s="15"/>
      <c r="FMY115" s="15"/>
      <c r="FMZ115" s="15"/>
      <c r="FNA115" s="15"/>
      <c r="FNB115" s="15"/>
      <c r="FNC115" s="15"/>
      <c r="FND115" s="15"/>
      <c r="FNE115" s="15"/>
      <c r="FNF115" s="15"/>
      <c r="FNG115" s="15"/>
      <c r="FNH115" s="15"/>
      <c r="FNI115" s="15"/>
      <c r="FNJ115" s="15"/>
      <c r="FNK115" s="15"/>
      <c r="FNL115" s="15"/>
      <c r="FNM115" s="15"/>
      <c r="FNN115" s="15"/>
      <c r="FNO115" s="15"/>
      <c r="FNP115" s="15"/>
      <c r="FNQ115" s="15"/>
      <c r="FNR115" s="15"/>
      <c r="FNS115" s="15"/>
      <c r="FNT115" s="15"/>
      <c r="FNU115" s="15"/>
      <c r="FNV115" s="15"/>
      <c r="FNW115" s="15"/>
      <c r="FNX115" s="15"/>
      <c r="FNY115" s="15"/>
      <c r="FNZ115" s="15"/>
      <c r="FOA115" s="15"/>
      <c r="FOB115" s="15"/>
      <c r="FOC115" s="15"/>
      <c r="FOD115" s="15"/>
      <c r="FOE115" s="15"/>
      <c r="FOF115" s="15"/>
      <c r="FOG115" s="15"/>
      <c r="FOH115" s="15"/>
      <c r="FOI115" s="15"/>
      <c r="FOJ115" s="15"/>
      <c r="FOK115" s="15"/>
      <c r="FOL115" s="15"/>
      <c r="FOM115" s="15"/>
      <c r="FON115" s="15"/>
      <c r="FOO115" s="15"/>
      <c r="FOP115" s="15"/>
      <c r="FOQ115" s="15"/>
      <c r="FOR115" s="15"/>
      <c r="FOS115" s="15"/>
      <c r="FOT115" s="15"/>
      <c r="FOU115" s="15"/>
      <c r="FOV115" s="15"/>
      <c r="FOW115" s="15"/>
      <c r="FOX115" s="15"/>
      <c r="FOY115" s="15"/>
      <c r="FOZ115" s="15"/>
      <c r="FPA115" s="15"/>
      <c r="FPB115" s="15"/>
      <c r="FPC115" s="15"/>
      <c r="FPD115" s="15"/>
      <c r="FPE115" s="15"/>
      <c r="FPF115" s="15"/>
      <c r="FPG115" s="15"/>
      <c r="FPH115" s="15"/>
      <c r="FPI115" s="15"/>
      <c r="FPJ115" s="15"/>
      <c r="FPK115" s="15"/>
      <c r="FPL115" s="15"/>
      <c r="FPM115" s="15"/>
      <c r="FPN115" s="15"/>
      <c r="FPO115" s="15"/>
      <c r="FPP115" s="15"/>
      <c r="FPQ115" s="15"/>
      <c r="FPR115" s="15"/>
      <c r="FPS115" s="15"/>
      <c r="FPT115" s="15"/>
      <c r="FPU115" s="15"/>
      <c r="FPV115" s="15"/>
      <c r="FPW115" s="15"/>
      <c r="FPX115" s="15"/>
      <c r="FPY115" s="15"/>
      <c r="FPZ115" s="15"/>
      <c r="FQA115" s="15"/>
      <c r="FQB115" s="15"/>
      <c r="FQC115" s="15"/>
      <c r="FQD115" s="15"/>
      <c r="FQE115" s="15"/>
      <c r="FQF115" s="15"/>
      <c r="FQG115" s="15"/>
      <c r="FQH115" s="15"/>
      <c r="FQI115" s="15"/>
      <c r="FQJ115" s="15"/>
      <c r="FQK115" s="15"/>
      <c r="FQL115" s="15"/>
      <c r="FQM115" s="15"/>
      <c r="FQN115" s="15"/>
      <c r="FQO115" s="15"/>
      <c r="FQP115" s="15"/>
      <c r="FQQ115" s="15"/>
      <c r="FQR115" s="15"/>
      <c r="FQS115" s="15"/>
      <c r="FQT115" s="15"/>
      <c r="FQU115" s="15"/>
      <c r="FQV115" s="15"/>
      <c r="FQW115" s="15"/>
      <c r="FQX115" s="15"/>
      <c r="FQY115" s="15"/>
      <c r="FQZ115" s="15"/>
      <c r="FRA115" s="15"/>
      <c r="FRB115" s="15"/>
      <c r="FRC115" s="15"/>
      <c r="FRD115" s="15"/>
      <c r="FRE115" s="15"/>
      <c r="FRF115" s="15"/>
      <c r="FRG115" s="15"/>
      <c r="FRH115" s="15"/>
      <c r="FRI115" s="15"/>
      <c r="FRJ115" s="15"/>
      <c r="FRK115" s="15"/>
      <c r="FRL115" s="15"/>
      <c r="FRM115" s="15"/>
      <c r="FRN115" s="15"/>
      <c r="FRO115" s="15"/>
      <c r="FRP115" s="15"/>
      <c r="FRQ115" s="15"/>
      <c r="FRR115" s="15"/>
      <c r="FRS115" s="15"/>
      <c r="FRT115" s="15"/>
      <c r="FRU115" s="15"/>
      <c r="FRV115" s="15"/>
      <c r="FRW115" s="15"/>
      <c r="FRX115" s="15"/>
      <c r="FRY115" s="15"/>
      <c r="FRZ115" s="15"/>
      <c r="FSA115" s="15"/>
      <c r="FSB115" s="15"/>
      <c r="FSC115" s="15"/>
      <c r="FSD115" s="15"/>
      <c r="FSE115" s="15"/>
      <c r="FSF115" s="15"/>
      <c r="FSG115" s="15"/>
      <c r="FSH115" s="15"/>
      <c r="FSI115" s="15"/>
      <c r="FSJ115" s="15"/>
      <c r="FSK115" s="15"/>
      <c r="FSL115" s="15"/>
      <c r="FSM115" s="15"/>
      <c r="FSN115" s="15"/>
      <c r="FSO115" s="15"/>
      <c r="FSP115" s="15"/>
      <c r="FSQ115" s="15"/>
      <c r="FSR115" s="15"/>
      <c r="FSS115" s="15"/>
      <c r="FST115" s="15"/>
      <c r="FSU115" s="15"/>
      <c r="FSV115" s="15"/>
      <c r="FSW115" s="15"/>
      <c r="FSX115" s="15"/>
      <c r="FSY115" s="15"/>
      <c r="FSZ115" s="15"/>
      <c r="FTA115" s="15"/>
      <c r="FTB115" s="15"/>
      <c r="FTC115" s="15"/>
      <c r="FTD115" s="15"/>
      <c r="FTE115" s="15"/>
      <c r="FTF115" s="15"/>
      <c r="FTG115" s="15"/>
      <c r="FTH115" s="15"/>
      <c r="FTI115" s="15"/>
      <c r="FTJ115" s="15"/>
      <c r="FTK115" s="15"/>
      <c r="FTL115" s="15"/>
      <c r="FTM115" s="15"/>
      <c r="FTN115" s="15"/>
      <c r="FTO115" s="15"/>
      <c r="FTP115" s="15"/>
      <c r="FTQ115" s="15"/>
      <c r="FTR115" s="15"/>
      <c r="FTS115" s="15"/>
      <c r="FTT115" s="15"/>
      <c r="FTU115" s="15"/>
      <c r="FTV115" s="15"/>
      <c r="FTW115" s="15"/>
      <c r="FTX115" s="15"/>
      <c r="FTY115" s="15"/>
      <c r="FTZ115" s="15"/>
      <c r="FUA115" s="15"/>
      <c r="FUB115" s="15"/>
      <c r="FUC115" s="15"/>
      <c r="FUD115" s="15"/>
      <c r="FUE115" s="15"/>
      <c r="FUF115" s="15"/>
      <c r="FUG115" s="15"/>
      <c r="FUH115" s="15"/>
      <c r="FUI115" s="15"/>
      <c r="FUJ115" s="15"/>
      <c r="FUK115" s="15"/>
      <c r="FUL115" s="15"/>
      <c r="FUM115" s="15"/>
      <c r="FUN115" s="15"/>
      <c r="FUO115" s="15"/>
      <c r="FUP115" s="15"/>
      <c r="FUQ115" s="15"/>
      <c r="FUR115" s="15"/>
      <c r="FUS115" s="15"/>
      <c r="FUT115" s="15"/>
      <c r="FUU115" s="15"/>
      <c r="FUV115" s="15"/>
      <c r="FUW115" s="15"/>
      <c r="FUX115" s="15"/>
      <c r="FUY115" s="15"/>
      <c r="FUZ115" s="15"/>
      <c r="FVA115" s="15"/>
      <c r="FVB115" s="15"/>
      <c r="FVC115" s="15"/>
      <c r="FVD115" s="15"/>
      <c r="FVE115" s="15"/>
      <c r="FVF115" s="15"/>
      <c r="FVG115" s="15"/>
      <c r="FVH115" s="15"/>
      <c r="FVI115" s="15"/>
      <c r="FVJ115" s="15"/>
      <c r="FVK115" s="15"/>
      <c r="FVL115" s="15"/>
      <c r="FVM115" s="15"/>
      <c r="FVN115" s="15"/>
      <c r="FVO115" s="15"/>
      <c r="FVP115" s="15"/>
      <c r="FVQ115" s="15"/>
      <c r="FVR115" s="15"/>
      <c r="FVS115" s="15"/>
      <c r="FVT115" s="15"/>
      <c r="FVU115" s="15"/>
      <c r="FVV115" s="15"/>
      <c r="FVW115" s="15"/>
      <c r="FVX115" s="15"/>
      <c r="FVY115" s="15"/>
      <c r="FVZ115" s="15"/>
      <c r="FWA115" s="15"/>
      <c r="FWB115" s="15"/>
      <c r="FWC115" s="15"/>
      <c r="FWD115" s="15"/>
      <c r="FWE115" s="15"/>
      <c r="FWF115" s="15"/>
      <c r="FWG115" s="15"/>
      <c r="FWH115" s="15"/>
      <c r="FWI115" s="15"/>
      <c r="FWJ115" s="15"/>
      <c r="FWK115" s="15"/>
      <c r="FWL115" s="15"/>
      <c r="FWM115" s="15"/>
      <c r="FWN115" s="15"/>
      <c r="FWO115" s="15"/>
      <c r="FWP115" s="15"/>
      <c r="FWQ115" s="15"/>
      <c r="FWR115" s="15"/>
      <c r="FWS115" s="15"/>
      <c r="FWT115" s="15"/>
      <c r="FWU115" s="15"/>
      <c r="FWV115" s="15"/>
      <c r="FWW115" s="15"/>
      <c r="FWX115" s="15"/>
      <c r="FWY115" s="15"/>
      <c r="FWZ115" s="15"/>
      <c r="FXA115" s="15"/>
      <c r="FXB115" s="15"/>
      <c r="FXC115" s="15"/>
      <c r="FXD115" s="15"/>
      <c r="FXE115" s="15"/>
      <c r="FXF115" s="15"/>
      <c r="FXG115" s="15"/>
      <c r="FXH115" s="15"/>
      <c r="FXI115" s="15"/>
      <c r="FXJ115" s="15"/>
      <c r="FXK115" s="15"/>
      <c r="FXL115" s="15"/>
      <c r="FXM115" s="15"/>
      <c r="FXN115" s="15"/>
      <c r="FXO115" s="15"/>
      <c r="FXP115" s="15"/>
      <c r="FXQ115" s="15"/>
      <c r="FXR115" s="15"/>
      <c r="FXS115" s="15"/>
      <c r="FXT115" s="15"/>
      <c r="FXU115" s="15"/>
      <c r="FXV115" s="15"/>
      <c r="FXW115" s="15"/>
      <c r="FXX115" s="15"/>
      <c r="FXY115" s="15"/>
      <c r="FXZ115" s="15"/>
      <c r="FYA115" s="15"/>
      <c r="FYB115" s="15"/>
      <c r="FYC115" s="15"/>
      <c r="FYD115" s="15"/>
      <c r="FYE115" s="15"/>
      <c r="FYF115" s="15"/>
      <c r="FYG115" s="15"/>
      <c r="FYH115" s="15"/>
      <c r="FYI115" s="15"/>
      <c r="FYJ115" s="15"/>
      <c r="FYK115" s="15"/>
      <c r="FYL115" s="15"/>
      <c r="FYM115" s="15"/>
      <c r="FYN115" s="15"/>
      <c r="FYO115" s="15"/>
      <c r="FYP115" s="15"/>
      <c r="FYQ115" s="15"/>
      <c r="FYR115" s="15"/>
      <c r="FYS115" s="15"/>
      <c r="FYT115" s="15"/>
      <c r="FYU115" s="15"/>
      <c r="FYV115" s="15"/>
      <c r="FYW115" s="15"/>
      <c r="FYX115" s="15"/>
      <c r="FYY115" s="15"/>
      <c r="FYZ115" s="15"/>
      <c r="FZA115" s="15"/>
      <c r="FZB115" s="15"/>
      <c r="FZC115" s="15"/>
      <c r="FZD115" s="15"/>
      <c r="FZE115" s="15"/>
      <c r="FZF115" s="15"/>
      <c r="FZG115" s="15"/>
      <c r="FZH115" s="15"/>
      <c r="FZI115" s="15"/>
      <c r="FZJ115" s="15"/>
      <c r="FZK115" s="15"/>
      <c r="FZL115" s="15"/>
      <c r="FZM115" s="15"/>
      <c r="FZN115" s="15"/>
      <c r="FZO115" s="15"/>
      <c r="FZP115" s="15"/>
      <c r="FZQ115" s="15"/>
      <c r="FZR115" s="15"/>
      <c r="FZS115" s="15"/>
      <c r="FZT115" s="15"/>
      <c r="FZU115" s="15"/>
      <c r="FZV115" s="15"/>
      <c r="FZW115" s="15"/>
      <c r="FZX115" s="15"/>
      <c r="FZY115" s="15"/>
      <c r="FZZ115" s="15"/>
      <c r="GAA115" s="15"/>
      <c r="GAB115" s="15"/>
      <c r="GAC115" s="15"/>
      <c r="GAD115" s="15"/>
      <c r="GAE115" s="15"/>
      <c r="GAF115" s="15"/>
      <c r="GAG115" s="15"/>
      <c r="GAH115" s="15"/>
      <c r="GAI115" s="15"/>
      <c r="GAJ115" s="15"/>
      <c r="GAK115" s="15"/>
      <c r="GAL115" s="15"/>
      <c r="GAM115" s="15"/>
      <c r="GAN115" s="15"/>
      <c r="GAO115" s="15"/>
      <c r="GAP115" s="15"/>
      <c r="GAQ115" s="15"/>
      <c r="GAR115" s="15"/>
      <c r="GAS115" s="15"/>
      <c r="GAT115" s="15"/>
      <c r="GAU115" s="15"/>
      <c r="GAV115" s="15"/>
      <c r="GAW115" s="15"/>
      <c r="GAX115" s="15"/>
      <c r="GAY115" s="15"/>
      <c r="GAZ115" s="15"/>
      <c r="GBA115" s="15"/>
      <c r="GBB115" s="15"/>
      <c r="GBC115" s="15"/>
      <c r="GBD115" s="15"/>
      <c r="GBE115" s="15"/>
      <c r="GBF115" s="15"/>
      <c r="GBG115" s="15"/>
      <c r="GBH115" s="15"/>
      <c r="GBI115" s="15"/>
      <c r="GBJ115" s="15"/>
      <c r="GBK115" s="15"/>
      <c r="GBL115" s="15"/>
      <c r="GBM115" s="15"/>
      <c r="GBN115" s="15"/>
      <c r="GBO115" s="15"/>
      <c r="GBP115" s="15"/>
      <c r="GBQ115" s="15"/>
      <c r="GBR115" s="15"/>
      <c r="GBS115" s="15"/>
      <c r="GBT115" s="15"/>
      <c r="GBU115" s="15"/>
      <c r="GBV115" s="15"/>
      <c r="GBW115" s="15"/>
      <c r="GBX115" s="15"/>
      <c r="GBY115" s="15"/>
      <c r="GBZ115" s="15"/>
      <c r="GCA115" s="15"/>
      <c r="GCB115" s="15"/>
      <c r="GCC115" s="15"/>
      <c r="GCD115" s="15"/>
      <c r="GCE115" s="15"/>
      <c r="GCF115" s="15"/>
      <c r="GCG115" s="15"/>
      <c r="GCH115" s="15"/>
      <c r="GCI115" s="15"/>
      <c r="GCJ115" s="15"/>
      <c r="GCK115" s="15"/>
      <c r="GCL115" s="15"/>
      <c r="GCM115" s="15"/>
      <c r="GCN115" s="15"/>
      <c r="GCO115" s="15"/>
      <c r="GCP115" s="15"/>
      <c r="GCQ115" s="15"/>
      <c r="GCR115" s="15"/>
      <c r="GCS115" s="15"/>
      <c r="GCT115" s="15"/>
      <c r="GCU115" s="15"/>
      <c r="GCV115" s="15"/>
      <c r="GCW115" s="15"/>
      <c r="GCX115" s="15"/>
      <c r="GCY115" s="15"/>
      <c r="GCZ115" s="15"/>
      <c r="GDA115" s="15"/>
      <c r="GDB115" s="15"/>
      <c r="GDC115" s="15"/>
      <c r="GDD115" s="15"/>
      <c r="GDE115" s="15"/>
      <c r="GDF115" s="15"/>
      <c r="GDG115" s="15"/>
      <c r="GDH115" s="15"/>
      <c r="GDI115" s="15"/>
      <c r="GDJ115" s="15"/>
      <c r="GDK115" s="15"/>
      <c r="GDL115" s="15"/>
      <c r="GDM115" s="15"/>
      <c r="GDN115" s="15"/>
      <c r="GDO115" s="15"/>
      <c r="GDP115" s="15"/>
      <c r="GDQ115" s="15"/>
      <c r="GDR115" s="15"/>
      <c r="GDS115" s="15"/>
      <c r="GDT115" s="15"/>
      <c r="GDU115" s="15"/>
      <c r="GDV115" s="15"/>
      <c r="GDW115" s="15"/>
      <c r="GDX115" s="15"/>
      <c r="GDY115" s="15"/>
      <c r="GDZ115" s="15"/>
      <c r="GEA115" s="15"/>
      <c r="GEB115" s="15"/>
      <c r="GEC115" s="15"/>
      <c r="GED115" s="15"/>
      <c r="GEE115" s="15"/>
      <c r="GEF115" s="15"/>
      <c r="GEG115" s="15"/>
      <c r="GEH115" s="15"/>
      <c r="GEI115" s="15"/>
      <c r="GEJ115" s="15"/>
      <c r="GEK115" s="15"/>
      <c r="GEL115" s="15"/>
      <c r="GEM115" s="15"/>
      <c r="GEN115" s="15"/>
      <c r="GEO115" s="15"/>
      <c r="GEP115" s="15"/>
      <c r="GEQ115" s="15"/>
      <c r="GER115" s="15"/>
      <c r="GES115" s="15"/>
      <c r="GET115" s="15"/>
      <c r="GEU115" s="15"/>
      <c r="GEV115" s="15"/>
      <c r="GEW115" s="15"/>
      <c r="GEX115" s="15"/>
      <c r="GEY115" s="15"/>
      <c r="GEZ115" s="15"/>
      <c r="GFA115" s="15"/>
      <c r="GFB115" s="15"/>
      <c r="GFC115" s="15"/>
      <c r="GFD115" s="15"/>
      <c r="GFE115" s="15"/>
      <c r="GFF115" s="15"/>
      <c r="GFG115" s="15"/>
      <c r="GFH115" s="15"/>
      <c r="GFI115" s="15"/>
      <c r="GFJ115" s="15"/>
      <c r="GFK115" s="15"/>
      <c r="GFL115" s="15"/>
      <c r="GFM115" s="15"/>
      <c r="GFN115" s="15"/>
      <c r="GFO115" s="15"/>
      <c r="GFP115" s="15"/>
      <c r="GFQ115" s="15"/>
      <c r="GFR115" s="15"/>
      <c r="GFS115" s="15"/>
      <c r="GFT115" s="15"/>
      <c r="GFU115" s="15"/>
      <c r="GFV115" s="15"/>
      <c r="GFW115" s="15"/>
      <c r="GFX115" s="15"/>
      <c r="GFY115" s="15"/>
      <c r="GFZ115" s="15"/>
      <c r="GGA115" s="15"/>
      <c r="GGB115" s="15"/>
      <c r="GGC115" s="15"/>
      <c r="GGD115" s="15"/>
      <c r="GGE115" s="15"/>
      <c r="GGF115" s="15"/>
      <c r="GGG115" s="15"/>
      <c r="GGH115" s="15"/>
      <c r="GGI115" s="15"/>
      <c r="GGJ115" s="15"/>
      <c r="GGK115" s="15"/>
      <c r="GGL115" s="15"/>
      <c r="GGM115" s="15"/>
      <c r="GGN115" s="15"/>
      <c r="GGO115" s="15"/>
      <c r="GGP115" s="15"/>
      <c r="GGQ115" s="15"/>
      <c r="GGR115" s="15"/>
      <c r="GGS115" s="15"/>
      <c r="GGT115" s="15"/>
      <c r="GGU115" s="15"/>
      <c r="GGV115" s="15"/>
      <c r="GGW115" s="15"/>
      <c r="GGX115" s="15"/>
      <c r="GGY115" s="15"/>
      <c r="GGZ115" s="15"/>
      <c r="GHA115" s="15"/>
      <c r="GHB115" s="15"/>
      <c r="GHC115" s="15"/>
      <c r="GHD115" s="15"/>
      <c r="GHE115" s="15"/>
      <c r="GHF115" s="15"/>
      <c r="GHG115" s="15"/>
      <c r="GHH115" s="15"/>
      <c r="GHI115" s="15"/>
      <c r="GHJ115" s="15"/>
      <c r="GHK115" s="15"/>
      <c r="GHL115" s="15"/>
      <c r="GHM115" s="15"/>
      <c r="GHN115" s="15"/>
      <c r="GHO115" s="15"/>
      <c r="GHP115" s="15"/>
      <c r="GHQ115" s="15"/>
      <c r="GHR115" s="15"/>
      <c r="GHS115" s="15"/>
      <c r="GHT115" s="15"/>
      <c r="GHU115" s="15"/>
      <c r="GHV115" s="15"/>
      <c r="GHW115" s="15"/>
      <c r="GHX115" s="15"/>
      <c r="GHY115" s="15"/>
      <c r="GHZ115" s="15"/>
      <c r="GIA115" s="15"/>
      <c r="GIB115" s="15"/>
      <c r="GIC115" s="15"/>
      <c r="GID115" s="15"/>
      <c r="GIE115" s="15"/>
      <c r="GIF115" s="15"/>
      <c r="GIG115" s="15"/>
      <c r="GIH115" s="15"/>
      <c r="GII115" s="15"/>
      <c r="GIJ115" s="15"/>
      <c r="GIK115" s="15"/>
      <c r="GIL115" s="15"/>
      <c r="GIM115" s="15"/>
      <c r="GIN115" s="15"/>
      <c r="GIO115" s="15"/>
      <c r="GIP115" s="15"/>
      <c r="GIQ115" s="15"/>
      <c r="GIR115" s="15"/>
      <c r="GIS115" s="15"/>
      <c r="GIT115" s="15"/>
      <c r="GIU115" s="15"/>
      <c r="GIV115" s="15"/>
      <c r="GIW115" s="15"/>
      <c r="GIX115" s="15"/>
      <c r="GIY115" s="15"/>
      <c r="GIZ115" s="15"/>
      <c r="GJA115" s="15"/>
      <c r="GJB115" s="15"/>
      <c r="GJC115" s="15"/>
      <c r="GJD115" s="15"/>
      <c r="GJE115" s="15"/>
      <c r="GJF115" s="15"/>
      <c r="GJG115" s="15"/>
      <c r="GJH115" s="15"/>
      <c r="GJI115" s="15"/>
      <c r="GJJ115" s="15"/>
      <c r="GJK115" s="15"/>
      <c r="GJL115" s="15"/>
      <c r="GJM115" s="15"/>
      <c r="GJN115" s="15"/>
      <c r="GJO115" s="15"/>
      <c r="GJP115" s="15"/>
      <c r="GJQ115" s="15"/>
      <c r="GJR115" s="15"/>
      <c r="GJS115" s="15"/>
      <c r="GJT115" s="15"/>
      <c r="GJU115" s="15"/>
      <c r="GJV115" s="15"/>
      <c r="GJW115" s="15"/>
      <c r="GJX115" s="15"/>
      <c r="GJY115" s="15"/>
      <c r="GJZ115" s="15"/>
      <c r="GKA115" s="15"/>
      <c r="GKB115" s="15"/>
      <c r="GKC115" s="15"/>
      <c r="GKD115" s="15"/>
      <c r="GKE115" s="15"/>
      <c r="GKF115" s="15"/>
      <c r="GKG115" s="15"/>
      <c r="GKH115" s="15"/>
      <c r="GKI115" s="15"/>
      <c r="GKJ115" s="15"/>
      <c r="GKK115" s="15"/>
      <c r="GKL115" s="15"/>
      <c r="GKM115" s="15"/>
      <c r="GKN115" s="15"/>
      <c r="GKO115" s="15"/>
      <c r="GKP115" s="15"/>
      <c r="GKQ115" s="15"/>
      <c r="GKR115" s="15"/>
      <c r="GKS115" s="15"/>
      <c r="GKT115" s="15"/>
      <c r="GKU115" s="15"/>
      <c r="GKV115" s="15"/>
      <c r="GKW115" s="15"/>
      <c r="GKX115" s="15"/>
      <c r="GKY115" s="15"/>
      <c r="GKZ115" s="15"/>
      <c r="GLA115" s="15"/>
      <c r="GLB115" s="15"/>
      <c r="GLC115" s="15"/>
      <c r="GLD115" s="15"/>
      <c r="GLE115" s="15"/>
      <c r="GLF115" s="15"/>
      <c r="GLG115" s="15"/>
      <c r="GLH115" s="15"/>
      <c r="GLI115" s="15"/>
      <c r="GLJ115" s="15"/>
      <c r="GLK115" s="15"/>
      <c r="GLL115" s="15"/>
      <c r="GLM115" s="15"/>
      <c r="GLN115" s="15"/>
      <c r="GLO115" s="15"/>
      <c r="GLP115" s="15"/>
      <c r="GLQ115" s="15"/>
      <c r="GLR115" s="15"/>
      <c r="GLS115" s="15"/>
      <c r="GLT115" s="15"/>
      <c r="GLU115" s="15"/>
      <c r="GLV115" s="15"/>
      <c r="GLW115" s="15"/>
      <c r="GLX115" s="15"/>
      <c r="GLY115" s="15"/>
      <c r="GLZ115" s="15"/>
      <c r="GMA115" s="15"/>
      <c r="GMB115" s="15"/>
      <c r="GMC115" s="15"/>
      <c r="GMD115" s="15"/>
      <c r="GME115" s="15"/>
      <c r="GMF115" s="15"/>
      <c r="GMG115" s="15"/>
      <c r="GMH115" s="15"/>
      <c r="GMI115" s="15"/>
      <c r="GMJ115" s="15"/>
      <c r="GMK115" s="15"/>
      <c r="GML115" s="15"/>
      <c r="GMM115" s="15"/>
      <c r="GMN115" s="15"/>
      <c r="GMO115" s="15"/>
      <c r="GMP115" s="15"/>
      <c r="GMQ115" s="15"/>
      <c r="GMR115" s="15"/>
      <c r="GMS115" s="15"/>
      <c r="GMT115" s="15"/>
      <c r="GMU115" s="15"/>
      <c r="GMV115" s="15"/>
      <c r="GMW115" s="15"/>
      <c r="GMX115" s="15"/>
      <c r="GMY115" s="15"/>
      <c r="GMZ115" s="15"/>
      <c r="GNA115" s="15"/>
      <c r="GNB115" s="15"/>
      <c r="GNC115" s="15"/>
      <c r="GND115" s="15"/>
      <c r="GNE115" s="15"/>
      <c r="GNF115" s="15"/>
      <c r="GNG115" s="15"/>
      <c r="GNH115" s="15"/>
      <c r="GNI115" s="15"/>
      <c r="GNJ115" s="15"/>
      <c r="GNK115" s="15"/>
      <c r="GNL115" s="15"/>
      <c r="GNM115" s="15"/>
      <c r="GNN115" s="15"/>
      <c r="GNO115" s="15"/>
      <c r="GNP115" s="15"/>
      <c r="GNQ115" s="15"/>
      <c r="GNR115" s="15"/>
      <c r="GNS115" s="15"/>
      <c r="GNT115" s="15"/>
      <c r="GNU115" s="15"/>
      <c r="GNV115" s="15"/>
      <c r="GNW115" s="15"/>
      <c r="GNX115" s="15"/>
      <c r="GNY115" s="15"/>
      <c r="GNZ115" s="15"/>
      <c r="GOA115" s="15"/>
      <c r="GOB115" s="15"/>
      <c r="GOC115" s="15"/>
      <c r="GOD115" s="15"/>
      <c r="GOE115" s="15"/>
      <c r="GOF115" s="15"/>
      <c r="GOG115" s="15"/>
      <c r="GOH115" s="15"/>
      <c r="GOI115" s="15"/>
      <c r="GOJ115" s="15"/>
      <c r="GOK115" s="15"/>
      <c r="GOL115" s="15"/>
      <c r="GOM115" s="15"/>
      <c r="GON115" s="15"/>
      <c r="GOO115" s="15"/>
      <c r="GOP115" s="15"/>
      <c r="GOQ115" s="15"/>
      <c r="GOR115" s="15"/>
      <c r="GOS115" s="15"/>
      <c r="GOT115" s="15"/>
      <c r="GOU115" s="15"/>
      <c r="GOV115" s="15"/>
      <c r="GOW115" s="15"/>
      <c r="GOX115" s="15"/>
      <c r="GOY115" s="15"/>
      <c r="GOZ115" s="15"/>
      <c r="GPA115" s="15"/>
      <c r="GPB115" s="15"/>
      <c r="GPC115" s="15"/>
      <c r="GPD115" s="15"/>
      <c r="GPE115" s="15"/>
      <c r="GPF115" s="15"/>
      <c r="GPG115" s="15"/>
      <c r="GPH115" s="15"/>
      <c r="GPI115" s="15"/>
      <c r="GPJ115" s="15"/>
      <c r="GPK115" s="15"/>
      <c r="GPL115" s="15"/>
      <c r="GPM115" s="15"/>
      <c r="GPN115" s="15"/>
      <c r="GPO115" s="15"/>
      <c r="GPP115" s="15"/>
      <c r="GPQ115" s="15"/>
      <c r="GPR115" s="15"/>
      <c r="GPS115" s="15"/>
      <c r="GPT115" s="15"/>
      <c r="GPU115" s="15"/>
      <c r="GPV115" s="15"/>
      <c r="GPW115" s="15"/>
      <c r="GPX115" s="15"/>
      <c r="GPY115" s="15"/>
      <c r="GPZ115" s="15"/>
      <c r="GQA115" s="15"/>
      <c r="GQB115" s="15"/>
      <c r="GQC115" s="15"/>
      <c r="GQD115" s="15"/>
      <c r="GQE115" s="15"/>
      <c r="GQF115" s="15"/>
      <c r="GQG115" s="15"/>
      <c r="GQH115" s="15"/>
      <c r="GQI115" s="15"/>
      <c r="GQJ115" s="15"/>
      <c r="GQK115" s="15"/>
      <c r="GQL115" s="15"/>
      <c r="GQM115" s="15"/>
      <c r="GQN115" s="15"/>
      <c r="GQO115" s="15"/>
      <c r="GQP115" s="15"/>
      <c r="GQQ115" s="15"/>
      <c r="GQR115" s="15"/>
      <c r="GQS115" s="15"/>
      <c r="GQT115" s="15"/>
      <c r="GQU115" s="15"/>
      <c r="GQV115" s="15"/>
      <c r="GQW115" s="15"/>
      <c r="GQX115" s="15"/>
      <c r="GQY115" s="15"/>
      <c r="GQZ115" s="15"/>
      <c r="GRA115" s="15"/>
      <c r="GRB115" s="15"/>
      <c r="GRC115" s="15"/>
      <c r="GRD115" s="15"/>
      <c r="GRE115" s="15"/>
      <c r="GRF115" s="15"/>
      <c r="GRG115" s="15"/>
      <c r="GRH115" s="15"/>
      <c r="GRI115" s="15"/>
      <c r="GRJ115" s="15"/>
      <c r="GRK115" s="15"/>
      <c r="GRL115" s="15"/>
      <c r="GRM115" s="15"/>
      <c r="GRN115" s="15"/>
      <c r="GRO115" s="15"/>
      <c r="GRP115" s="15"/>
      <c r="GRQ115" s="15"/>
      <c r="GRR115" s="15"/>
      <c r="GRS115" s="15"/>
      <c r="GRT115" s="15"/>
      <c r="GRU115" s="15"/>
      <c r="GRV115" s="15"/>
      <c r="GRW115" s="15"/>
      <c r="GRX115" s="15"/>
      <c r="GRY115" s="15"/>
      <c r="GRZ115" s="15"/>
      <c r="GSA115" s="15"/>
      <c r="GSB115" s="15"/>
      <c r="GSC115" s="15"/>
      <c r="GSD115" s="15"/>
      <c r="GSE115" s="15"/>
      <c r="GSF115" s="15"/>
      <c r="GSG115" s="15"/>
      <c r="GSH115" s="15"/>
      <c r="GSI115" s="15"/>
      <c r="GSJ115" s="15"/>
      <c r="GSK115" s="15"/>
      <c r="GSL115" s="15"/>
      <c r="GSM115" s="15"/>
      <c r="GSN115" s="15"/>
      <c r="GSO115" s="15"/>
      <c r="GSP115" s="15"/>
      <c r="GSQ115" s="15"/>
      <c r="GSR115" s="15"/>
      <c r="GSS115" s="15"/>
      <c r="GST115" s="15"/>
      <c r="GSU115" s="15"/>
      <c r="GSV115" s="15"/>
      <c r="GSW115" s="15"/>
      <c r="GSX115" s="15"/>
      <c r="GSY115" s="15"/>
      <c r="GSZ115" s="15"/>
      <c r="GTA115" s="15"/>
      <c r="GTB115" s="15"/>
      <c r="GTC115" s="15"/>
      <c r="GTD115" s="15"/>
      <c r="GTE115" s="15"/>
      <c r="GTF115" s="15"/>
      <c r="GTG115" s="15"/>
      <c r="GTH115" s="15"/>
      <c r="GTI115" s="15"/>
      <c r="GTJ115" s="15"/>
      <c r="GTK115" s="15"/>
      <c r="GTL115" s="15"/>
      <c r="GTM115" s="15"/>
      <c r="GTN115" s="15"/>
      <c r="GTO115" s="15"/>
      <c r="GTP115" s="15"/>
      <c r="GTQ115" s="15"/>
      <c r="GTR115" s="15"/>
      <c r="GTS115" s="15"/>
      <c r="GTT115" s="15"/>
      <c r="GTU115" s="15"/>
      <c r="GTV115" s="15"/>
      <c r="GTW115" s="15"/>
      <c r="GTX115" s="15"/>
      <c r="GTY115" s="15"/>
      <c r="GTZ115" s="15"/>
      <c r="GUA115" s="15"/>
      <c r="GUB115" s="15"/>
      <c r="GUC115" s="15"/>
      <c r="GUD115" s="15"/>
      <c r="GUE115" s="15"/>
      <c r="GUF115" s="15"/>
      <c r="GUG115" s="15"/>
      <c r="GUH115" s="15"/>
      <c r="GUI115" s="15"/>
      <c r="GUJ115" s="15"/>
      <c r="GUK115" s="15"/>
      <c r="GUL115" s="15"/>
      <c r="GUM115" s="15"/>
      <c r="GUN115" s="15"/>
      <c r="GUO115" s="15"/>
      <c r="GUP115" s="15"/>
      <c r="GUQ115" s="15"/>
      <c r="GUR115" s="15"/>
      <c r="GUS115" s="15"/>
      <c r="GUT115" s="15"/>
      <c r="GUU115" s="15"/>
      <c r="GUV115" s="15"/>
      <c r="GUW115" s="15"/>
      <c r="GUX115" s="15"/>
      <c r="GUY115" s="15"/>
      <c r="GUZ115" s="15"/>
      <c r="GVA115" s="15"/>
      <c r="GVB115" s="15"/>
      <c r="GVC115" s="15"/>
      <c r="GVD115" s="15"/>
      <c r="GVE115" s="15"/>
      <c r="GVF115" s="15"/>
      <c r="GVG115" s="15"/>
      <c r="GVH115" s="15"/>
      <c r="GVI115" s="15"/>
      <c r="GVJ115" s="15"/>
      <c r="GVK115" s="15"/>
      <c r="GVL115" s="15"/>
      <c r="GVM115" s="15"/>
      <c r="GVN115" s="15"/>
      <c r="GVO115" s="15"/>
      <c r="GVP115" s="15"/>
      <c r="GVQ115" s="15"/>
      <c r="GVR115" s="15"/>
      <c r="GVS115" s="15"/>
      <c r="GVT115" s="15"/>
      <c r="GVU115" s="15"/>
      <c r="GVV115" s="15"/>
      <c r="GVW115" s="15"/>
      <c r="GVX115" s="15"/>
      <c r="GVY115" s="15"/>
      <c r="GVZ115" s="15"/>
      <c r="GWA115" s="15"/>
      <c r="GWB115" s="15"/>
      <c r="GWC115" s="15"/>
      <c r="GWD115" s="15"/>
      <c r="GWE115" s="15"/>
      <c r="GWF115" s="15"/>
      <c r="GWG115" s="15"/>
      <c r="GWH115" s="15"/>
      <c r="GWI115" s="15"/>
      <c r="GWJ115" s="15"/>
      <c r="GWK115" s="15"/>
      <c r="GWL115" s="15"/>
      <c r="GWM115" s="15"/>
      <c r="GWN115" s="15"/>
      <c r="GWO115" s="15"/>
      <c r="GWP115" s="15"/>
      <c r="GWQ115" s="15"/>
      <c r="GWR115" s="15"/>
      <c r="GWS115" s="15"/>
      <c r="GWT115" s="15"/>
      <c r="GWU115" s="15"/>
      <c r="GWV115" s="15"/>
      <c r="GWW115" s="15"/>
      <c r="GWX115" s="15"/>
      <c r="GWY115" s="15"/>
      <c r="GWZ115" s="15"/>
      <c r="GXA115" s="15"/>
      <c r="GXB115" s="15"/>
      <c r="GXC115" s="15"/>
      <c r="GXD115" s="15"/>
      <c r="GXE115" s="15"/>
      <c r="GXF115" s="15"/>
      <c r="GXG115" s="15"/>
      <c r="GXH115" s="15"/>
      <c r="GXI115" s="15"/>
      <c r="GXJ115" s="15"/>
      <c r="GXK115" s="15"/>
      <c r="GXL115" s="15"/>
      <c r="GXM115" s="15"/>
      <c r="GXN115" s="15"/>
      <c r="GXO115" s="15"/>
      <c r="GXP115" s="15"/>
      <c r="GXQ115" s="15"/>
      <c r="GXR115" s="15"/>
      <c r="GXS115" s="15"/>
      <c r="GXT115" s="15"/>
      <c r="GXU115" s="15"/>
      <c r="GXV115" s="15"/>
      <c r="GXW115" s="15"/>
      <c r="GXX115" s="15"/>
      <c r="GXY115" s="15"/>
      <c r="GXZ115" s="15"/>
      <c r="GYA115" s="15"/>
      <c r="GYB115" s="15"/>
      <c r="GYC115" s="15"/>
      <c r="GYD115" s="15"/>
      <c r="GYE115" s="15"/>
      <c r="GYF115" s="15"/>
      <c r="GYG115" s="15"/>
      <c r="GYH115" s="15"/>
      <c r="GYI115" s="15"/>
      <c r="GYJ115" s="15"/>
      <c r="GYK115" s="15"/>
      <c r="GYL115" s="15"/>
      <c r="GYM115" s="15"/>
      <c r="GYN115" s="15"/>
      <c r="GYO115" s="15"/>
      <c r="GYP115" s="15"/>
      <c r="GYQ115" s="15"/>
      <c r="GYR115" s="15"/>
      <c r="GYS115" s="15"/>
      <c r="GYT115" s="15"/>
      <c r="GYU115" s="15"/>
      <c r="GYV115" s="15"/>
      <c r="GYW115" s="15"/>
      <c r="GYX115" s="15"/>
      <c r="GYY115" s="15"/>
      <c r="GYZ115" s="15"/>
      <c r="GZA115" s="15"/>
      <c r="GZB115" s="15"/>
      <c r="GZC115" s="15"/>
      <c r="GZD115" s="15"/>
      <c r="GZE115" s="15"/>
      <c r="GZF115" s="15"/>
      <c r="GZG115" s="15"/>
      <c r="GZH115" s="15"/>
      <c r="GZI115" s="15"/>
      <c r="GZJ115" s="15"/>
      <c r="GZK115" s="15"/>
      <c r="GZL115" s="15"/>
      <c r="GZM115" s="15"/>
      <c r="GZN115" s="15"/>
      <c r="GZO115" s="15"/>
      <c r="GZP115" s="15"/>
      <c r="GZQ115" s="15"/>
      <c r="GZR115" s="15"/>
      <c r="GZS115" s="15"/>
      <c r="GZT115" s="15"/>
      <c r="GZU115" s="15"/>
      <c r="GZV115" s="15"/>
      <c r="GZW115" s="15"/>
      <c r="GZX115" s="15"/>
      <c r="GZY115" s="15"/>
      <c r="GZZ115" s="15"/>
      <c r="HAA115" s="15"/>
      <c r="HAB115" s="15"/>
      <c r="HAC115" s="15"/>
      <c r="HAD115" s="15"/>
      <c r="HAE115" s="15"/>
      <c r="HAF115" s="15"/>
      <c r="HAG115" s="15"/>
      <c r="HAH115" s="15"/>
      <c r="HAI115" s="15"/>
      <c r="HAJ115" s="15"/>
      <c r="HAK115" s="15"/>
      <c r="HAL115" s="15"/>
      <c r="HAM115" s="15"/>
      <c r="HAN115" s="15"/>
      <c r="HAO115" s="15"/>
      <c r="HAP115" s="15"/>
      <c r="HAQ115" s="15"/>
      <c r="HAR115" s="15"/>
      <c r="HAS115" s="15"/>
      <c r="HAT115" s="15"/>
      <c r="HAU115" s="15"/>
      <c r="HAV115" s="15"/>
      <c r="HAW115" s="15"/>
      <c r="HAX115" s="15"/>
      <c r="HAY115" s="15"/>
      <c r="HAZ115" s="15"/>
      <c r="HBA115" s="15"/>
      <c r="HBB115" s="15"/>
      <c r="HBC115" s="15"/>
      <c r="HBD115" s="15"/>
      <c r="HBE115" s="15"/>
      <c r="HBF115" s="15"/>
      <c r="HBG115" s="15"/>
      <c r="HBH115" s="15"/>
      <c r="HBI115" s="15"/>
      <c r="HBJ115" s="15"/>
      <c r="HBK115" s="15"/>
      <c r="HBL115" s="15"/>
      <c r="HBM115" s="15"/>
      <c r="HBN115" s="15"/>
      <c r="HBO115" s="15"/>
      <c r="HBP115" s="15"/>
      <c r="HBQ115" s="15"/>
      <c r="HBR115" s="15"/>
      <c r="HBS115" s="15"/>
      <c r="HBT115" s="15"/>
      <c r="HBU115" s="15"/>
      <c r="HBV115" s="15"/>
      <c r="HBW115" s="15"/>
      <c r="HBX115" s="15"/>
      <c r="HBY115" s="15"/>
      <c r="HBZ115" s="15"/>
      <c r="HCA115" s="15"/>
      <c r="HCB115" s="15"/>
      <c r="HCC115" s="15"/>
      <c r="HCD115" s="15"/>
      <c r="HCE115" s="15"/>
      <c r="HCF115" s="15"/>
      <c r="HCG115" s="15"/>
      <c r="HCH115" s="15"/>
      <c r="HCI115" s="15"/>
      <c r="HCJ115" s="15"/>
      <c r="HCK115" s="15"/>
      <c r="HCL115" s="15"/>
      <c r="HCM115" s="15"/>
      <c r="HCN115" s="15"/>
      <c r="HCO115" s="15"/>
      <c r="HCP115" s="15"/>
      <c r="HCQ115" s="15"/>
      <c r="HCR115" s="15"/>
      <c r="HCS115" s="15"/>
      <c r="HCT115" s="15"/>
      <c r="HCU115" s="15"/>
      <c r="HCV115" s="15"/>
      <c r="HCW115" s="15"/>
      <c r="HCX115" s="15"/>
      <c r="HCY115" s="15"/>
      <c r="HCZ115" s="15"/>
      <c r="HDA115" s="15"/>
      <c r="HDB115" s="15"/>
      <c r="HDC115" s="15"/>
      <c r="HDD115" s="15"/>
      <c r="HDE115" s="15"/>
      <c r="HDF115" s="15"/>
      <c r="HDG115" s="15"/>
      <c r="HDH115" s="15"/>
      <c r="HDI115" s="15"/>
      <c r="HDJ115" s="15"/>
      <c r="HDK115" s="15"/>
      <c r="HDL115" s="15"/>
      <c r="HDM115" s="15"/>
      <c r="HDN115" s="15"/>
      <c r="HDO115" s="15"/>
      <c r="HDP115" s="15"/>
      <c r="HDQ115" s="15"/>
      <c r="HDR115" s="15"/>
      <c r="HDS115" s="15"/>
      <c r="HDT115" s="15"/>
      <c r="HDU115" s="15"/>
      <c r="HDV115" s="15"/>
      <c r="HDW115" s="15"/>
      <c r="HDX115" s="15"/>
      <c r="HDY115" s="15"/>
      <c r="HDZ115" s="15"/>
      <c r="HEA115" s="15"/>
      <c r="HEB115" s="15"/>
      <c r="HEC115" s="15"/>
      <c r="HED115" s="15"/>
      <c r="HEE115" s="15"/>
      <c r="HEF115" s="15"/>
      <c r="HEG115" s="15"/>
      <c r="HEH115" s="15"/>
      <c r="HEI115" s="15"/>
      <c r="HEJ115" s="15"/>
      <c r="HEK115" s="15"/>
      <c r="HEL115" s="15"/>
      <c r="HEM115" s="15"/>
      <c r="HEN115" s="15"/>
      <c r="HEO115" s="15"/>
      <c r="HEP115" s="15"/>
      <c r="HEQ115" s="15"/>
      <c r="HER115" s="15"/>
      <c r="HES115" s="15"/>
      <c r="HET115" s="15"/>
      <c r="HEU115" s="15"/>
      <c r="HEV115" s="15"/>
      <c r="HEW115" s="15"/>
      <c r="HEX115" s="15"/>
      <c r="HEY115" s="15"/>
      <c r="HEZ115" s="15"/>
      <c r="HFA115" s="15"/>
      <c r="HFB115" s="15"/>
      <c r="HFC115" s="15"/>
      <c r="HFD115" s="15"/>
      <c r="HFE115" s="15"/>
      <c r="HFF115" s="15"/>
      <c r="HFG115" s="15"/>
      <c r="HFH115" s="15"/>
      <c r="HFI115" s="15"/>
      <c r="HFJ115" s="15"/>
      <c r="HFK115" s="15"/>
      <c r="HFL115" s="15"/>
      <c r="HFM115" s="15"/>
      <c r="HFN115" s="15"/>
      <c r="HFO115" s="15"/>
      <c r="HFP115" s="15"/>
      <c r="HFQ115" s="15"/>
      <c r="HFR115" s="15"/>
      <c r="HFS115" s="15"/>
      <c r="HFT115" s="15"/>
      <c r="HFU115" s="15"/>
      <c r="HFV115" s="15"/>
      <c r="HFW115" s="15"/>
      <c r="HFX115" s="15"/>
      <c r="HFY115" s="15"/>
      <c r="HFZ115" s="15"/>
      <c r="HGA115" s="15"/>
      <c r="HGB115" s="15"/>
      <c r="HGC115" s="15"/>
      <c r="HGD115" s="15"/>
      <c r="HGE115" s="15"/>
      <c r="HGF115" s="15"/>
      <c r="HGG115" s="15"/>
      <c r="HGH115" s="15"/>
      <c r="HGI115" s="15"/>
      <c r="HGJ115" s="15"/>
      <c r="HGK115" s="15"/>
      <c r="HGL115" s="15"/>
      <c r="HGM115" s="15"/>
      <c r="HGN115" s="15"/>
      <c r="HGO115" s="15"/>
      <c r="HGP115" s="15"/>
      <c r="HGQ115" s="15"/>
      <c r="HGR115" s="15"/>
      <c r="HGS115" s="15"/>
      <c r="HGT115" s="15"/>
      <c r="HGU115" s="15"/>
      <c r="HGV115" s="15"/>
      <c r="HGW115" s="15"/>
      <c r="HGX115" s="15"/>
      <c r="HGY115" s="15"/>
      <c r="HGZ115" s="15"/>
      <c r="HHA115" s="15"/>
      <c r="HHB115" s="15"/>
      <c r="HHC115" s="15"/>
      <c r="HHD115" s="15"/>
      <c r="HHE115" s="15"/>
      <c r="HHF115" s="15"/>
      <c r="HHG115" s="15"/>
      <c r="HHH115" s="15"/>
      <c r="HHI115" s="15"/>
      <c r="HHJ115" s="15"/>
      <c r="HHK115" s="15"/>
      <c r="HHL115" s="15"/>
      <c r="HHM115" s="15"/>
      <c r="HHN115" s="15"/>
      <c r="HHO115" s="15"/>
      <c r="HHP115" s="15"/>
      <c r="HHQ115" s="15"/>
      <c r="HHR115" s="15"/>
      <c r="HHS115" s="15"/>
      <c r="HHT115" s="15"/>
      <c r="HHU115" s="15"/>
      <c r="HHV115" s="15"/>
      <c r="HHW115" s="15"/>
      <c r="HHX115" s="15"/>
      <c r="HHY115" s="15"/>
      <c r="HHZ115" s="15"/>
      <c r="HIA115" s="15"/>
      <c r="HIB115" s="15"/>
      <c r="HIC115" s="15"/>
      <c r="HID115" s="15"/>
      <c r="HIE115" s="15"/>
      <c r="HIF115" s="15"/>
      <c r="HIG115" s="15"/>
      <c r="HIH115" s="15"/>
      <c r="HII115" s="15"/>
      <c r="HIJ115" s="15"/>
      <c r="HIK115" s="15"/>
      <c r="HIL115" s="15"/>
      <c r="HIM115" s="15"/>
      <c r="HIN115" s="15"/>
      <c r="HIO115" s="15"/>
      <c r="HIP115" s="15"/>
      <c r="HIQ115" s="15"/>
      <c r="HIR115" s="15"/>
      <c r="HIS115" s="15"/>
      <c r="HIT115" s="15"/>
      <c r="HIU115" s="15"/>
      <c r="HIV115" s="15"/>
      <c r="HIW115" s="15"/>
      <c r="HIX115" s="15"/>
      <c r="HIY115" s="15"/>
      <c r="HIZ115" s="15"/>
      <c r="HJA115" s="15"/>
      <c r="HJB115" s="15"/>
      <c r="HJC115" s="15"/>
      <c r="HJD115" s="15"/>
      <c r="HJE115" s="15"/>
      <c r="HJF115" s="15"/>
      <c r="HJG115" s="15"/>
      <c r="HJH115" s="15"/>
      <c r="HJI115" s="15"/>
      <c r="HJJ115" s="15"/>
      <c r="HJK115" s="15"/>
      <c r="HJL115" s="15"/>
      <c r="HJM115" s="15"/>
      <c r="HJN115" s="15"/>
      <c r="HJO115" s="15"/>
      <c r="HJP115" s="15"/>
      <c r="HJQ115" s="15"/>
      <c r="HJR115" s="15"/>
      <c r="HJS115" s="15"/>
      <c r="HJT115" s="15"/>
      <c r="HJU115" s="15"/>
      <c r="HJV115" s="15"/>
      <c r="HJW115" s="15"/>
      <c r="HJX115" s="15"/>
      <c r="HJY115" s="15"/>
      <c r="HJZ115" s="15"/>
      <c r="HKA115" s="15"/>
      <c r="HKB115" s="15"/>
      <c r="HKC115" s="15"/>
      <c r="HKD115" s="15"/>
      <c r="HKE115" s="15"/>
      <c r="HKF115" s="15"/>
      <c r="HKG115" s="15"/>
      <c r="HKH115" s="15"/>
      <c r="HKI115" s="15"/>
      <c r="HKJ115" s="15"/>
      <c r="HKK115" s="15"/>
      <c r="HKL115" s="15"/>
      <c r="HKM115" s="15"/>
      <c r="HKN115" s="15"/>
      <c r="HKO115" s="15"/>
      <c r="HKP115" s="15"/>
      <c r="HKQ115" s="15"/>
      <c r="HKR115" s="15"/>
      <c r="HKS115" s="15"/>
      <c r="HKT115" s="15"/>
      <c r="HKU115" s="15"/>
      <c r="HKV115" s="15"/>
      <c r="HKW115" s="15"/>
      <c r="HKX115" s="15"/>
      <c r="HKY115" s="15"/>
      <c r="HKZ115" s="15"/>
      <c r="HLA115" s="15"/>
      <c r="HLB115" s="15"/>
      <c r="HLC115" s="15"/>
      <c r="HLD115" s="15"/>
      <c r="HLE115" s="15"/>
      <c r="HLF115" s="15"/>
      <c r="HLG115" s="15"/>
      <c r="HLH115" s="15"/>
      <c r="HLI115" s="15"/>
      <c r="HLJ115" s="15"/>
      <c r="HLK115" s="15"/>
      <c r="HLL115" s="15"/>
      <c r="HLM115" s="15"/>
      <c r="HLN115" s="15"/>
      <c r="HLO115" s="15"/>
      <c r="HLP115" s="15"/>
      <c r="HLQ115" s="15"/>
      <c r="HLR115" s="15"/>
      <c r="HLS115" s="15"/>
      <c r="HLT115" s="15"/>
      <c r="HLU115" s="15"/>
      <c r="HLV115" s="15"/>
      <c r="HLW115" s="15"/>
      <c r="HLX115" s="15"/>
      <c r="HLY115" s="15"/>
      <c r="HLZ115" s="15"/>
      <c r="HMA115" s="15"/>
      <c r="HMB115" s="15"/>
      <c r="HMC115" s="15"/>
      <c r="HMD115" s="15"/>
      <c r="HME115" s="15"/>
      <c r="HMF115" s="15"/>
      <c r="HMG115" s="15"/>
      <c r="HMH115" s="15"/>
      <c r="HMI115" s="15"/>
      <c r="HMJ115" s="15"/>
      <c r="HMK115" s="15"/>
      <c r="HML115" s="15"/>
      <c r="HMM115" s="15"/>
      <c r="HMN115" s="15"/>
      <c r="HMO115" s="15"/>
      <c r="HMP115" s="15"/>
      <c r="HMQ115" s="15"/>
      <c r="HMR115" s="15"/>
      <c r="HMS115" s="15"/>
      <c r="HMT115" s="15"/>
      <c r="HMU115" s="15"/>
      <c r="HMV115" s="15"/>
      <c r="HMW115" s="15"/>
      <c r="HMX115" s="15"/>
      <c r="HMY115" s="15"/>
      <c r="HMZ115" s="15"/>
      <c r="HNA115" s="15"/>
      <c r="HNB115" s="15"/>
      <c r="HNC115" s="15"/>
      <c r="HND115" s="15"/>
      <c r="HNE115" s="15"/>
      <c r="HNF115" s="15"/>
      <c r="HNG115" s="15"/>
      <c r="HNH115" s="15"/>
      <c r="HNI115" s="15"/>
      <c r="HNJ115" s="15"/>
      <c r="HNK115" s="15"/>
      <c r="HNL115" s="15"/>
      <c r="HNM115" s="15"/>
      <c r="HNN115" s="15"/>
      <c r="HNO115" s="15"/>
      <c r="HNP115" s="15"/>
      <c r="HNQ115" s="15"/>
      <c r="HNR115" s="15"/>
      <c r="HNS115" s="15"/>
      <c r="HNT115" s="15"/>
      <c r="HNU115" s="15"/>
      <c r="HNV115" s="15"/>
      <c r="HNW115" s="15"/>
      <c r="HNX115" s="15"/>
      <c r="HNY115" s="15"/>
      <c r="HNZ115" s="15"/>
      <c r="HOA115" s="15"/>
      <c r="HOB115" s="15"/>
      <c r="HOC115" s="15"/>
      <c r="HOD115" s="15"/>
      <c r="HOE115" s="15"/>
      <c r="HOF115" s="15"/>
      <c r="HOG115" s="15"/>
      <c r="HOH115" s="15"/>
      <c r="HOI115" s="15"/>
      <c r="HOJ115" s="15"/>
      <c r="HOK115" s="15"/>
      <c r="HOL115" s="15"/>
      <c r="HOM115" s="15"/>
      <c r="HON115" s="15"/>
      <c r="HOO115" s="15"/>
      <c r="HOP115" s="15"/>
      <c r="HOQ115" s="15"/>
      <c r="HOR115" s="15"/>
      <c r="HOS115" s="15"/>
      <c r="HOT115" s="15"/>
      <c r="HOU115" s="15"/>
      <c r="HOV115" s="15"/>
      <c r="HOW115" s="15"/>
      <c r="HOX115" s="15"/>
      <c r="HOY115" s="15"/>
      <c r="HOZ115" s="15"/>
      <c r="HPA115" s="15"/>
      <c r="HPB115" s="15"/>
      <c r="HPC115" s="15"/>
      <c r="HPD115" s="15"/>
      <c r="HPE115" s="15"/>
      <c r="HPF115" s="15"/>
      <c r="HPG115" s="15"/>
      <c r="HPH115" s="15"/>
      <c r="HPI115" s="15"/>
      <c r="HPJ115" s="15"/>
      <c r="HPK115" s="15"/>
      <c r="HPL115" s="15"/>
      <c r="HPM115" s="15"/>
      <c r="HPN115" s="15"/>
      <c r="HPO115" s="15"/>
      <c r="HPP115" s="15"/>
      <c r="HPQ115" s="15"/>
      <c r="HPR115" s="15"/>
      <c r="HPS115" s="15"/>
      <c r="HPT115" s="15"/>
      <c r="HPU115" s="15"/>
      <c r="HPV115" s="15"/>
      <c r="HPW115" s="15"/>
      <c r="HPX115" s="15"/>
      <c r="HPY115" s="15"/>
      <c r="HPZ115" s="15"/>
      <c r="HQA115" s="15"/>
      <c r="HQB115" s="15"/>
      <c r="HQC115" s="15"/>
      <c r="HQD115" s="15"/>
      <c r="HQE115" s="15"/>
      <c r="HQF115" s="15"/>
      <c r="HQG115" s="15"/>
      <c r="HQH115" s="15"/>
      <c r="HQI115" s="15"/>
      <c r="HQJ115" s="15"/>
      <c r="HQK115" s="15"/>
      <c r="HQL115" s="15"/>
      <c r="HQM115" s="15"/>
      <c r="HQN115" s="15"/>
      <c r="HQO115" s="15"/>
      <c r="HQP115" s="15"/>
      <c r="HQQ115" s="15"/>
      <c r="HQR115" s="15"/>
      <c r="HQS115" s="15"/>
      <c r="HQT115" s="15"/>
      <c r="HQU115" s="15"/>
      <c r="HQV115" s="15"/>
      <c r="HQW115" s="15"/>
      <c r="HQX115" s="15"/>
      <c r="HQY115" s="15"/>
      <c r="HQZ115" s="15"/>
      <c r="HRA115" s="15"/>
      <c r="HRB115" s="15"/>
      <c r="HRC115" s="15"/>
      <c r="HRD115" s="15"/>
      <c r="HRE115" s="15"/>
      <c r="HRF115" s="15"/>
      <c r="HRG115" s="15"/>
      <c r="HRH115" s="15"/>
      <c r="HRI115" s="15"/>
      <c r="HRJ115" s="15"/>
      <c r="HRK115" s="15"/>
      <c r="HRL115" s="15"/>
      <c r="HRM115" s="15"/>
      <c r="HRN115" s="15"/>
      <c r="HRO115" s="15"/>
      <c r="HRP115" s="15"/>
      <c r="HRQ115" s="15"/>
      <c r="HRR115" s="15"/>
      <c r="HRS115" s="15"/>
      <c r="HRT115" s="15"/>
      <c r="HRU115" s="15"/>
      <c r="HRV115" s="15"/>
      <c r="HRW115" s="15"/>
      <c r="HRX115" s="15"/>
      <c r="HRY115" s="15"/>
      <c r="HRZ115" s="15"/>
      <c r="HSA115" s="15"/>
      <c r="HSB115" s="15"/>
      <c r="HSC115" s="15"/>
      <c r="HSD115" s="15"/>
      <c r="HSE115" s="15"/>
      <c r="HSF115" s="15"/>
      <c r="HSG115" s="15"/>
      <c r="HSH115" s="15"/>
      <c r="HSI115" s="15"/>
      <c r="HSJ115" s="15"/>
      <c r="HSK115" s="15"/>
      <c r="HSL115" s="15"/>
      <c r="HSM115" s="15"/>
      <c r="HSN115" s="15"/>
      <c r="HSO115" s="15"/>
      <c r="HSP115" s="15"/>
      <c r="HSQ115" s="15"/>
      <c r="HSR115" s="15"/>
      <c r="HSS115" s="15"/>
      <c r="HST115" s="15"/>
      <c r="HSU115" s="15"/>
      <c r="HSV115" s="15"/>
      <c r="HSW115" s="15"/>
      <c r="HSX115" s="15"/>
      <c r="HSY115" s="15"/>
      <c r="HSZ115" s="15"/>
      <c r="HTA115" s="15"/>
      <c r="HTB115" s="15"/>
      <c r="HTC115" s="15"/>
      <c r="HTD115" s="15"/>
      <c r="HTE115" s="15"/>
      <c r="HTF115" s="15"/>
      <c r="HTG115" s="15"/>
      <c r="HTH115" s="15"/>
      <c r="HTI115" s="15"/>
      <c r="HTJ115" s="15"/>
      <c r="HTK115" s="15"/>
      <c r="HTL115" s="15"/>
      <c r="HTM115" s="15"/>
      <c r="HTN115" s="15"/>
      <c r="HTO115" s="15"/>
      <c r="HTP115" s="15"/>
      <c r="HTQ115" s="15"/>
      <c r="HTR115" s="15"/>
      <c r="HTS115" s="15"/>
      <c r="HTT115" s="15"/>
      <c r="HTU115" s="15"/>
      <c r="HTV115" s="15"/>
      <c r="HTW115" s="15"/>
      <c r="HTX115" s="15"/>
      <c r="HTY115" s="15"/>
      <c r="HTZ115" s="15"/>
      <c r="HUA115" s="15"/>
      <c r="HUB115" s="15"/>
      <c r="HUC115" s="15"/>
      <c r="HUD115" s="15"/>
      <c r="HUE115" s="15"/>
      <c r="HUF115" s="15"/>
      <c r="HUG115" s="15"/>
      <c r="HUH115" s="15"/>
      <c r="HUI115" s="15"/>
      <c r="HUJ115" s="15"/>
      <c r="HUK115" s="15"/>
      <c r="HUL115" s="15"/>
      <c r="HUM115" s="15"/>
      <c r="HUN115" s="15"/>
      <c r="HUO115" s="15"/>
      <c r="HUP115" s="15"/>
      <c r="HUQ115" s="15"/>
      <c r="HUR115" s="15"/>
      <c r="HUS115" s="15"/>
      <c r="HUT115" s="15"/>
      <c r="HUU115" s="15"/>
      <c r="HUV115" s="15"/>
      <c r="HUW115" s="15"/>
      <c r="HUX115" s="15"/>
      <c r="HUY115" s="15"/>
      <c r="HUZ115" s="15"/>
      <c r="HVA115" s="15"/>
      <c r="HVB115" s="15"/>
      <c r="HVC115" s="15"/>
      <c r="HVD115" s="15"/>
      <c r="HVE115" s="15"/>
      <c r="HVF115" s="15"/>
      <c r="HVG115" s="15"/>
      <c r="HVH115" s="15"/>
      <c r="HVI115" s="15"/>
      <c r="HVJ115" s="15"/>
      <c r="HVK115" s="15"/>
      <c r="HVL115" s="15"/>
      <c r="HVM115" s="15"/>
      <c r="HVN115" s="15"/>
      <c r="HVO115" s="15"/>
      <c r="HVP115" s="15"/>
      <c r="HVQ115" s="15"/>
      <c r="HVR115" s="15"/>
      <c r="HVS115" s="15"/>
      <c r="HVT115" s="15"/>
      <c r="HVU115" s="15"/>
      <c r="HVV115" s="15"/>
      <c r="HVW115" s="15"/>
      <c r="HVX115" s="15"/>
      <c r="HVY115" s="15"/>
      <c r="HVZ115" s="15"/>
      <c r="HWA115" s="15"/>
      <c r="HWB115" s="15"/>
      <c r="HWC115" s="15"/>
      <c r="HWD115" s="15"/>
      <c r="HWE115" s="15"/>
      <c r="HWF115" s="15"/>
      <c r="HWG115" s="15"/>
      <c r="HWH115" s="15"/>
      <c r="HWI115" s="15"/>
      <c r="HWJ115" s="15"/>
      <c r="HWK115" s="15"/>
      <c r="HWL115" s="15"/>
      <c r="HWM115" s="15"/>
      <c r="HWN115" s="15"/>
      <c r="HWO115" s="15"/>
      <c r="HWP115" s="15"/>
      <c r="HWQ115" s="15"/>
      <c r="HWR115" s="15"/>
      <c r="HWS115" s="15"/>
      <c r="HWT115" s="15"/>
      <c r="HWU115" s="15"/>
      <c r="HWV115" s="15"/>
      <c r="HWW115" s="15"/>
      <c r="HWX115" s="15"/>
      <c r="HWY115" s="15"/>
      <c r="HWZ115" s="15"/>
      <c r="HXA115" s="15"/>
      <c r="HXB115" s="15"/>
      <c r="HXC115" s="15"/>
      <c r="HXD115" s="15"/>
      <c r="HXE115" s="15"/>
      <c r="HXF115" s="15"/>
      <c r="HXG115" s="15"/>
      <c r="HXH115" s="15"/>
      <c r="HXI115" s="15"/>
      <c r="HXJ115" s="15"/>
      <c r="HXK115" s="15"/>
      <c r="HXL115" s="15"/>
      <c r="HXM115" s="15"/>
      <c r="HXN115" s="15"/>
      <c r="HXO115" s="15"/>
      <c r="HXP115" s="15"/>
      <c r="HXQ115" s="15"/>
      <c r="HXR115" s="15"/>
      <c r="HXS115" s="15"/>
      <c r="HXT115" s="15"/>
      <c r="HXU115" s="15"/>
      <c r="HXV115" s="15"/>
      <c r="HXW115" s="15"/>
      <c r="HXX115" s="15"/>
      <c r="HXY115" s="15"/>
      <c r="HXZ115" s="15"/>
      <c r="HYA115" s="15"/>
      <c r="HYB115" s="15"/>
      <c r="HYC115" s="15"/>
      <c r="HYD115" s="15"/>
      <c r="HYE115" s="15"/>
      <c r="HYF115" s="15"/>
      <c r="HYG115" s="15"/>
      <c r="HYH115" s="15"/>
      <c r="HYI115" s="15"/>
      <c r="HYJ115" s="15"/>
      <c r="HYK115" s="15"/>
      <c r="HYL115" s="15"/>
      <c r="HYM115" s="15"/>
      <c r="HYN115" s="15"/>
      <c r="HYO115" s="15"/>
      <c r="HYP115" s="15"/>
      <c r="HYQ115" s="15"/>
      <c r="HYR115" s="15"/>
      <c r="HYS115" s="15"/>
      <c r="HYT115" s="15"/>
      <c r="HYU115" s="15"/>
      <c r="HYV115" s="15"/>
      <c r="HYW115" s="15"/>
      <c r="HYX115" s="15"/>
      <c r="HYY115" s="15"/>
      <c r="HYZ115" s="15"/>
      <c r="HZA115" s="15"/>
      <c r="HZB115" s="15"/>
      <c r="HZC115" s="15"/>
      <c r="HZD115" s="15"/>
      <c r="HZE115" s="15"/>
      <c r="HZF115" s="15"/>
      <c r="HZG115" s="15"/>
      <c r="HZH115" s="15"/>
      <c r="HZI115" s="15"/>
      <c r="HZJ115" s="15"/>
      <c r="HZK115" s="15"/>
      <c r="HZL115" s="15"/>
      <c r="HZM115" s="15"/>
      <c r="HZN115" s="15"/>
      <c r="HZO115" s="15"/>
      <c r="HZP115" s="15"/>
      <c r="HZQ115" s="15"/>
      <c r="HZR115" s="15"/>
      <c r="HZS115" s="15"/>
      <c r="HZT115" s="15"/>
      <c r="HZU115" s="15"/>
      <c r="HZV115" s="15"/>
      <c r="HZW115" s="15"/>
      <c r="HZX115" s="15"/>
      <c r="HZY115" s="15"/>
      <c r="HZZ115" s="15"/>
      <c r="IAA115" s="15"/>
      <c r="IAB115" s="15"/>
      <c r="IAC115" s="15"/>
      <c r="IAD115" s="15"/>
      <c r="IAE115" s="15"/>
      <c r="IAF115" s="15"/>
      <c r="IAG115" s="15"/>
      <c r="IAH115" s="15"/>
      <c r="IAI115" s="15"/>
      <c r="IAJ115" s="15"/>
      <c r="IAK115" s="15"/>
      <c r="IAL115" s="15"/>
      <c r="IAM115" s="15"/>
      <c r="IAN115" s="15"/>
      <c r="IAO115" s="15"/>
      <c r="IAP115" s="15"/>
      <c r="IAQ115" s="15"/>
      <c r="IAR115" s="15"/>
      <c r="IAS115" s="15"/>
      <c r="IAT115" s="15"/>
      <c r="IAU115" s="15"/>
      <c r="IAV115" s="15"/>
      <c r="IAW115" s="15"/>
      <c r="IAX115" s="15"/>
      <c r="IAY115" s="15"/>
      <c r="IAZ115" s="15"/>
      <c r="IBA115" s="15"/>
      <c r="IBB115" s="15"/>
      <c r="IBC115" s="15"/>
      <c r="IBD115" s="15"/>
      <c r="IBE115" s="15"/>
      <c r="IBF115" s="15"/>
      <c r="IBG115" s="15"/>
      <c r="IBH115" s="15"/>
      <c r="IBI115" s="15"/>
      <c r="IBJ115" s="15"/>
      <c r="IBK115" s="15"/>
      <c r="IBL115" s="15"/>
      <c r="IBM115" s="15"/>
      <c r="IBN115" s="15"/>
      <c r="IBO115" s="15"/>
      <c r="IBP115" s="15"/>
      <c r="IBQ115" s="15"/>
      <c r="IBR115" s="15"/>
      <c r="IBS115" s="15"/>
      <c r="IBT115" s="15"/>
      <c r="IBU115" s="15"/>
      <c r="IBV115" s="15"/>
      <c r="IBW115" s="15"/>
      <c r="IBX115" s="15"/>
      <c r="IBY115" s="15"/>
      <c r="IBZ115" s="15"/>
      <c r="ICA115" s="15"/>
      <c r="ICB115" s="15"/>
      <c r="ICC115" s="15"/>
      <c r="ICD115" s="15"/>
      <c r="ICE115" s="15"/>
      <c r="ICF115" s="15"/>
      <c r="ICG115" s="15"/>
      <c r="ICH115" s="15"/>
      <c r="ICI115" s="15"/>
      <c r="ICJ115" s="15"/>
      <c r="ICK115" s="15"/>
      <c r="ICL115" s="15"/>
      <c r="ICM115" s="15"/>
      <c r="ICN115" s="15"/>
      <c r="ICO115" s="15"/>
      <c r="ICP115" s="15"/>
      <c r="ICQ115" s="15"/>
      <c r="ICR115" s="15"/>
      <c r="ICS115" s="15"/>
      <c r="ICT115" s="15"/>
      <c r="ICU115" s="15"/>
      <c r="ICV115" s="15"/>
      <c r="ICW115" s="15"/>
      <c r="ICX115" s="15"/>
      <c r="ICY115" s="15"/>
      <c r="ICZ115" s="15"/>
      <c r="IDA115" s="15"/>
      <c r="IDB115" s="15"/>
      <c r="IDC115" s="15"/>
      <c r="IDD115" s="15"/>
      <c r="IDE115" s="15"/>
      <c r="IDF115" s="15"/>
      <c r="IDG115" s="15"/>
      <c r="IDH115" s="15"/>
      <c r="IDI115" s="15"/>
      <c r="IDJ115" s="15"/>
      <c r="IDK115" s="15"/>
      <c r="IDL115" s="15"/>
      <c r="IDM115" s="15"/>
      <c r="IDN115" s="15"/>
      <c r="IDO115" s="15"/>
      <c r="IDP115" s="15"/>
      <c r="IDQ115" s="15"/>
      <c r="IDR115" s="15"/>
      <c r="IDS115" s="15"/>
      <c r="IDT115" s="15"/>
      <c r="IDU115" s="15"/>
      <c r="IDV115" s="15"/>
      <c r="IDW115" s="15"/>
      <c r="IDX115" s="15"/>
      <c r="IDY115" s="15"/>
      <c r="IDZ115" s="15"/>
      <c r="IEA115" s="15"/>
      <c r="IEB115" s="15"/>
      <c r="IEC115" s="15"/>
      <c r="IED115" s="15"/>
      <c r="IEE115" s="15"/>
      <c r="IEF115" s="15"/>
      <c r="IEG115" s="15"/>
      <c r="IEH115" s="15"/>
      <c r="IEI115" s="15"/>
      <c r="IEJ115" s="15"/>
      <c r="IEK115" s="15"/>
      <c r="IEL115" s="15"/>
      <c r="IEM115" s="15"/>
      <c r="IEN115" s="15"/>
      <c r="IEO115" s="15"/>
      <c r="IEP115" s="15"/>
      <c r="IEQ115" s="15"/>
      <c r="IER115" s="15"/>
      <c r="IES115" s="15"/>
      <c r="IET115" s="15"/>
      <c r="IEU115" s="15"/>
      <c r="IEV115" s="15"/>
      <c r="IEW115" s="15"/>
      <c r="IEX115" s="15"/>
      <c r="IEY115" s="15"/>
      <c r="IEZ115" s="15"/>
      <c r="IFA115" s="15"/>
      <c r="IFB115" s="15"/>
      <c r="IFC115" s="15"/>
      <c r="IFD115" s="15"/>
      <c r="IFE115" s="15"/>
      <c r="IFF115" s="15"/>
      <c r="IFG115" s="15"/>
      <c r="IFH115" s="15"/>
      <c r="IFI115" s="15"/>
      <c r="IFJ115" s="15"/>
      <c r="IFK115" s="15"/>
      <c r="IFL115" s="15"/>
      <c r="IFM115" s="15"/>
      <c r="IFN115" s="15"/>
      <c r="IFO115" s="15"/>
      <c r="IFP115" s="15"/>
      <c r="IFQ115" s="15"/>
      <c r="IFR115" s="15"/>
      <c r="IFS115" s="15"/>
      <c r="IFT115" s="15"/>
      <c r="IFU115" s="15"/>
      <c r="IFV115" s="15"/>
      <c r="IFW115" s="15"/>
      <c r="IFX115" s="15"/>
      <c r="IFY115" s="15"/>
      <c r="IFZ115" s="15"/>
      <c r="IGA115" s="15"/>
      <c r="IGB115" s="15"/>
      <c r="IGC115" s="15"/>
      <c r="IGD115" s="15"/>
      <c r="IGE115" s="15"/>
      <c r="IGF115" s="15"/>
      <c r="IGG115" s="15"/>
      <c r="IGH115" s="15"/>
      <c r="IGI115" s="15"/>
      <c r="IGJ115" s="15"/>
      <c r="IGK115" s="15"/>
      <c r="IGL115" s="15"/>
      <c r="IGM115" s="15"/>
      <c r="IGN115" s="15"/>
      <c r="IGO115" s="15"/>
      <c r="IGP115" s="15"/>
      <c r="IGQ115" s="15"/>
      <c r="IGR115" s="15"/>
      <c r="IGS115" s="15"/>
      <c r="IGT115" s="15"/>
      <c r="IGU115" s="15"/>
      <c r="IGV115" s="15"/>
      <c r="IGW115" s="15"/>
      <c r="IGX115" s="15"/>
      <c r="IGY115" s="15"/>
      <c r="IGZ115" s="15"/>
      <c r="IHA115" s="15"/>
      <c r="IHB115" s="15"/>
      <c r="IHC115" s="15"/>
      <c r="IHD115" s="15"/>
      <c r="IHE115" s="15"/>
      <c r="IHF115" s="15"/>
      <c r="IHG115" s="15"/>
      <c r="IHH115" s="15"/>
      <c r="IHI115" s="15"/>
      <c r="IHJ115" s="15"/>
      <c r="IHK115" s="15"/>
      <c r="IHL115" s="15"/>
      <c r="IHM115" s="15"/>
      <c r="IHN115" s="15"/>
      <c r="IHO115" s="15"/>
      <c r="IHP115" s="15"/>
      <c r="IHQ115" s="15"/>
      <c r="IHR115" s="15"/>
      <c r="IHS115" s="15"/>
      <c r="IHT115" s="15"/>
      <c r="IHU115" s="15"/>
      <c r="IHV115" s="15"/>
      <c r="IHW115" s="15"/>
      <c r="IHX115" s="15"/>
      <c r="IHY115" s="15"/>
      <c r="IHZ115" s="15"/>
      <c r="IIA115" s="15"/>
      <c r="IIB115" s="15"/>
      <c r="IIC115" s="15"/>
      <c r="IID115" s="15"/>
      <c r="IIE115" s="15"/>
      <c r="IIF115" s="15"/>
      <c r="IIG115" s="15"/>
      <c r="IIH115" s="15"/>
      <c r="III115" s="15"/>
      <c r="IIJ115" s="15"/>
      <c r="IIK115" s="15"/>
      <c r="IIL115" s="15"/>
      <c r="IIM115" s="15"/>
      <c r="IIN115" s="15"/>
      <c r="IIO115" s="15"/>
      <c r="IIP115" s="15"/>
      <c r="IIQ115" s="15"/>
      <c r="IIR115" s="15"/>
      <c r="IIS115" s="15"/>
      <c r="IIT115" s="15"/>
      <c r="IIU115" s="15"/>
      <c r="IIV115" s="15"/>
      <c r="IIW115" s="15"/>
      <c r="IIX115" s="15"/>
      <c r="IIY115" s="15"/>
      <c r="IIZ115" s="15"/>
      <c r="IJA115" s="15"/>
      <c r="IJB115" s="15"/>
      <c r="IJC115" s="15"/>
      <c r="IJD115" s="15"/>
      <c r="IJE115" s="15"/>
      <c r="IJF115" s="15"/>
      <c r="IJG115" s="15"/>
      <c r="IJH115" s="15"/>
      <c r="IJI115" s="15"/>
      <c r="IJJ115" s="15"/>
      <c r="IJK115" s="15"/>
      <c r="IJL115" s="15"/>
      <c r="IJM115" s="15"/>
      <c r="IJN115" s="15"/>
      <c r="IJO115" s="15"/>
      <c r="IJP115" s="15"/>
      <c r="IJQ115" s="15"/>
      <c r="IJR115" s="15"/>
      <c r="IJS115" s="15"/>
      <c r="IJT115" s="15"/>
      <c r="IJU115" s="15"/>
      <c r="IJV115" s="15"/>
      <c r="IJW115" s="15"/>
      <c r="IJX115" s="15"/>
      <c r="IJY115" s="15"/>
      <c r="IJZ115" s="15"/>
      <c r="IKA115" s="15"/>
      <c r="IKB115" s="15"/>
      <c r="IKC115" s="15"/>
      <c r="IKD115" s="15"/>
      <c r="IKE115" s="15"/>
      <c r="IKF115" s="15"/>
      <c r="IKG115" s="15"/>
      <c r="IKH115" s="15"/>
      <c r="IKI115" s="15"/>
      <c r="IKJ115" s="15"/>
      <c r="IKK115" s="15"/>
      <c r="IKL115" s="15"/>
      <c r="IKM115" s="15"/>
      <c r="IKN115" s="15"/>
      <c r="IKO115" s="15"/>
      <c r="IKP115" s="15"/>
      <c r="IKQ115" s="15"/>
      <c r="IKR115" s="15"/>
      <c r="IKS115" s="15"/>
      <c r="IKT115" s="15"/>
      <c r="IKU115" s="15"/>
      <c r="IKV115" s="15"/>
      <c r="IKW115" s="15"/>
      <c r="IKX115" s="15"/>
      <c r="IKY115" s="15"/>
      <c r="IKZ115" s="15"/>
      <c r="ILA115" s="15"/>
      <c r="ILB115" s="15"/>
      <c r="ILC115" s="15"/>
      <c r="ILD115" s="15"/>
      <c r="ILE115" s="15"/>
      <c r="ILF115" s="15"/>
      <c r="ILG115" s="15"/>
      <c r="ILH115" s="15"/>
      <c r="ILI115" s="15"/>
      <c r="ILJ115" s="15"/>
      <c r="ILK115" s="15"/>
      <c r="ILL115" s="15"/>
      <c r="ILM115" s="15"/>
      <c r="ILN115" s="15"/>
      <c r="ILO115" s="15"/>
      <c r="ILP115" s="15"/>
      <c r="ILQ115" s="15"/>
      <c r="ILR115" s="15"/>
      <c r="ILS115" s="15"/>
      <c r="ILT115" s="15"/>
      <c r="ILU115" s="15"/>
      <c r="ILV115" s="15"/>
      <c r="ILW115" s="15"/>
      <c r="ILX115" s="15"/>
      <c r="ILY115" s="15"/>
      <c r="ILZ115" s="15"/>
      <c r="IMA115" s="15"/>
      <c r="IMB115" s="15"/>
      <c r="IMC115" s="15"/>
      <c r="IMD115" s="15"/>
      <c r="IME115" s="15"/>
      <c r="IMF115" s="15"/>
      <c r="IMG115" s="15"/>
      <c r="IMH115" s="15"/>
      <c r="IMI115" s="15"/>
      <c r="IMJ115" s="15"/>
      <c r="IMK115" s="15"/>
      <c r="IML115" s="15"/>
      <c r="IMM115" s="15"/>
      <c r="IMN115" s="15"/>
      <c r="IMO115" s="15"/>
      <c r="IMP115" s="15"/>
      <c r="IMQ115" s="15"/>
      <c r="IMR115" s="15"/>
      <c r="IMS115" s="15"/>
      <c r="IMT115" s="15"/>
      <c r="IMU115" s="15"/>
      <c r="IMV115" s="15"/>
      <c r="IMW115" s="15"/>
      <c r="IMX115" s="15"/>
      <c r="IMY115" s="15"/>
      <c r="IMZ115" s="15"/>
      <c r="INA115" s="15"/>
      <c r="INB115" s="15"/>
      <c r="INC115" s="15"/>
      <c r="IND115" s="15"/>
      <c r="INE115" s="15"/>
      <c r="INF115" s="15"/>
      <c r="ING115" s="15"/>
      <c r="INH115" s="15"/>
      <c r="INI115" s="15"/>
      <c r="INJ115" s="15"/>
      <c r="INK115" s="15"/>
      <c r="INL115" s="15"/>
      <c r="INM115" s="15"/>
      <c r="INN115" s="15"/>
      <c r="INO115" s="15"/>
      <c r="INP115" s="15"/>
      <c r="INQ115" s="15"/>
      <c r="INR115" s="15"/>
      <c r="INS115" s="15"/>
      <c r="INT115" s="15"/>
      <c r="INU115" s="15"/>
      <c r="INV115" s="15"/>
      <c r="INW115" s="15"/>
      <c r="INX115" s="15"/>
      <c r="INY115" s="15"/>
      <c r="INZ115" s="15"/>
      <c r="IOA115" s="15"/>
      <c r="IOB115" s="15"/>
      <c r="IOC115" s="15"/>
      <c r="IOD115" s="15"/>
      <c r="IOE115" s="15"/>
      <c r="IOF115" s="15"/>
      <c r="IOG115" s="15"/>
      <c r="IOH115" s="15"/>
      <c r="IOI115" s="15"/>
      <c r="IOJ115" s="15"/>
      <c r="IOK115" s="15"/>
      <c r="IOL115" s="15"/>
      <c r="IOM115" s="15"/>
      <c r="ION115" s="15"/>
      <c r="IOO115" s="15"/>
      <c r="IOP115" s="15"/>
      <c r="IOQ115" s="15"/>
      <c r="IOR115" s="15"/>
      <c r="IOS115" s="15"/>
      <c r="IOT115" s="15"/>
      <c r="IOU115" s="15"/>
      <c r="IOV115" s="15"/>
      <c r="IOW115" s="15"/>
      <c r="IOX115" s="15"/>
      <c r="IOY115" s="15"/>
      <c r="IOZ115" s="15"/>
      <c r="IPA115" s="15"/>
      <c r="IPB115" s="15"/>
      <c r="IPC115" s="15"/>
      <c r="IPD115" s="15"/>
      <c r="IPE115" s="15"/>
      <c r="IPF115" s="15"/>
      <c r="IPG115" s="15"/>
      <c r="IPH115" s="15"/>
      <c r="IPI115" s="15"/>
      <c r="IPJ115" s="15"/>
      <c r="IPK115" s="15"/>
      <c r="IPL115" s="15"/>
      <c r="IPM115" s="15"/>
      <c r="IPN115" s="15"/>
      <c r="IPO115" s="15"/>
      <c r="IPP115" s="15"/>
      <c r="IPQ115" s="15"/>
      <c r="IPR115" s="15"/>
      <c r="IPS115" s="15"/>
      <c r="IPT115" s="15"/>
      <c r="IPU115" s="15"/>
      <c r="IPV115" s="15"/>
      <c r="IPW115" s="15"/>
      <c r="IPX115" s="15"/>
      <c r="IPY115" s="15"/>
      <c r="IPZ115" s="15"/>
      <c r="IQA115" s="15"/>
      <c r="IQB115" s="15"/>
      <c r="IQC115" s="15"/>
      <c r="IQD115" s="15"/>
      <c r="IQE115" s="15"/>
      <c r="IQF115" s="15"/>
      <c r="IQG115" s="15"/>
      <c r="IQH115" s="15"/>
      <c r="IQI115" s="15"/>
      <c r="IQJ115" s="15"/>
      <c r="IQK115" s="15"/>
      <c r="IQL115" s="15"/>
      <c r="IQM115" s="15"/>
      <c r="IQN115" s="15"/>
      <c r="IQO115" s="15"/>
      <c r="IQP115" s="15"/>
      <c r="IQQ115" s="15"/>
      <c r="IQR115" s="15"/>
      <c r="IQS115" s="15"/>
      <c r="IQT115" s="15"/>
      <c r="IQU115" s="15"/>
      <c r="IQV115" s="15"/>
      <c r="IQW115" s="15"/>
      <c r="IQX115" s="15"/>
      <c r="IQY115" s="15"/>
      <c r="IQZ115" s="15"/>
      <c r="IRA115" s="15"/>
      <c r="IRB115" s="15"/>
      <c r="IRC115" s="15"/>
      <c r="IRD115" s="15"/>
      <c r="IRE115" s="15"/>
      <c r="IRF115" s="15"/>
      <c r="IRG115" s="15"/>
      <c r="IRH115" s="15"/>
      <c r="IRI115" s="15"/>
      <c r="IRJ115" s="15"/>
      <c r="IRK115" s="15"/>
      <c r="IRL115" s="15"/>
      <c r="IRM115" s="15"/>
      <c r="IRN115" s="15"/>
      <c r="IRO115" s="15"/>
      <c r="IRP115" s="15"/>
      <c r="IRQ115" s="15"/>
      <c r="IRR115" s="15"/>
      <c r="IRS115" s="15"/>
      <c r="IRT115" s="15"/>
      <c r="IRU115" s="15"/>
      <c r="IRV115" s="15"/>
      <c r="IRW115" s="15"/>
      <c r="IRX115" s="15"/>
      <c r="IRY115" s="15"/>
      <c r="IRZ115" s="15"/>
      <c r="ISA115" s="15"/>
      <c r="ISB115" s="15"/>
      <c r="ISC115" s="15"/>
      <c r="ISD115" s="15"/>
      <c r="ISE115" s="15"/>
      <c r="ISF115" s="15"/>
      <c r="ISG115" s="15"/>
      <c r="ISH115" s="15"/>
      <c r="ISI115" s="15"/>
      <c r="ISJ115" s="15"/>
      <c r="ISK115" s="15"/>
      <c r="ISL115" s="15"/>
      <c r="ISM115" s="15"/>
      <c r="ISN115" s="15"/>
      <c r="ISO115" s="15"/>
      <c r="ISP115" s="15"/>
      <c r="ISQ115" s="15"/>
      <c r="ISR115" s="15"/>
      <c r="ISS115" s="15"/>
      <c r="IST115" s="15"/>
      <c r="ISU115" s="15"/>
      <c r="ISV115" s="15"/>
      <c r="ISW115" s="15"/>
      <c r="ISX115" s="15"/>
      <c r="ISY115" s="15"/>
      <c r="ISZ115" s="15"/>
      <c r="ITA115" s="15"/>
      <c r="ITB115" s="15"/>
      <c r="ITC115" s="15"/>
      <c r="ITD115" s="15"/>
      <c r="ITE115" s="15"/>
      <c r="ITF115" s="15"/>
      <c r="ITG115" s="15"/>
      <c r="ITH115" s="15"/>
      <c r="ITI115" s="15"/>
      <c r="ITJ115" s="15"/>
      <c r="ITK115" s="15"/>
      <c r="ITL115" s="15"/>
      <c r="ITM115" s="15"/>
      <c r="ITN115" s="15"/>
      <c r="ITO115" s="15"/>
      <c r="ITP115" s="15"/>
      <c r="ITQ115" s="15"/>
      <c r="ITR115" s="15"/>
      <c r="ITS115" s="15"/>
      <c r="ITT115" s="15"/>
      <c r="ITU115" s="15"/>
      <c r="ITV115" s="15"/>
      <c r="ITW115" s="15"/>
      <c r="ITX115" s="15"/>
      <c r="ITY115" s="15"/>
      <c r="ITZ115" s="15"/>
      <c r="IUA115" s="15"/>
      <c r="IUB115" s="15"/>
      <c r="IUC115" s="15"/>
      <c r="IUD115" s="15"/>
      <c r="IUE115" s="15"/>
      <c r="IUF115" s="15"/>
      <c r="IUG115" s="15"/>
      <c r="IUH115" s="15"/>
      <c r="IUI115" s="15"/>
      <c r="IUJ115" s="15"/>
      <c r="IUK115" s="15"/>
      <c r="IUL115" s="15"/>
      <c r="IUM115" s="15"/>
      <c r="IUN115" s="15"/>
      <c r="IUO115" s="15"/>
      <c r="IUP115" s="15"/>
      <c r="IUQ115" s="15"/>
      <c r="IUR115" s="15"/>
      <c r="IUS115" s="15"/>
      <c r="IUT115" s="15"/>
      <c r="IUU115" s="15"/>
      <c r="IUV115" s="15"/>
      <c r="IUW115" s="15"/>
      <c r="IUX115" s="15"/>
      <c r="IUY115" s="15"/>
      <c r="IUZ115" s="15"/>
      <c r="IVA115" s="15"/>
      <c r="IVB115" s="15"/>
      <c r="IVC115" s="15"/>
      <c r="IVD115" s="15"/>
      <c r="IVE115" s="15"/>
      <c r="IVF115" s="15"/>
      <c r="IVG115" s="15"/>
      <c r="IVH115" s="15"/>
      <c r="IVI115" s="15"/>
      <c r="IVJ115" s="15"/>
      <c r="IVK115" s="15"/>
      <c r="IVL115" s="15"/>
      <c r="IVM115" s="15"/>
      <c r="IVN115" s="15"/>
      <c r="IVO115" s="15"/>
      <c r="IVP115" s="15"/>
      <c r="IVQ115" s="15"/>
      <c r="IVR115" s="15"/>
      <c r="IVS115" s="15"/>
      <c r="IVT115" s="15"/>
      <c r="IVU115" s="15"/>
      <c r="IVV115" s="15"/>
      <c r="IVW115" s="15"/>
      <c r="IVX115" s="15"/>
      <c r="IVY115" s="15"/>
      <c r="IVZ115" s="15"/>
      <c r="IWA115" s="15"/>
      <c r="IWB115" s="15"/>
      <c r="IWC115" s="15"/>
      <c r="IWD115" s="15"/>
      <c r="IWE115" s="15"/>
      <c r="IWF115" s="15"/>
      <c r="IWG115" s="15"/>
      <c r="IWH115" s="15"/>
      <c r="IWI115" s="15"/>
      <c r="IWJ115" s="15"/>
      <c r="IWK115" s="15"/>
      <c r="IWL115" s="15"/>
      <c r="IWM115" s="15"/>
      <c r="IWN115" s="15"/>
      <c r="IWO115" s="15"/>
      <c r="IWP115" s="15"/>
      <c r="IWQ115" s="15"/>
      <c r="IWR115" s="15"/>
      <c r="IWS115" s="15"/>
      <c r="IWT115" s="15"/>
      <c r="IWU115" s="15"/>
      <c r="IWV115" s="15"/>
      <c r="IWW115" s="15"/>
      <c r="IWX115" s="15"/>
      <c r="IWY115" s="15"/>
      <c r="IWZ115" s="15"/>
      <c r="IXA115" s="15"/>
      <c r="IXB115" s="15"/>
      <c r="IXC115" s="15"/>
      <c r="IXD115" s="15"/>
      <c r="IXE115" s="15"/>
      <c r="IXF115" s="15"/>
      <c r="IXG115" s="15"/>
      <c r="IXH115" s="15"/>
      <c r="IXI115" s="15"/>
      <c r="IXJ115" s="15"/>
      <c r="IXK115" s="15"/>
      <c r="IXL115" s="15"/>
      <c r="IXM115" s="15"/>
      <c r="IXN115" s="15"/>
      <c r="IXO115" s="15"/>
      <c r="IXP115" s="15"/>
      <c r="IXQ115" s="15"/>
      <c r="IXR115" s="15"/>
      <c r="IXS115" s="15"/>
      <c r="IXT115" s="15"/>
      <c r="IXU115" s="15"/>
      <c r="IXV115" s="15"/>
      <c r="IXW115" s="15"/>
      <c r="IXX115" s="15"/>
      <c r="IXY115" s="15"/>
      <c r="IXZ115" s="15"/>
      <c r="IYA115" s="15"/>
      <c r="IYB115" s="15"/>
      <c r="IYC115" s="15"/>
      <c r="IYD115" s="15"/>
      <c r="IYE115" s="15"/>
      <c r="IYF115" s="15"/>
      <c r="IYG115" s="15"/>
      <c r="IYH115" s="15"/>
      <c r="IYI115" s="15"/>
      <c r="IYJ115" s="15"/>
      <c r="IYK115" s="15"/>
      <c r="IYL115" s="15"/>
      <c r="IYM115" s="15"/>
      <c r="IYN115" s="15"/>
      <c r="IYO115" s="15"/>
      <c r="IYP115" s="15"/>
      <c r="IYQ115" s="15"/>
      <c r="IYR115" s="15"/>
      <c r="IYS115" s="15"/>
      <c r="IYT115" s="15"/>
      <c r="IYU115" s="15"/>
      <c r="IYV115" s="15"/>
      <c r="IYW115" s="15"/>
      <c r="IYX115" s="15"/>
      <c r="IYY115" s="15"/>
      <c r="IYZ115" s="15"/>
      <c r="IZA115" s="15"/>
      <c r="IZB115" s="15"/>
      <c r="IZC115" s="15"/>
      <c r="IZD115" s="15"/>
      <c r="IZE115" s="15"/>
      <c r="IZF115" s="15"/>
      <c r="IZG115" s="15"/>
      <c r="IZH115" s="15"/>
      <c r="IZI115" s="15"/>
      <c r="IZJ115" s="15"/>
      <c r="IZK115" s="15"/>
      <c r="IZL115" s="15"/>
      <c r="IZM115" s="15"/>
      <c r="IZN115" s="15"/>
      <c r="IZO115" s="15"/>
      <c r="IZP115" s="15"/>
      <c r="IZQ115" s="15"/>
      <c r="IZR115" s="15"/>
      <c r="IZS115" s="15"/>
      <c r="IZT115" s="15"/>
      <c r="IZU115" s="15"/>
      <c r="IZV115" s="15"/>
      <c r="IZW115" s="15"/>
      <c r="IZX115" s="15"/>
      <c r="IZY115" s="15"/>
      <c r="IZZ115" s="15"/>
      <c r="JAA115" s="15"/>
      <c r="JAB115" s="15"/>
      <c r="JAC115" s="15"/>
      <c r="JAD115" s="15"/>
      <c r="JAE115" s="15"/>
      <c r="JAF115" s="15"/>
      <c r="JAG115" s="15"/>
      <c r="JAH115" s="15"/>
      <c r="JAI115" s="15"/>
      <c r="JAJ115" s="15"/>
      <c r="JAK115" s="15"/>
      <c r="JAL115" s="15"/>
      <c r="JAM115" s="15"/>
      <c r="JAN115" s="15"/>
      <c r="JAO115" s="15"/>
      <c r="JAP115" s="15"/>
      <c r="JAQ115" s="15"/>
      <c r="JAR115" s="15"/>
      <c r="JAS115" s="15"/>
      <c r="JAT115" s="15"/>
      <c r="JAU115" s="15"/>
      <c r="JAV115" s="15"/>
      <c r="JAW115" s="15"/>
      <c r="JAX115" s="15"/>
      <c r="JAY115" s="15"/>
      <c r="JAZ115" s="15"/>
      <c r="JBA115" s="15"/>
      <c r="JBB115" s="15"/>
      <c r="JBC115" s="15"/>
      <c r="JBD115" s="15"/>
      <c r="JBE115" s="15"/>
      <c r="JBF115" s="15"/>
      <c r="JBG115" s="15"/>
      <c r="JBH115" s="15"/>
      <c r="JBI115" s="15"/>
      <c r="JBJ115" s="15"/>
      <c r="JBK115" s="15"/>
      <c r="JBL115" s="15"/>
      <c r="JBM115" s="15"/>
      <c r="JBN115" s="15"/>
      <c r="JBO115" s="15"/>
      <c r="JBP115" s="15"/>
      <c r="JBQ115" s="15"/>
      <c r="JBR115" s="15"/>
      <c r="JBS115" s="15"/>
      <c r="JBT115" s="15"/>
      <c r="JBU115" s="15"/>
      <c r="JBV115" s="15"/>
      <c r="JBW115" s="15"/>
      <c r="JBX115" s="15"/>
      <c r="JBY115" s="15"/>
      <c r="JBZ115" s="15"/>
      <c r="JCA115" s="15"/>
      <c r="JCB115" s="15"/>
      <c r="JCC115" s="15"/>
      <c r="JCD115" s="15"/>
      <c r="JCE115" s="15"/>
      <c r="JCF115" s="15"/>
      <c r="JCG115" s="15"/>
      <c r="JCH115" s="15"/>
      <c r="JCI115" s="15"/>
      <c r="JCJ115" s="15"/>
      <c r="JCK115" s="15"/>
      <c r="JCL115" s="15"/>
      <c r="JCM115" s="15"/>
      <c r="JCN115" s="15"/>
      <c r="JCO115" s="15"/>
      <c r="JCP115" s="15"/>
      <c r="JCQ115" s="15"/>
      <c r="JCR115" s="15"/>
      <c r="JCS115" s="15"/>
      <c r="JCT115" s="15"/>
      <c r="JCU115" s="15"/>
      <c r="JCV115" s="15"/>
      <c r="JCW115" s="15"/>
      <c r="JCX115" s="15"/>
      <c r="JCY115" s="15"/>
      <c r="JCZ115" s="15"/>
      <c r="JDA115" s="15"/>
      <c r="JDB115" s="15"/>
      <c r="JDC115" s="15"/>
      <c r="JDD115" s="15"/>
      <c r="JDE115" s="15"/>
      <c r="JDF115" s="15"/>
      <c r="JDG115" s="15"/>
      <c r="JDH115" s="15"/>
      <c r="JDI115" s="15"/>
      <c r="JDJ115" s="15"/>
      <c r="JDK115" s="15"/>
      <c r="JDL115" s="15"/>
      <c r="JDM115" s="15"/>
      <c r="JDN115" s="15"/>
      <c r="JDO115" s="15"/>
      <c r="JDP115" s="15"/>
      <c r="JDQ115" s="15"/>
      <c r="JDR115" s="15"/>
      <c r="JDS115" s="15"/>
      <c r="JDT115" s="15"/>
      <c r="JDU115" s="15"/>
      <c r="JDV115" s="15"/>
      <c r="JDW115" s="15"/>
      <c r="JDX115" s="15"/>
      <c r="JDY115" s="15"/>
      <c r="JDZ115" s="15"/>
      <c r="JEA115" s="15"/>
      <c r="JEB115" s="15"/>
      <c r="JEC115" s="15"/>
      <c r="JED115" s="15"/>
      <c r="JEE115" s="15"/>
      <c r="JEF115" s="15"/>
      <c r="JEG115" s="15"/>
      <c r="JEH115" s="15"/>
      <c r="JEI115" s="15"/>
      <c r="JEJ115" s="15"/>
      <c r="JEK115" s="15"/>
      <c r="JEL115" s="15"/>
      <c r="JEM115" s="15"/>
      <c r="JEN115" s="15"/>
      <c r="JEO115" s="15"/>
      <c r="JEP115" s="15"/>
      <c r="JEQ115" s="15"/>
      <c r="JER115" s="15"/>
      <c r="JES115" s="15"/>
      <c r="JET115" s="15"/>
      <c r="JEU115" s="15"/>
      <c r="JEV115" s="15"/>
      <c r="JEW115" s="15"/>
      <c r="JEX115" s="15"/>
      <c r="JEY115" s="15"/>
      <c r="JEZ115" s="15"/>
      <c r="JFA115" s="15"/>
      <c r="JFB115" s="15"/>
      <c r="JFC115" s="15"/>
      <c r="JFD115" s="15"/>
      <c r="JFE115" s="15"/>
      <c r="JFF115" s="15"/>
      <c r="JFG115" s="15"/>
      <c r="JFH115" s="15"/>
      <c r="JFI115" s="15"/>
      <c r="JFJ115" s="15"/>
      <c r="JFK115" s="15"/>
      <c r="JFL115" s="15"/>
      <c r="JFM115" s="15"/>
      <c r="JFN115" s="15"/>
      <c r="JFO115" s="15"/>
      <c r="JFP115" s="15"/>
      <c r="JFQ115" s="15"/>
      <c r="JFR115" s="15"/>
      <c r="JFS115" s="15"/>
      <c r="JFT115" s="15"/>
      <c r="JFU115" s="15"/>
      <c r="JFV115" s="15"/>
      <c r="JFW115" s="15"/>
      <c r="JFX115" s="15"/>
      <c r="JFY115" s="15"/>
      <c r="JFZ115" s="15"/>
      <c r="JGA115" s="15"/>
      <c r="JGB115" s="15"/>
      <c r="JGC115" s="15"/>
      <c r="JGD115" s="15"/>
      <c r="JGE115" s="15"/>
      <c r="JGF115" s="15"/>
      <c r="JGG115" s="15"/>
      <c r="JGH115" s="15"/>
      <c r="JGI115" s="15"/>
      <c r="JGJ115" s="15"/>
      <c r="JGK115" s="15"/>
      <c r="JGL115" s="15"/>
      <c r="JGM115" s="15"/>
      <c r="JGN115" s="15"/>
      <c r="JGO115" s="15"/>
      <c r="JGP115" s="15"/>
      <c r="JGQ115" s="15"/>
      <c r="JGR115" s="15"/>
      <c r="JGS115" s="15"/>
      <c r="JGT115" s="15"/>
      <c r="JGU115" s="15"/>
      <c r="JGV115" s="15"/>
      <c r="JGW115" s="15"/>
      <c r="JGX115" s="15"/>
      <c r="JGY115" s="15"/>
      <c r="JGZ115" s="15"/>
      <c r="JHA115" s="15"/>
      <c r="JHB115" s="15"/>
      <c r="JHC115" s="15"/>
      <c r="JHD115" s="15"/>
      <c r="JHE115" s="15"/>
      <c r="JHF115" s="15"/>
      <c r="JHG115" s="15"/>
      <c r="JHH115" s="15"/>
      <c r="JHI115" s="15"/>
      <c r="JHJ115" s="15"/>
      <c r="JHK115" s="15"/>
      <c r="JHL115" s="15"/>
      <c r="JHM115" s="15"/>
      <c r="JHN115" s="15"/>
      <c r="JHO115" s="15"/>
      <c r="JHP115" s="15"/>
      <c r="JHQ115" s="15"/>
      <c r="JHR115" s="15"/>
      <c r="JHS115" s="15"/>
      <c r="JHT115" s="15"/>
      <c r="JHU115" s="15"/>
      <c r="JHV115" s="15"/>
      <c r="JHW115" s="15"/>
      <c r="JHX115" s="15"/>
      <c r="JHY115" s="15"/>
      <c r="JHZ115" s="15"/>
      <c r="JIA115" s="15"/>
      <c r="JIB115" s="15"/>
      <c r="JIC115" s="15"/>
      <c r="JID115" s="15"/>
      <c r="JIE115" s="15"/>
      <c r="JIF115" s="15"/>
      <c r="JIG115" s="15"/>
      <c r="JIH115" s="15"/>
      <c r="JII115" s="15"/>
      <c r="JIJ115" s="15"/>
      <c r="JIK115" s="15"/>
      <c r="JIL115" s="15"/>
      <c r="JIM115" s="15"/>
      <c r="JIN115" s="15"/>
      <c r="JIO115" s="15"/>
      <c r="JIP115" s="15"/>
      <c r="JIQ115" s="15"/>
      <c r="JIR115" s="15"/>
      <c r="JIS115" s="15"/>
      <c r="JIT115" s="15"/>
      <c r="JIU115" s="15"/>
      <c r="JIV115" s="15"/>
      <c r="JIW115" s="15"/>
      <c r="JIX115" s="15"/>
      <c r="JIY115" s="15"/>
      <c r="JIZ115" s="15"/>
      <c r="JJA115" s="15"/>
      <c r="JJB115" s="15"/>
      <c r="JJC115" s="15"/>
      <c r="JJD115" s="15"/>
      <c r="JJE115" s="15"/>
      <c r="JJF115" s="15"/>
      <c r="JJG115" s="15"/>
      <c r="JJH115" s="15"/>
      <c r="JJI115" s="15"/>
      <c r="JJJ115" s="15"/>
      <c r="JJK115" s="15"/>
      <c r="JJL115" s="15"/>
      <c r="JJM115" s="15"/>
      <c r="JJN115" s="15"/>
      <c r="JJO115" s="15"/>
      <c r="JJP115" s="15"/>
      <c r="JJQ115" s="15"/>
      <c r="JJR115" s="15"/>
      <c r="JJS115" s="15"/>
      <c r="JJT115" s="15"/>
      <c r="JJU115" s="15"/>
      <c r="JJV115" s="15"/>
      <c r="JJW115" s="15"/>
      <c r="JJX115" s="15"/>
      <c r="JJY115" s="15"/>
      <c r="JJZ115" s="15"/>
      <c r="JKA115" s="15"/>
      <c r="JKB115" s="15"/>
      <c r="JKC115" s="15"/>
      <c r="JKD115" s="15"/>
      <c r="JKE115" s="15"/>
      <c r="JKF115" s="15"/>
      <c r="JKG115" s="15"/>
      <c r="JKH115" s="15"/>
      <c r="JKI115" s="15"/>
      <c r="JKJ115" s="15"/>
      <c r="JKK115" s="15"/>
      <c r="JKL115" s="15"/>
      <c r="JKM115" s="15"/>
      <c r="JKN115" s="15"/>
      <c r="JKO115" s="15"/>
      <c r="JKP115" s="15"/>
      <c r="JKQ115" s="15"/>
      <c r="JKR115" s="15"/>
      <c r="JKS115" s="15"/>
      <c r="JKT115" s="15"/>
      <c r="JKU115" s="15"/>
      <c r="JKV115" s="15"/>
      <c r="JKW115" s="15"/>
      <c r="JKX115" s="15"/>
      <c r="JKY115" s="15"/>
      <c r="JKZ115" s="15"/>
      <c r="JLA115" s="15"/>
      <c r="JLB115" s="15"/>
      <c r="JLC115" s="15"/>
      <c r="JLD115" s="15"/>
      <c r="JLE115" s="15"/>
      <c r="JLF115" s="15"/>
      <c r="JLG115" s="15"/>
      <c r="JLH115" s="15"/>
      <c r="JLI115" s="15"/>
      <c r="JLJ115" s="15"/>
      <c r="JLK115" s="15"/>
      <c r="JLL115" s="15"/>
      <c r="JLM115" s="15"/>
      <c r="JLN115" s="15"/>
      <c r="JLO115" s="15"/>
      <c r="JLP115" s="15"/>
      <c r="JLQ115" s="15"/>
      <c r="JLR115" s="15"/>
      <c r="JLS115" s="15"/>
      <c r="JLT115" s="15"/>
      <c r="JLU115" s="15"/>
      <c r="JLV115" s="15"/>
      <c r="JLW115" s="15"/>
      <c r="JLX115" s="15"/>
      <c r="JLY115" s="15"/>
      <c r="JLZ115" s="15"/>
      <c r="JMA115" s="15"/>
      <c r="JMB115" s="15"/>
      <c r="JMC115" s="15"/>
      <c r="JMD115" s="15"/>
      <c r="JME115" s="15"/>
      <c r="JMF115" s="15"/>
      <c r="JMG115" s="15"/>
      <c r="JMH115" s="15"/>
      <c r="JMI115" s="15"/>
      <c r="JMJ115" s="15"/>
      <c r="JMK115" s="15"/>
      <c r="JML115" s="15"/>
      <c r="JMM115" s="15"/>
      <c r="JMN115" s="15"/>
      <c r="JMO115" s="15"/>
      <c r="JMP115" s="15"/>
      <c r="JMQ115" s="15"/>
      <c r="JMR115" s="15"/>
      <c r="JMS115" s="15"/>
      <c r="JMT115" s="15"/>
      <c r="JMU115" s="15"/>
      <c r="JMV115" s="15"/>
      <c r="JMW115" s="15"/>
      <c r="JMX115" s="15"/>
      <c r="JMY115" s="15"/>
      <c r="JMZ115" s="15"/>
      <c r="JNA115" s="15"/>
      <c r="JNB115" s="15"/>
      <c r="JNC115" s="15"/>
      <c r="JND115" s="15"/>
      <c r="JNE115" s="15"/>
      <c r="JNF115" s="15"/>
      <c r="JNG115" s="15"/>
      <c r="JNH115" s="15"/>
      <c r="JNI115" s="15"/>
      <c r="JNJ115" s="15"/>
      <c r="JNK115" s="15"/>
      <c r="JNL115" s="15"/>
      <c r="JNM115" s="15"/>
      <c r="JNN115" s="15"/>
      <c r="JNO115" s="15"/>
      <c r="JNP115" s="15"/>
      <c r="JNQ115" s="15"/>
      <c r="JNR115" s="15"/>
      <c r="JNS115" s="15"/>
      <c r="JNT115" s="15"/>
      <c r="JNU115" s="15"/>
      <c r="JNV115" s="15"/>
      <c r="JNW115" s="15"/>
      <c r="JNX115" s="15"/>
      <c r="JNY115" s="15"/>
      <c r="JNZ115" s="15"/>
      <c r="JOA115" s="15"/>
      <c r="JOB115" s="15"/>
      <c r="JOC115" s="15"/>
      <c r="JOD115" s="15"/>
      <c r="JOE115" s="15"/>
      <c r="JOF115" s="15"/>
      <c r="JOG115" s="15"/>
      <c r="JOH115" s="15"/>
      <c r="JOI115" s="15"/>
      <c r="JOJ115" s="15"/>
      <c r="JOK115" s="15"/>
      <c r="JOL115" s="15"/>
      <c r="JOM115" s="15"/>
      <c r="JON115" s="15"/>
      <c r="JOO115" s="15"/>
      <c r="JOP115" s="15"/>
      <c r="JOQ115" s="15"/>
      <c r="JOR115" s="15"/>
      <c r="JOS115" s="15"/>
      <c r="JOT115" s="15"/>
      <c r="JOU115" s="15"/>
      <c r="JOV115" s="15"/>
      <c r="JOW115" s="15"/>
      <c r="JOX115" s="15"/>
      <c r="JOY115" s="15"/>
      <c r="JOZ115" s="15"/>
      <c r="JPA115" s="15"/>
      <c r="JPB115" s="15"/>
      <c r="JPC115" s="15"/>
      <c r="JPD115" s="15"/>
      <c r="JPE115" s="15"/>
      <c r="JPF115" s="15"/>
      <c r="JPG115" s="15"/>
      <c r="JPH115" s="15"/>
      <c r="JPI115" s="15"/>
      <c r="JPJ115" s="15"/>
      <c r="JPK115" s="15"/>
      <c r="JPL115" s="15"/>
      <c r="JPM115" s="15"/>
      <c r="JPN115" s="15"/>
      <c r="JPO115" s="15"/>
      <c r="JPP115" s="15"/>
      <c r="JPQ115" s="15"/>
      <c r="JPR115" s="15"/>
      <c r="JPS115" s="15"/>
      <c r="JPT115" s="15"/>
      <c r="JPU115" s="15"/>
      <c r="JPV115" s="15"/>
      <c r="JPW115" s="15"/>
      <c r="JPX115" s="15"/>
      <c r="JPY115" s="15"/>
      <c r="JPZ115" s="15"/>
      <c r="JQA115" s="15"/>
      <c r="JQB115" s="15"/>
      <c r="JQC115" s="15"/>
      <c r="JQD115" s="15"/>
      <c r="JQE115" s="15"/>
      <c r="JQF115" s="15"/>
      <c r="JQG115" s="15"/>
      <c r="JQH115" s="15"/>
      <c r="JQI115" s="15"/>
      <c r="JQJ115" s="15"/>
      <c r="JQK115" s="15"/>
      <c r="JQL115" s="15"/>
      <c r="JQM115" s="15"/>
      <c r="JQN115" s="15"/>
      <c r="JQO115" s="15"/>
      <c r="JQP115" s="15"/>
      <c r="JQQ115" s="15"/>
      <c r="JQR115" s="15"/>
      <c r="JQS115" s="15"/>
      <c r="JQT115" s="15"/>
      <c r="JQU115" s="15"/>
      <c r="JQV115" s="15"/>
      <c r="JQW115" s="15"/>
      <c r="JQX115" s="15"/>
      <c r="JQY115" s="15"/>
      <c r="JQZ115" s="15"/>
      <c r="JRA115" s="15"/>
      <c r="JRB115" s="15"/>
      <c r="JRC115" s="15"/>
      <c r="JRD115" s="15"/>
      <c r="JRE115" s="15"/>
      <c r="JRF115" s="15"/>
      <c r="JRG115" s="15"/>
      <c r="JRH115" s="15"/>
      <c r="JRI115" s="15"/>
      <c r="JRJ115" s="15"/>
      <c r="JRK115" s="15"/>
      <c r="JRL115" s="15"/>
      <c r="JRM115" s="15"/>
      <c r="JRN115" s="15"/>
      <c r="JRO115" s="15"/>
      <c r="JRP115" s="15"/>
      <c r="JRQ115" s="15"/>
      <c r="JRR115" s="15"/>
      <c r="JRS115" s="15"/>
      <c r="JRT115" s="15"/>
      <c r="JRU115" s="15"/>
      <c r="JRV115" s="15"/>
      <c r="JRW115" s="15"/>
      <c r="JRX115" s="15"/>
      <c r="JRY115" s="15"/>
      <c r="JRZ115" s="15"/>
      <c r="JSA115" s="15"/>
      <c r="JSB115" s="15"/>
      <c r="JSC115" s="15"/>
      <c r="JSD115" s="15"/>
      <c r="JSE115" s="15"/>
      <c r="JSF115" s="15"/>
      <c r="JSG115" s="15"/>
      <c r="JSH115" s="15"/>
      <c r="JSI115" s="15"/>
      <c r="JSJ115" s="15"/>
      <c r="JSK115" s="15"/>
      <c r="JSL115" s="15"/>
      <c r="JSM115" s="15"/>
      <c r="JSN115" s="15"/>
      <c r="JSO115" s="15"/>
      <c r="JSP115" s="15"/>
      <c r="JSQ115" s="15"/>
      <c r="JSR115" s="15"/>
      <c r="JSS115" s="15"/>
      <c r="JST115" s="15"/>
      <c r="JSU115" s="15"/>
      <c r="JSV115" s="15"/>
      <c r="JSW115" s="15"/>
      <c r="JSX115" s="15"/>
      <c r="JSY115" s="15"/>
      <c r="JSZ115" s="15"/>
      <c r="JTA115" s="15"/>
      <c r="JTB115" s="15"/>
      <c r="JTC115" s="15"/>
      <c r="JTD115" s="15"/>
      <c r="JTE115" s="15"/>
      <c r="JTF115" s="15"/>
      <c r="JTG115" s="15"/>
      <c r="JTH115" s="15"/>
      <c r="JTI115" s="15"/>
      <c r="JTJ115" s="15"/>
      <c r="JTK115" s="15"/>
      <c r="JTL115" s="15"/>
      <c r="JTM115" s="15"/>
      <c r="JTN115" s="15"/>
      <c r="JTO115" s="15"/>
      <c r="JTP115" s="15"/>
      <c r="JTQ115" s="15"/>
      <c r="JTR115" s="15"/>
      <c r="JTS115" s="15"/>
      <c r="JTT115" s="15"/>
      <c r="JTU115" s="15"/>
      <c r="JTV115" s="15"/>
      <c r="JTW115" s="15"/>
      <c r="JTX115" s="15"/>
      <c r="JTY115" s="15"/>
      <c r="JTZ115" s="15"/>
      <c r="JUA115" s="15"/>
      <c r="JUB115" s="15"/>
      <c r="JUC115" s="15"/>
      <c r="JUD115" s="15"/>
      <c r="JUE115" s="15"/>
      <c r="JUF115" s="15"/>
      <c r="JUG115" s="15"/>
      <c r="JUH115" s="15"/>
      <c r="JUI115" s="15"/>
      <c r="JUJ115" s="15"/>
      <c r="JUK115" s="15"/>
      <c r="JUL115" s="15"/>
      <c r="JUM115" s="15"/>
      <c r="JUN115" s="15"/>
      <c r="JUO115" s="15"/>
      <c r="JUP115" s="15"/>
      <c r="JUQ115" s="15"/>
      <c r="JUR115" s="15"/>
      <c r="JUS115" s="15"/>
      <c r="JUT115" s="15"/>
      <c r="JUU115" s="15"/>
      <c r="JUV115" s="15"/>
      <c r="JUW115" s="15"/>
      <c r="JUX115" s="15"/>
      <c r="JUY115" s="15"/>
      <c r="JUZ115" s="15"/>
      <c r="JVA115" s="15"/>
      <c r="JVB115" s="15"/>
      <c r="JVC115" s="15"/>
      <c r="JVD115" s="15"/>
      <c r="JVE115" s="15"/>
      <c r="JVF115" s="15"/>
      <c r="JVG115" s="15"/>
      <c r="JVH115" s="15"/>
      <c r="JVI115" s="15"/>
      <c r="JVJ115" s="15"/>
      <c r="JVK115" s="15"/>
      <c r="JVL115" s="15"/>
      <c r="JVM115" s="15"/>
      <c r="JVN115" s="15"/>
      <c r="JVO115" s="15"/>
      <c r="JVP115" s="15"/>
      <c r="JVQ115" s="15"/>
      <c r="JVR115" s="15"/>
      <c r="JVS115" s="15"/>
      <c r="JVT115" s="15"/>
      <c r="JVU115" s="15"/>
      <c r="JVV115" s="15"/>
      <c r="JVW115" s="15"/>
      <c r="JVX115" s="15"/>
      <c r="JVY115" s="15"/>
      <c r="JVZ115" s="15"/>
      <c r="JWA115" s="15"/>
      <c r="JWB115" s="15"/>
      <c r="JWC115" s="15"/>
      <c r="JWD115" s="15"/>
      <c r="JWE115" s="15"/>
      <c r="JWF115" s="15"/>
      <c r="JWG115" s="15"/>
      <c r="JWH115" s="15"/>
      <c r="JWI115" s="15"/>
      <c r="JWJ115" s="15"/>
      <c r="JWK115" s="15"/>
      <c r="JWL115" s="15"/>
      <c r="JWM115" s="15"/>
      <c r="JWN115" s="15"/>
      <c r="JWO115" s="15"/>
      <c r="JWP115" s="15"/>
      <c r="JWQ115" s="15"/>
      <c r="JWR115" s="15"/>
      <c r="JWS115" s="15"/>
      <c r="JWT115" s="15"/>
      <c r="JWU115" s="15"/>
      <c r="JWV115" s="15"/>
      <c r="JWW115" s="15"/>
      <c r="JWX115" s="15"/>
      <c r="JWY115" s="15"/>
      <c r="JWZ115" s="15"/>
      <c r="JXA115" s="15"/>
      <c r="JXB115" s="15"/>
      <c r="JXC115" s="15"/>
      <c r="JXD115" s="15"/>
      <c r="JXE115" s="15"/>
      <c r="JXF115" s="15"/>
      <c r="JXG115" s="15"/>
      <c r="JXH115" s="15"/>
      <c r="JXI115" s="15"/>
      <c r="JXJ115" s="15"/>
      <c r="JXK115" s="15"/>
      <c r="JXL115" s="15"/>
      <c r="JXM115" s="15"/>
      <c r="JXN115" s="15"/>
      <c r="JXO115" s="15"/>
      <c r="JXP115" s="15"/>
      <c r="JXQ115" s="15"/>
      <c r="JXR115" s="15"/>
      <c r="JXS115" s="15"/>
      <c r="JXT115" s="15"/>
      <c r="JXU115" s="15"/>
      <c r="JXV115" s="15"/>
      <c r="JXW115" s="15"/>
      <c r="JXX115" s="15"/>
      <c r="JXY115" s="15"/>
      <c r="JXZ115" s="15"/>
      <c r="JYA115" s="15"/>
      <c r="JYB115" s="15"/>
      <c r="JYC115" s="15"/>
      <c r="JYD115" s="15"/>
      <c r="JYE115" s="15"/>
      <c r="JYF115" s="15"/>
      <c r="JYG115" s="15"/>
      <c r="JYH115" s="15"/>
      <c r="JYI115" s="15"/>
      <c r="JYJ115" s="15"/>
      <c r="JYK115" s="15"/>
      <c r="JYL115" s="15"/>
      <c r="JYM115" s="15"/>
      <c r="JYN115" s="15"/>
      <c r="JYO115" s="15"/>
      <c r="JYP115" s="15"/>
      <c r="JYQ115" s="15"/>
      <c r="JYR115" s="15"/>
      <c r="JYS115" s="15"/>
      <c r="JYT115" s="15"/>
      <c r="JYU115" s="15"/>
      <c r="JYV115" s="15"/>
      <c r="JYW115" s="15"/>
      <c r="JYX115" s="15"/>
      <c r="JYY115" s="15"/>
      <c r="JYZ115" s="15"/>
      <c r="JZA115" s="15"/>
      <c r="JZB115" s="15"/>
      <c r="JZC115" s="15"/>
      <c r="JZD115" s="15"/>
      <c r="JZE115" s="15"/>
      <c r="JZF115" s="15"/>
      <c r="JZG115" s="15"/>
      <c r="JZH115" s="15"/>
      <c r="JZI115" s="15"/>
      <c r="JZJ115" s="15"/>
      <c r="JZK115" s="15"/>
      <c r="JZL115" s="15"/>
      <c r="JZM115" s="15"/>
      <c r="JZN115" s="15"/>
      <c r="JZO115" s="15"/>
      <c r="JZP115" s="15"/>
      <c r="JZQ115" s="15"/>
      <c r="JZR115" s="15"/>
      <c r="JZS115" s="15"/>
      <c r="JZT115" s="15"/>
      <c r="JZU115" s="15"/>
      <c r="JZV115" s="15"/>
      <c r="JZW115" s="15"/>
      <c r="JZX115" s="15"/>
      <c r="JZY115" s="15"/>
      <c r="JZZ115" s="15"/>
      <c r="KAA115" s="15"/>
      <c r="KAB115" s="15"/>
      <c r="KAC115" s="15"/>
      <c r="KAD115" s="15"/>
      <c r="KAE115" s="15"/>
      <c r="KAF115" s="15"/>
      <c r="KAG115" s="15"/>
      <c r="KAH115" s="15"/>
      <c r="KAI115" s="15"/>
      <c r="KAJ115" s="15"/>
      <c r="KAK115" s="15"/>
      <c r="KAL115" s="15"/>
      <c r="KAM115" s="15"/>
      <c r="KAN115" s="15"/>
      <c r="KAO115" s="15"/>
      <c r="KAP115" s="15"/>
      <c r="KAQ115" s="15"/>
      <c r="KAR115" s="15"/>
      <c r="KAS115" s="15"/>
      <c r="KAT115" s="15"/>
      <c r="KAU115" s="15"/>
      <c r="KAV115" s="15"/>
      <c r="KAW115" s="15"/>
      <c r="KAX115" s="15"/>
      <c r="KAY115" s="15"/>
      <c r="KAZ115" s="15"/>
      <c r="KBA115" s="15"/>
      <c r="KBB115" s="15"/>
      <c r="KBC115" s="15"/>
      <c r="KBD115" s="15"/>
      <c r="KBE115" s="15"/>
      <c r="KBF115" s="15"/>
      <c r="KBG115" s="15"/>
      <c r="KBH115" s="15"/>
      <c r="KBI115" s="15"/>
      <c r="KBJ115" s="15"/>
      <c r="KBK115" s="15"/>
      <c r="KBL115" s="15"/>
      <c r="KBM115" s="15"/>
      <c r="KBN115" s="15"/>
      <c r="KBO115" s="15"/>
      <c r="KBP115" s="15"/>
      <c r="KBQ115" s="15"/>
      <c r="KBR115" s="15"/>
      <c r="KBS115" s="15"/>
      <c r="KBT115" s="15"/>
      <c r="KBU115" s="15"/>
      <c r="KBV115" s="15"/>
      <c r="KBW115" s="15"/>
      <c r="KBX115" s="15"/>
      <c r="KBY115" s="15"/>
      <c r="KBZ115" s="15"/>
      <c r="KCA115" s="15"/>
      <c r="KCB115" s="15"/>
      <c r="KCC115" s="15"/>
      <c r="KCD115" s="15"/>
      <c r="KCE115" s="15"/>
      <c r="KCF115" s="15"/>
      <c r="KCG115" s="15"/>
      <c r="KCH115" s="15"/>
      <c r="KCI115" s="15"/>
      <c r="KCJ115" s="15"/>
      <c r="KCK115" s="15"/>
      <c r="KCL115" s="15"/>
      <c r="KCM115" s="15"/>
      <c r="KCN115" s="15"/>
      <c r="KCO115" s="15"/>
      <c r="KCP115" s="15"/>
      <c r="KCQ115" s="15"/>
      <c r="KCR115" s="15"/>
      <c r="KCS115" s="15"/>
      <c r="KCT115" s="15"/>
      <c r="KCU115" s="15"/>
      <c r="KCV115" s="15"/>
      <c r="KCW115" s="15"/>
      <c r="KCX115" s="15"/>
      <c r="KCY115" s="15"/>
      <c r="KCZ115" s="15"/>
      <c r="KDA115" s="15"/>
      <c r="KDB115" s="15"/>
      <c r="KDC115" s="15"/>
      <c r="KDD115" s="15"/>
      <c r="KDE115" s="15"/>
      <c r="KDF115" s="15"/>
      <c r="KDG115" s="15"/>
      <c r="KDH115" s="15"/>
      <c r="KDI115" s="15"/>
      <c r="KDJ115" s="15"/>
      <c r="KDK115" s="15"/>
      <c r="KDL115" s="15"/>
      <c r="KDM115" s="15"/>
      <c r="KDN115" s="15"/>
      <c r="KDO115" s="15"/>
      <c r="KDP115" s="15"/>
      <c r="KDQ115" s="15"/>
      <c r="KDR115" s="15"/>
      <c r="KDS115" s="15"/>
      <c r="KDT115" s="15"/>
      <c r="KDU115" s="15"/>
      <c r="KDV115" s="15"/>
      <c r="KDW115" s="15"/>
      <c r="KDX115" s="15"/>
      <c r="KDY115" s="15"/>
      <c r="KDZ115" s="15"/>
      <c r="KEA115" s="15"/>
      <c r="KEB115" s="15"/>
      <c r="KEC115" s="15"/>
      <c r="KED115" s="15"/>
      <c r="KEE115" s="15"/>
      <c r="KEF115" s="15"/>
      <c r="KEG115" s="15"/>
      <c r="KEH115" s="15"/>
      <c r="KEI115" s="15"/>
      <c r="KEJ115" s="15"/>
      <c r="KEK115" s="15"/>
      <c r="KEL115" s="15"/>
      <c r="KEM115" s="15"/>
      <c r="KEN115" s="15"/>
      <c r="KEO115" s="15"/>
      <c r="KEP115" s="15"/>
      <c r="KEQ115" s="15"/>
      <c r="KER115" s="15"/>
      <c r="KES115" s="15"/>
      <c r="KET115" s="15"/>
      <c r="KEU115" s="15"/>
      <c r="KEV115" s="15"/>
      <c r="KEW115" s="15"/>
      <c r="KEX115" s="15"/>
      <c r="KEY115" s="15"/>
      <c r="KEZ115" s="15"/>
      <c r="KFA115" s="15"/>
      <c r="KFB115" s="15"/>
      <c r="KFC115" s="15"/>
      <c r="KFD115" s="15"/>
      <c r="KFE115" s="15"/>
      <c r="KFF115" s="15"/>
      <c r="KFG115" s="15"/>
      <c r="KFH115" s="15"/>
      <c r="KFI115" s="15"/>
      <c r="KFJ115" s="15"/>
      <c r="KFK115" s="15"/>
      <c r="KFL115" s="15"/>
      <c r="KFM115" s="15"/>
      <c r="KFN115" s="15"/>
      <c r="KFO115" s="15"/>
      <c r="KFP115" s="15"/>
      <c r="KFQ115" s="15"/>
      <c r="KFR115" s="15"/>
      <c r="KFS115" s="15"/>
      <c r="KFT115" s="15"/>
      <c r="KFU115" s="15"/>
      <c r="KFV115" s="15"/>
      <c r="KFW115" s="15"/>
      <c r="KFX115" s="15"/>
      <c r="KFY115" s="15"/>
      <c r="KFZ115" s="15"/>
      <c r="KGA115" s="15"/>
      <c r="KGB115" s="15"/>
      <c r="KGC115" s="15"/>
      <c r="KGD115" s="15"/>
      <c r="KGE115" s="15"/>
      <c r="KGF115" s="15"/>
      <c r="KGG115" s="15"/>
      <c r="KGH115" s="15"/>
      <c r="KGI115" s="15"/>
      <c r="KGJ115" s="15"/>
      <c r="KGK115" s="15"/>
      <c r="KGL115" s="15"/>
      <c r="KGM115" s="15"/>
      <c r="KGN115" s="15"/>
      <c r="KGO115" s="15"/>
      <c r="KGP115" s="15"/>
      <c r="KGQ115" s="15"/>
      <c r="KGR115" s="15"/>
      <c r="KGS115" s="15"/>
      <c r="KGT115" s="15"/>
      <c r="KGU115" s="15"/>
      <c r="KGV115" s="15"/>
      <c r="KGW115" s="15"/>
      <c r="KGX115" s="15"/>
      <c r="KGY115" s="15"/>
      <c r="KGZ115" s="15"/>
      <c r="KHA115" s="15"/>
      <c r="KHB115" s="15"/>
      <c r="KHC115" s="15"/>
      <c r="KHD115" s="15"/>
      <c r="KHE115" s="15"/>
      <c r="KHF115" s="15"/>
      <c r="KHG115" s="15"/>
      <c r="KHH115" s="15"/>
      <c r="KHI115" s="15"/>
      <c r="KHJ115" s="15"/>
      <c r="KHK115" s="15"/>
      <c r="KHL115" s="15"/>
      <c r="KHM115" s="15"/>
      <c r="KHN115" s="15"/>
      <c r="KHO115" s="15"/>
      <c r="KHP115" s="15"/>
      <c r="KHQ115" s="15"/>
      <c r="KHR115" s="15"/>
      <c r="KHS115" s="15"/>
      <c r="KHT115" s="15"/>
      <c r="KHU115" s="15"/>
      <c r="KHV115" s="15"/>
      <c r="KHW115" s="15"/>
      <c r="KHX115" s="15"/>
      <c r="KHY115" s="15"/>
      <c r="KHZ115" s="15"/>
      <c r="KIA115" s="15"/>
      <c r="KIB115" s="15"/>
      <c r="KIC115" s="15"/>
      <c r="KID115" s="15"/>
      <c r="KIE115" s="15"/>
      <c r="KIF115" s="15"/>
      <c r="KIG115" s="15"/>
      <c r="KIH115" s="15"/>
      <c r="KII115" s="15"/>
      <c r="KIJ115" s="15"/>
      <c r="KIK115" s="15"/>
      <c r="KIL115" s="15"/>
      <c r="KIM115" s="15"/>
      <c r="KIN115" s="15"/>
      <c r="KIO115" s="15"/>
      <c r="KIP115" s="15"/>
      <c r="KIQ115" s="15"/>
      <c r="KIR115" s="15"/>
      <c r="KIS115" s="15"/>
      <c r="KIT115" s="15"/>
      <c r="KIU115" s="15"/>
      <c r="KIV115" s="15"/>
      <c r="KIW115" s="15"/>
      <c r="KIX115" s="15"/>
      <c r="KIY115" s="15"/>
      <c r="KIZ115" s="15"/>
      <c r="KJA115" s="15"/>
      <c r="KJB115" s="15"/>
      <c r="KJC115" s="15"/>
      <c r="KJD115" s="15"/>
      <c r="KJE115" s="15"/>
      <c r="KJF115" s="15"/>
      <c r="KJG115" s="15"/>
      <c r="KJH115" s="15"/>
      <c r="KJI115" s="15"/>
      <c r="KJJ115" s="15"/>
      <c r="KJK115" s="15"/>
      <c r="KJL115" s="15"/>
      <c r="KJM115" s="15"/>
      <c r="KJN115" s="15"/>
      <c r="KJO115" s="15"/>
      <c r="KJP115" s="15"/>
      <c r="KJQ115" s="15"/>
      <c r="KJR115" s="15"/>
      <c r="KJS115" s="15"/>
      <c r="KJT115" s="15"/>
      <c r="KJU115" s="15"/>
      <c r="KJV115" s="15"/>
      <c r="KJW115" s="15"/>
      <c r="KJX115" s="15"/>
      <c r="KJY115" s="15"/>
      <c r="KJZ115" s="15"/>
      <c r="KKA115" s="15"/>
      <c r="KKB115" s="15"/>
      <c r="KKC115" s="15"/>
      <c r="KKD115" s="15"/>
      <c r="KKE115" s="15"/>
      <c r="KKF115" s="15"/>
      <c r="KKG115" s="15"/>
      <c r="KKH115" s="15"/>
      <c r="KKI115" s="15"/>
      <c r="KKJ115" s="15"/>
      <c r="KKK115" s="15"/>
      <c r="KKL115" s="15"/>
      <c r="KKM115" s="15"/>
      <c r="KKN115" s="15"/>
      <c r="KKO115" s="15"/>
      <c r="KKP115" s="15"/>
      <c r="KKQ115" s="15"/>
      <c r="KKR115" s="15"/>
      <c r="KKS115" s="15"/>
      <c r="KKT115" s="15"/>
      <c r="KKU115" s="15"/>
      <c r="KKV115" s="15"/>
      <c r="KKW115" s="15"/>
      <c r="KKX115" s="15"/>
      <c r="KKY115" s="15"/>
      <c r="KKZ115" s="15"/>
      <c r="KLA115" s="15"/>
      <c r="KLB115" s="15"/>
      <c r="KLC115" s="15"/>
      <c r="KLD115" s="15"/>
      <c r="KLE115" s="15"/>
      <c r="KLF115" s="15"/>
      <c r="KLG115" s="15"/>
      <c r="KLH115" s="15"/>
      <c r="KLI115" s="15"/>
      <c r="KLJ115" s="15"/>
      <c r="KLK115" s="15"/>
      <c r="KLL115" s="15"/>
      <c r="KLM115" s="15"/>
      <c r="KLN115" s="15"/>
      <c r="KLO115" s="15"/>
      <c r="KLP115" s="15"/>
      <c r="KLQ115" s="15"/>
      <c r="KLR115" s="15"/>
      <c r="KLS115" s="15"/>
      <c r="KLT115" s="15"/>
      <c r="KLU115" s="15"/>
      <c r="KLV115" s="15"/>
      <c r="KLW115" s="15"/>
      <c r="KLX115" s="15"/>
      <c r="KLY115" s="15"/>
      <c r="KLZ115" s="15"/>
      <c r="KMA115" s="15"/>
      <c r="KMB115" s="15"/>
      <c r="KMC115" s="15"/>
      <c r="KMD115" s="15"/>
      <c r="KME115" s="15"/>
      <c r="KMF115" s="15"/>
      <c r="KMG115" s="15"/>
      <c r="KMH115" s="15"/>
      <c r="KMI115" s="15"/>
      <c r="KMJ115" s="15"/>
      <c r="KMK115" s="15"/>
      <c r="KML115" s="15"/>
      <c r="KMM115" s="15"/>
      <c r="KMN115" s="15"/>
      <c r="KMO115" s="15"/>
      <c r="KMP115" s="15"/>
      <c r="KMQ115" s="15"/>
      <c r="KMR115" s="15"/>
      <c r="KMS115" s="15"/>
      <c r="KMT115" s="15"/>
      <c r="KMU115" s="15"/>
      <c r="KMV115" s="15"/>
      <c r="KMW115" s="15"/>
      <c r="KMX115" s="15"/>
      <c r="KMY115" s="15"/>
      <c r="KMZ115" s="15"/>
      <c r="KNA115" s="15"/>
      <c r="KNB115" s="15"/>
      <c r="KNC115" s="15"/>
      <c r="KND115" s="15"/>
      <c r="KNE115" s="15"/>
      <c r="KNF115" s="15"/>
      <c r="KNG115" s="15"/>
      <c r="KNH115" s="15"/>
      <c r="KNI115" s="15"/>
      <c r="KNJ115" s="15"/>
      <c r="KNK115" s="15"/>
      <c r="KNL115" s="15"/>
      <c r="KNM115" s="15"/>
      <c r="KNN115" s="15"/>
      <c r="KNO115" s="15"/>
      <c r="KNP115" s="15"/>
      <c r="KNQ115" s="15"/>
      <c r="KNR115" s="15"/>
      <c r="KNS115" s="15"/>
      <c r="KNT115" s="15"/>
      <c r="KNU115" s="15"/>
      <c r="KNV115" s="15"/>
      <c r="KNW115" s="15"/>
      <c r="KNX115" s="15"/>
      <c r="KNY115" s="15"/>
      <c r="KNZ115" s="15"/>
      <c r="KOA115" s="15"/>
      <c r="KOB115" s="15"/>
      <c r="KOC115" s="15"/>
      <c r="KOD115" s="15"/>
      <c r="KOE115" s="15"/>
      <c r="KOF115" s="15"/>
      <c r="KOG115" s="15"/>
      <c r="KOH115" s="15"/>
      <c r="KOI115" s="15"/>
      <c r="KOJ115" s="15"/>
      <c r="KOK115" s="15"/>
      <c r="KOL115" s="15"/>
      <c r="KOM115" s="15"/>
      <c r="KON115" s="15"/>
      <c r="KOO115" s="15"/>
      <c r="KOP115" s="15"/>
      <c r="KOQ115" s="15"/>
      <c r="KOR115" s="15"/>
      <c r="KOS115" s="15"/>
      <c r="KOT115" s="15"/>
      <c r="KOU115" s="15"/>
      <c r="KOV115" s="15"/>
      <c r="KOW115" s="15"/>
      <c r="KOX115" s="15"/>
      <c r="KOY115" s="15"/>
      <c r="KOZ115" s="15"/>
      <c r="KPA115" s="15"/>
      <c r="KPB115" s="15"/>
      <c r="KPC115" s="15"/>
      <c r="KPD115" s="15"/>
      <c r="KPE115" s="15"/>
      <c r="KPF115" s="15"/>
      <c r="KPG115" s="15"/>
      <c r="KPH115" s="15"/>
      <c r="KPI115" s="15"/>
      <c r="KPJ115" s="15"/>
      <c r="KPK115" s="15"/>
      <c r="KPL115" s="15"/>
      <c r="KPM115" s="15"/>
      <c r="KPN115" s="15"/>
      <c r="KPO115" s="15"/>
      <c r="KPP115" s="15"/>
      <c r="KPQ115" s="15"/>
      <c r="KPR115" s="15"/>
      <c r="KPS115" s="15"/>
      <c r="KPT115" s="15"/>
      <c r="KPU115" s="15"/>
      <c r="KPV115" s="15"/>
      <c r="KPW115" s="15"/>
      <c r="KPX115" s="15"/>
      <c r="KPY115" s="15"/>
      <c r="KPZ115" s="15"/>
      <c r="KQA115" s="15"/>
      <c r="KQB115" s="15"/>
      <c r="KQC115" s="15"/>
      <c r="KQD115" s="15"/>
      <c r="KQE115" s="15"/>
      <c r="KQF115" s="15"/>
      <c r="KQG115" s="15"/>
      <c r="KQH115" s="15"/>
      <c r="KQI115" s="15"/>
      <c r="KQJ115" s="15"/>
      <c r="KQK115" s="15"/>
      <c r="KQL115" s="15"/>
      <c r="KQM115" s="15"/>
      <c r="KQN115" s="15"/>
      <c r="KQO115" s="15"/>
      <c r="KQP115" s="15"/>
      <c r="KQQ115" s="15"/>
      <c r="KQR115" s="15"/>
      <c r="KQS115" s="15"/>
      <c r="KQT115" s="15"/>
      <c r="KQU115" s="15"/>
      <c r="KQV115" s="15"/>
      <c r="KQW115" s="15"/>
      <c r="KQX115" s="15"/>
      <c r="KQY115" s="15"/>
      <c r="KQZ115" s="15"/>
      <c r="KRA115" s="15"/>
      <c r="KRB115" s="15"/>
      <c r="KRC115" s="15"/>
      <c r="KRD115" s="15"/>
      <c r="KRE115" s="15"/>
      <c r="KRF115" s="15"/>
      <c r="KRG115" s="15"/>
      <c r="KRH115" s="15"/>
      <c r="KRI115" s="15"/>
      <c r="KRJ115" s="15"/>
      <c r="KRK115" s="15"/>
      <c r="KRL115" s="15"/>
      <c r="KRM115" s="15"/>
      <c r="KRN115" s="15"/>
      <c r="KRO115" s="15"/>
      <c r="KRP115" s="15"/>
      <c r="KRQ115" s="15"/>
      <c r="KRR115" s="15"/>
      <c r="KRS115" s="15"/>
      <c r="KRT115" s="15"/>
      <c r="KRU115" s="15"/>
      <c r="KRV115" s="15"/>
      <c r="KRW115" s="15"/>
      <c r="KRX115" s="15"/>
      <c r="KRY115" s="15"/>
      <c r="KRZ115" s="15"/>
      <c r="KSA115" s="15"/>
      <c r="KSB115" s="15"/>
      <c r="KSC115" s="15"/>
      <c r="KSD115" s="15"/>
      <c r="KSE115" s="15"/>
      <c r="KSF115" s="15"/>
      <c r="KSG115" s="15"/>
      <c r="KSH115" s="15"/>
      <c r="KSI115" s="15"/>
      <c r="KSJ115" s="15"/>
      <c r="KSK115" s="15"/>
      <c r="KSL115" s="15"/>
      <c r="KSM115" s="15"/>
      <c r="KSN115" s="15"/>
      <c r="KSO115" s="15"/>
      <c r="KSP115" s="15"/>
      <c r="KSQ115" s="15"/>
      <c r="KSR115" s="15"/>
      <c r="KSS115" s="15"/>
      <c r="KST115" s="15"/>
      <c r="KSU115" s="15"/>
      <c r="KSV115" s="15"/>
      <c r="KSW115" s="15"/>
      <c r="KSX115" s="15"/>
      <c r="KSY115" s="15"/>
      <c r="KSZ115" s="15"/>
      <c r="KTA115" s="15"/>
      <c r="KTB115" s="15"/>
      <c r="KTC115" s="15"/>
      <c r="KTD115" s="15"/>
      <c r="KTE115" s="15"/>
      <c r="KTF115" s="15"/>
      <c r="KTG115" s="15"/>
      <c r="KTH115" s="15"/>
      <c r="KTI115" s="15"/>
      <c r="KTJ115" s="15"/>
      <c r="KTK115" s="15"/>
      <c r="KTL115" s="15"/>
      <c r="KTM115" s="15"/>
      <c r="KTN115" s="15"/>
      <c r="KTO115" s="15"/>
      <c r="KTP115" s="15"/>
      <c r="KTQ115" s="15"/>
      <c r="KTR115" s="15"/>
      <c r="KTS115" s="15"/>
      <c r="KTT115" s="15"/>
      <c r="KTU115" s="15"/>
      <c r="KTV115" s="15"/>
      <c r="KTW115" s="15"/>
      <c r="KTX115" s="15"/>
      <c r="KTY115" s="15"/>
      <c r="KTZ115" s="15"/>
      <c r="KUA115" s="15"/>
      <c r="KUB115" s="15"/>
      <c r="KUC115" s="15"/>
      <c r="KUD115" s="15"/>
      <c r="KUE115" s="15"/>
      <c r="KUF115" s="15"/>
      <c r="KUG115" s="15"/>
      <c r="KUH115" s="15"/>
      <c r="KUI115" s="15"/>
      <c r="KUJ115" s="15"/>
      <c r="KUK115" s="15"/>
      <c r="KUL115" s="15"/>
      <c r="KUM115" s="15"/>
      <c r="KUN115" s="15"/>
      <c r="KUO115" s="15"/>
      <c r="KUP115" s="15"/>
      <c r="KUQ115" s="15"/>
      <c r="KUR115" s="15"/>
      <c r="KUS115" s="15"/>
      <c r="KUT115" s="15"/>
      <c r="KUU115" s="15"/>
      <c r="KUV115" s="15"/>
      <c r="KUW115" s="15"/>
      <c r="KUX115" s="15"/>
      <c r="KUY115" s="15"/>
      <c r="KUZ115" s="15"/>
      <c r="KVA115" s="15"/>
      <c r="KVB115" s="15"/>
      <c r="KVC115" s="15"/>
      <c r="KVD115" s="15"/>
      <c r="KVE115" s="15"/>
      <c r="KVF115" s="15"/>
      <c r="KVG115" s="15"/>
      <c r="KVH115" s="15"/>
      <c r="KVI115" s="15"/>
      <c r="KVJ115" s="15"/>
      <c r="KVK115" s="15"/>
      <c r="KVL115" s="15"/>
      <c r="KVM115" s="15"/>
      <c r="KVN115" s="15"/>
      <c r="KVO115" s="15"/>
      <c r="KVP115" s="15"/>
      <c r="KVQ115" s="15"/>
      <c r="KVR115" s="15"/>
      <c r="KVS115" s="15"/>
      <c r="KVT115" s="15"/>
      <c r="KVU115" s="15"/>
      <c r="KVV115" s="15"/>
      <c r="KVW115" s="15"/>
      <c r="KVX115" s="15"/>
      <c r="KVY115" s="15"/>
      <c r="KVZ115" s="15"/>
      <c r="KWA115" s="15"/>
      <c r="KWB115" s="15"/>
      <c r="KWC115" s="15"/>
      <c r="KWD115" s="15"/>
      <c r="KWE115" s="15"/>
      <c r="KWF115" s="15"/>
      <c r="KWG115" s="15"/>
      <c r="KWH115" s="15"/>
      <c r="KWI115" s="15"/>
      <c r="KWJ115" s="15"/>
      <c r="KWK115" s="15"/>
      <c r="KWL115" s="15"/>
      <c r="KWM115" s="15"/>
      <c r="KWN115" s="15"/>
      <c r="KWO115" s="15"/>
      <c r="KWP115" s="15"/>
      <c r="KWQ115" s="15"/>
      <c r="KWR115" s="15"/>
      <c r="KWS115" s="15"/>
      <c r="KWT115" s="15"/>
      <c r="KWU115" s="15"/>
      <c r="KWV115" s="15"/>
      <c r="KWW115" s="15"/>
      <c r="KWX115" s="15"/>
      <c r="KWY115" s="15"/>
      <c r="KWZ115" s="15"/>
      <c r="KXA115" s="15"/>
      <c r="KXB115" s="15"/>
      <c r="KXC115" s="15"/>
      <c r="KXD115" s="15"/>
      <c r="KXE115" s="15"/>
      <c r="KXF115" s="15"/>
      <c r="KXG115" s="15"/>
      <c r="KXH115" s="15"/>
      <c r="KXI115" s="15"/>
      <c r="KXJ115" s="15"/>
      <c r="KXK115" s="15"/>
      <c r="KXL115" s="15"/>
      <c r="KXM115" s="15"/>
      <c r="KXN115" s="15"/>
      <c r="KXO115" s="15"/>
      <c r="KXP115" s="15"/>
      <c r="KXQ115" s="15"/>
      <c r="KXR115" s="15"/>
      <c r="KXS115" s="15"/>
      <c r="KXT115" s="15"/>
      <c r="KXU115" s="15"/>
      <c r="KXV115" s="15"/>
      <c r="KXW115" s="15"/>
      <c r="KXX115" s="15"/>
      <c r="KXY115" s="15"/>
      <c r="KXZ115" s="15"/>
      <c r="KYA115" s="15"/>
      <c r="KYB115" s="15"/>
      <c r="KYC115" s="15"/>
      <c r="KYD115" s="15"/>
      <c r="KYE115" s="15"/>
      <c r="KYF115" s="15"/>
      <c r="KYG115" s="15"/>
      <c r="KYH115" s="15"/>
      <c r="KYI115" s="15"/>
      <c r="KYJ115" s="15"/>
      <c r="KYK115" s="15"/>
      <c r="KYL115" s="15"/>
      <c r="KYM115" s="15"/>
      <c r="KYN115" s="15"/>
      <c r="KYO115" s="15"/>
      <c r="KYP115" s="15"/>
      <c r="KYQ115" s="15"/>
      <c r="KYR115" s="15"/>
      <c r="KYS115" s="15"/>
      <c r="KYT115" s="15"/>
      <c r="KYU115" s="15"/>
      <c r="KYV115" s="15"/>
      <c r="KYW115" s="15"/>
      <c r="KYX115" s="15"/>
      <c r="KYY115" s="15"/>
      <c r="KYZ115" s="15"/>
      <c r="KZA115" s="15"/>
      <c r="KZB115" s="15"/>
      <c r="KZC115" s="15"/>
      <c r="KZD115" s="15"/>
      <c r="KZE115" s="15"/>
      <c r="KZF115" s="15"/>
      <c r="KZG115" s="15"/>
      <c r="KZH115" s="15"/>
      <c r="KZI115" s="15"/>
      <c r="KZJ115" s="15"/>
      <c r="KZK115" s="15"/>
      <c r="KZL115" s="15"/>
      <c r="KZM115" s="15"/>
      <c r="KZN115" s="15"/>
      <c r="KZO115" s="15"/>
      <c r="KZP115" s="15"/>
      <c r="KZQ115" s="15"/>
      <c r="KZR115" s="15"/>
      <c r="KZS115" s="15"/>
      <c r="KZT115" s="15"/>
      <c r="KZU115" s="15"/>
      <c r="KZV115" s="15"/>
      <c r="KZW115" s="15"/>
      <c r="KZX115" s="15"/>
      <c r="KZY115" s="15"/>
      <c r="KZZ115" s="15"/>
      <c r="LAA115" s="15"/>
      <c r="LAB115" s="15"/>
      <c r="LAC115" s="15"/>
      <c r="LAD115" s="15"/>
      <c r="LAE115" s="15"/>
      <c r="LAF115" s="15"/>
      <c r="LAG115" s="15"/>
      <c r="LAH115" s="15"/>
      <c r="LAI115" s="15"/>
      <c r="LAJ115" s="15"/>
      <c r="LAK115" s="15"/>
      <c r="LAL115" s="15"/>
      <c r="LAM115" s="15"/>
      <c r="LAN115" s="15"/>
      <c r="LAO115" s="15"/>
      <c r="LAP115" s="15"/>
      <c r="LAQ115" s="15"/>
      <c r="LAR115" s="15"/>
      <c r="LAS115" s="15"/>
      <c r="LAT115" s="15"/>
      <c r="LAU115" s="15"/>
      <c r="LAV115" s="15"/>
      <c r="LAW115" s="15"/>
      <c r="LAX115" s="15"/>
      <c r="LAY115" s="15"/>
      <c r="LAZ115" s="15"/>
      <c r="LBA115" s="15"/>
      <c r="LBB115" s="15"/>
      <c r="LBC115" s="15"/>
      <c r="LBD115" s="15"/>
      <c r="LBE115" s="15"/>
      <c r="LBF115" s="15"/>
      <c r="LBG115" s="15"/>
      <c r="LBH115" s="15"/>
      <c r="LBI115" s="15"/>
      <c r="LBJ115" s="15"/>
      <c r="LBK115" s="15"/>
      <c r="LBL115" s="15"/>
      <c r="LBM115" s="15"/>
      <c r="LBN115" s="15"/>
      <c r="LBO115" s="15"/>
      <c r="LBP115" s="15"/>
      <c r="LBQ115" s="15"/>
      <c r="LBR115" s="15"/>
      <c r="LBS115" s="15"/>
      <c r="LBT115" s="15"/>
      <c r="LBU115" s="15"/>
      <c r="LBV115" s="15"/>
      <c r="LBW115" s="15"/>
      <c r="LBX115" s="15"/>
      <c r="LBY115" s="15"/>
      <c r="LBZ115" s="15"/>
      <c r="LCA115" s="15"/>
      <c r="LCB115" s="15"/>
      <c r="LCC115" s="15"/>
      <c r="LCD115" s="15"/>
      <c r="LCE115" s="15"/>
      <c r="LCF115" s="15"/>
      <c r="LCG115" s="15"/>
      <c r="LCH115" s="15"/>
      <c r="LCI115" s="15"/>
      <c r="LCJ115" s="15"/>
      <c r="LCK115" s="15"/>
      <c r="LCL115" s="15"/>
      <c r="LCM115" s="15"/>
      <c r="LCN115" s="15"/>
      <c r="LCO115" s="15"/>
      <c r="LCP115" s="15"/>
      <c r="LCQ115" s="15"/>
      <c r="LCR115" s="15"/>
      <c r="LCS115" s="15"/>
      <c r="LCT115" s="15"/>
      <c r="LCU115" s="15"/>
      <c r="LCV115" s="15"/>
      <c r="LCW115" s="15"/>
      <c r="LCX115" s="15"/>
      <c r="LCY115" s="15"/>
      <c r="LCZ115" s="15"/>
      <c r="LDA115" s="15"/>
      <c r="LDB115" s="15"/>
      <c r="LDC115" s="15"/>
      <c r="LDD115" s="15"/>
      <c r="LDE115" s="15"/>
      <c r="LDF115" s="15"/>
      <c r="LDG115" s="15"/>
      <c r="LDH115" s="15"/>
      <c r="LDI115" s="15"/>
      <c r="LDJ115" s="15"/>
      <c r="LDK115" s="15"/>
      <c r="LDL115" s="15"/>
      <c r="LDM115" s="15"/>
      <c r="LDN115" s="15"/>
      <c r="LDO115" s="15"/>
      <c r="LDP115" s="15"/>
      <c r="LDQ115" s="15"/>
      <c r="LDR115" s="15"/>
      <c r="LDS115" s="15"/>
      <c r="LDT115" s="15"/>
      <c r="LDU115" s="15"/>
      <c r="LDV115" s="15"/>
      <c r="LDW115" s="15"/>
      <c r="LDX115" s="15"/>
      <c r="LDY115" s="15"/>
      <c r="LDZ115" s="15"/>
      <c r="LEA115" s="15"/>
      <c r="LEB115" s="15"/>
      <c r="LEC115" s="15"/>
      <c r="LED115" s="15"/>
      <c r="LEE115" s="15"/>
      <c r="LEF115" s="15"/>
      <c r="LEG115" s="15"/>
      <c r="LEH115" s="15"/>
      <c r="LEI115" s="15"/>
      <c r="LEJ115" s="15"/>
      <c r="LEK115" s="15"/>
      <c r="LEL115" s="15"/>
      <c r="LEM115" s="15"/>
      <c r="LEN115" s="15"/>
      <c r="LEO115" s="15"/>
      <c r="LEP115" s="15"/>
      <c r="LEQ115" s="15"/>
      <c r="LER115" s="15"/>
      <c r="LES115" s="15"/>
      <c r="LET115" s="15"/>
      <c r="LEU115" s="15"/>
      <c r="LEV115" s="15"/>
      <c r="LEW115" s="15"/>
      <c r="LEX115" s="15"/>
      <c r="LEY115" s="15"/>
      <c r="LEZ115" s="15"/>
      <c r="LFA115" s="15"/>
      <c r="LFB115" s="15"/>
      <c r="LFC115" s="15"/>
      <c r="LFD115" s="15"/>
      <c r="LFE115" s="15"/>
      <c r="LFF115" s="15"/>
      <c r="LFG115" s="15"/>
      <c r="LFH115" s="15"/>
      <c r="LFI115" s="15"/>
      <c r="LFJ115" s="15"/>
      <c r="LFK115" s="15"/>
      <c r="LFL115" s="15"/>
      <c r="LFM115" s="15"/>
      <c r="LFN115" s="15"/>
      <c r="LFO115" s="15"/>
      <c r="LFP115" s="15"/>
      <c r="LFQ115" s="15"/>
      <c r="LFR115" s="15"/>
      <c r="LFS115" s="15"/>
      <c r="LFT115" s="15"/>
      <c r="LFU115" s="15"/>
      <c r="LFV115" s="15"/>
      <c r="LFW115" s="15"/>
      <c r="LFX115" s="15"/>
      <c r="LFY115" s="15"/>
      <c r="LFZ115" s="15"/>
      <c r="LGA115" s="15"/>
      <c r="LGB115" s="15"/>
      <c r="LGC115" s="15"/>
      <c r="LGD115" s="15"/>
      <c r="LGE115" s="15"/>
      <c r="LGF115" s="15"/>
      <c r="LGG115" s="15"/>
      <c r="LGH115" s="15"/>
      <c r="LGI115" s="15"/>
      <c r="LGJ115" s="15"/>
      <c r="LGK115" s="15"/>
      <c r="LGL115" s="15"/>
      <c r="LGM115" s="15"/>
      <c r="LGN115" s="15"/>
      <c r="LGO115" s="15"/>
      <c r="LGP115" s="15"/>
      <c r="LGQ115" s="15"/>
      <c r="LGR115" s="15"/>
      <c r="LGS115" s="15"/>
      <c r="LGT115" s="15"/>
      <c r="LGU115" s="15"/>
      <c r="LGV115" s="15"/>
      <c r="LGW115" s="15"/>
      <c r="LGX115" s="15"/>
      <c r="LGY115" s="15"/>
      <c r="LGZ115" s="15"/>
      <c r="LHA115" s="15"/>
      <c r="LHB115" s="15"/>
      <c r="LHC115" s="15"/>
      <c r="LHD115" s="15"/>
      <c r="LHE115" s="15"/>
      <c r="LHF115" s="15"/>
      <c r="LHG115" s="15"/>
      <c r="LHH115" s="15"/>
      <c r="LHI115" s="15"/>
      <c r="LHJ115" s="15"/>
      <c r="LHK115" s="15"/>
      <c r="LHL115" s="15"/>
      <c r="LHM115" s="15"/>
      <c r="LHN115" s="15"/>
      <c r="LHO115" s="15"/>
      <c r="LHP115" s="15"/>
      <c r="LHQ115" s="15"/>
      <c r="LHR115" s="15"/>
      <c r="LHS115" s="15"/>
      <c r="LHT115" s="15"/>
      <c r="LHU115" s="15"/>
      <c r="LHV115" s="15"/>
      <c r="LHW115" s="15"/>
      <c r="LHX115" s="15"/>
      <c r="LHY115" s="15"/>
      <c r="LHZ115" s="15"/>
      <c r="LIA115" s="15"/>
      <c r="LIB115" s="15"/>
      <c r="LIC115" s="15"/>
      <c r="LID115" s="15"/>
      <c r="LIE115" s="15"/>
      <c r="LIF115" s="15"/>
      <c r="LIG115" s="15"/>
      <c r="LIH115" s="15"/>
      <c r="LII115" s="15"/>
      <c r="LIJ115" s="15"/>
      <c r="LIK115" s="15"/>
      <c r="LIL115" s="15"/>
      <c r="LIM115" s="15"/>
      <c r="LIN115" s="15"/>
      <c r="LIO115" s="15"/>
      <c r="LIP115" s="15"/>
      <c r="LIQ115" s="15"/>
      <c r="LIR115" s="15"/>
      <c r="LIS115" s="15"/>
      <c r="LIT115" s="15"/>
      <c r="LIU115" s="15"/>
      <c r="LIV115" s="15"/>
      <c r="LIW115" s="15"/>
      <c r="LIX115" s="15"/>
      <c r="LIY115" s="15"/>
      <c r="LIZ115" s="15"/>
      <c r="LJA115" s="15"/>
      <c r="LJB115" s="15"/>
      <c r="LJC115" s="15"/>
      <c r="LJD115" s="15"/>
      <c r="LJE115" s="15"/>
      <c r="LJF115" s="15"/>
      <c r="LJG115" s="15"/>
      <c r="LJH115" s="15"/>
      <c r="LJI115" s="15"/>
      <c r="LJJ115" s="15"/>
      <c r="LJK115" s="15"/>
      <c r="LJL115" s="15"/>
      <c r="LJM115" s="15"/>
      <c r="LJN115" s="15"/>
      <c r="LJO115" s="15"/>
      <c r="LJP115" s="15"/>
      <c r="LJQ115" s="15"/>
      <c r="LJR115" s="15"/>
      <c r="LJS115" s="15"/>
      <c r="LJT115" s="15"/>
      <c r="LJU115" s="15"/>
      <c r="LJV115" s="15"/>
      <c r="LJW115" s="15"/>
      <c r="LJX115" s="15"/>
      <c r="LJY115" s="15"/>
      <c r="LJZ115" s="15"/>
      <c r="LKA115" s="15"/>
      <c r="LKB115" s="15"/>
      <c r="LKC115" s="15"/>
      <c r="LKD115" s="15"/>
      <c r="LKE115" s="15"/>
      <c r="LKF115" s="15"/>
      <c r="LKG115" s="15"/>
      <c r="LKH115" s="15"/>
      <c r="LKI115" s="15"/>
      <c r="LKJ115" s="15"/>
      <c r="LKK115" s="15"/>
      <c r="LKL115" s="15"/>
      <c r="LKM115" s="15"/>
      <c r="LKN115" s="15"/>
      <c r="LKO115" s="15"/>
      <c r="LKP115" s="15"/>
      <c r="LKQ115" s="15"/>
      <c r="LKR115" s="15"/>
      <c r="LKS115" s="15"/>
      <c r="LKT115" s="15"/>
      <c r="LKU115" s="15"/>
      <c r="LKV115" s="15"/>
      <c r="LKW115" s="15"/>
      <c r="LKX115" s="15"/>
      <c r="LKY115" s="15"/>
      <c r="LKZ115" s="15"/>
      <c r="LLA115" s="15"/>
      <c r="LLB115" s="15"/>
      <c r="LLC115" s="15"/>
      <c r="LLD115" s="15"/>
      <c r="LLE115" s="15"/>
      <c r="LLF115" s="15"/>
      <c r="LLG115" s="15"/>
      <c r="LLH115" s="15"/>
      <c r="LLI115" s="15"/>
      <c r="LLJ115" s="15"/>
      <c r="LLK115" s="15"/>
      <c r="LLL115" s="15"/>
      <c r="LLM115" s="15"/>
      <c r="LLN115" s="15"/>
      <c r="LLO115" s="15"/>
      <c r="LLP115" s="15"/>
      <c r="LLQ115" s="15"/>
      <c r="LLR115" s="15"/>
      <c r="LLS115" s="15"/>
      <c r="LLT115" s="15"/>
      <c r="LLU115" s="15"/>
      <c r="LLV115" s="15"/>
      <c r="LLW115" s="15"/>
      <c r="LLX115" s="15"/>
      <c r="LLY115" s="15"/>
      <c r="LLZ115" s="15"/>
      <c r="LMA115" s="15"/>
      <c r="LMB115" s="15"/>
      <c r="LMC115" s="15"/>
      <c r="LMD115" s="15"/>
      <c r="LME115" s="15"/>
      <c r="LMF115" s="15"/>
      <c r="LMG115" s="15"/>
      <c r="LMH115" s="15"/>
      <c r="LMI115" s="15"/>
      <c r="LMJ115" s="15"/>
      <c r="LMK115" s="15"/>
      <c r="LML115" s="15"/>
      <c r="LMM115" s="15"/>
      <c r="LMN115" s="15"/>
      <c r="LMO115" s="15"/>
      <c r="LMP115" s="15"/>
      <c r="LMQ115" s="15"/>
      <c r="LMR115" s="15"/>
      <c r="LMS115" s="15"/>
      <c r="LMT115" s="15"/>
      <c r="LMU115" s="15"/>
      <c r="LMV115" s="15"/>
      <c r="LMW115" s="15"/>
      <c r="LMX115" s="15"/>
      <c r="LMY115" s="15"/>
      <c r="LMZ115" s="15"/>
      <c r="LNA115" s="15"/>
      <c r="LNB115" s="15"/>
      <c r="LNC115" s="15"/>
      <c r="LND115" s="15"/>
      <c r="LNE115" s="15"/>
      <c r="LNF115" s="15"/>
      <c r="LNG115" s="15"/>
      <c r="LNH115" s="15"/>
      <c r="LNI115" s="15"/>
      <c r="LNJ115" s="15"/>
      <c r="LNK115" s="15"/>
      <c r="LNL115" s="15"/>
      <c r="LNM115" s="15"/>
      <c r="LNN115" s="15"/>
      <c r="LNO115" s="15"/>
      <c r="LNP115" s="15"/>
      <c r="LNQ115" s="15"/>
      <c r="LNR115" s="15"/>
      <c r="LNS115" s="15"/>
      <c r="LNT115" s="15"/>
      <c r="LNU115" s="15"/>
      <c r="LNV115" s="15"/>
      <c r="LNW115" s="15"/>
      <c r="LNX115" s="15"/>
      <c r="LNY115" s="15"/>
      <c r="LNZ115" s="15"/>
      <c r="LOA115" s="15"/>
      <c r="LOB115" s="15"/>
      <c r="LOC115" s="15"/>
      <c r="LOD115" s="15"/>
      <c r="LOE115" s="15"/>
      <c r="LOF115" s="15"/>
      <c r="LOG115" s="15"/>
      <c r="LOH115" s="15"/>
      <c r="LOI115" s="15"/>
      <c r="LOJ115" s="15"/>
      <c r="LOK115" s="15"/>
      <c r="LOL115" s="15"/>
      <c r="LOM115" s="15"/>
      <c r="LON115" s="15"/>
      <c r="LOO115" s="15"/>
      <c r="LOP115" s="15"/>
      <c r="LOQ115" s="15"/>
      <c r="LOR115" s="15"/>
      <c r="LOS115" s="15"/>
      <c r="LOT115" s="15"/>
      <c r="LOU115" s="15"/>
      <c r="LOV115" s="15"/>
      <c r="LOW115" s="15"/>
      <c r="LOX115" s="15"/>
      <c r="LOY115" s="15"/>
      <c r="LOZ115" s="15"/>
      <c r="LPA115" s="15"/>
      <c r="LPB115" s="15"/>
      <c r="LPC115" s="15"/>
      <c r="LPD115" s="15"/>
      <c r="LPE115" s="15"/>
      <c r="LPF115" s="15"/>
      <c r="LPG115" s="15"/>
      <c r="LPH115" s="15"/>
      <c r="LPI115" s="15"/>
      <c r="LPJ115" s="15"/>
      <c r="LPK115" s="15"/>
      <c r="LPL115" s="15"/>
      <c r="LPM115" s="15"/>
      <c r="LPN115" s="15"/>
      <c r="LPO115" s="15"/>
      <c r="LPP115" s="15"/>
      <c r="LPQ115" s="15"/>
      <c r="LPR115" s="15"/>
      <c r="LPS115" s="15"/>
      <c r="LPT115" s="15"/>
      <c r="LPU115" s="15"/>
      <c r="LPV115" s="15"/>
      <c r="LPW115" s="15"/>
      <c r="LPX115" s="15"/>
      <c r="LPY115" s="15"/>
      <c r="LPZ115" s="15"/>
      <c r="LQA115" s="15"/>
      <c r="LQB115" s="15"/>
      <c r="LQC115" s="15"/>
      <c r="LQD115" s="15"/>
      <c r="LQE115" s="15"/>
      <c r="LQF115" s="15"/>
      <c r="LQG115" s="15"/>
      <c r="LQH115" s="15"/>
      <c r="LQI115" s="15"/>
      <c r="LQJ115" s="15"/>
      <c r="LQK115" s="15"/>
      <c r="LQL115" s="15"/>
      <c r="LQM115" s="15"/>
      <c r="LQN115" s="15"/>
      <c r="LQO115" s="15"/>
      <c r="LQP115" s="15"/>
      <c r="LQQ115" s="15"/>
      <c r="LQR115" s="15"/>
      <c r="LQS115" s="15"/>
      <c r="LQT115" s="15"/>
      <c r="LQU115" s="15"/>
      <c r="LQV115" s="15"/>
      <c r="LQW115" s="15"/>
      <c r="LQX115" s="15"/>
      <c r="LQY115" s="15"/>
      <c r="LQZ115" s="15"/>
      <c r="LRA115" s="15"/>
      <c r="LRB115" s="15"/>
      <c r="LRC115" s="15"/>
      <c r="LRD115" s="15"/>
      <c r="LRE115" s="15"/>
      <c r="LRF115" s="15"/>
      <c r="LRG115" s="15"/>
      <c r="LRH115" s="15"/>
      <c r="LRI115" s="15"/>
      <c r="LRJ115" s="15"/>
      <c r="LRK115" s="15"/>
      <c r="LRL115" s="15"/>
      <c r="LRM115" s="15"/>
      <c r="LRN115" s="15"/>
      <c r="LRO115" s="15"/>
      <c r="LRP115" s="15"/>
      <c r="LRQ115" s="15"/>
      <c r="LRR115" s="15"/>
      <c r="LRS115" s="15"/>
      <c r="LRT115" s="15"/>
      <c r="LRU115" s="15"/>
      <c r="LRV115" s="15"/>
      <c r="LRW115" s="15"/>
      <c r="LRX115" s="15"/>
      <c r="LRY115" s="15"/>
      <c r="LRZ115" s="15"/>
      <c r="LSA115" s="15"/>
      <c r="LSB115" s="15"/>
      <c r="LSC115" s="15"/>
      <c r="LSD115" s="15"/>
      <c r="LSE115" s="15"/>
      <c r="LSF115" s="15"/>
      <c r="LSG115" s="15"/>
      <c r="LSH115" s="15"/>
      <c r="LSI115" s="15"/>
      <c r="LSJ115" s="15"/>
      <c r="LSK115" s="15"/>
      <c r="LSL115" s="15"/>
      <c r="LSM115" s="15"/>
      <c r="LSN115" s="15"/>
      <c r="LSO115" s="15"/>
      <c r="LSP115" s="15"/>
      <c r="LSQ115" s="15"/>
      <c r="LSR115" s="15"/>
      <c r="LSS115" s="15"/>
      <c r="LST115" s="15"/>
      <c r="LSU115" s="15"/>
      <c r="LSV115" s="15"/>
      <c r="LSW115" s="15"/>
      <c r="LSX115" s="15"/>
      <c r="LSY115" s="15"/>
      <c r="LSZ115" s="15"/>
      <c r="LTA115" s="15"/>
      <c r="LTB115" s="15"/>
      <c r="LTC115" s="15"/>
      <c r="LTD115" s="15"/>
      <c r="LTE115" s="15"/>
      <c r="LTF115" s="15"/>
      <c r="LTG115" s="15"/>
      <c r="LTH115" s="15"/>
      <c r="LTI115" s="15"/>
      <c r="LTJ115" s="15"/>
      <c r="LTK115" s="15"/>
      <c r="LTL115" s="15"/>
      <c r="LTM115" s="15"/>
      <c r="LTN115" s="15"/>
      <c r="LTO115" s="15"/>
      <c r="LTP115" s="15"/>
      <c r="LTQ115" s="15"/>
      <c r="LTR115" s="15"/>
      <c r="LTS115" s="15"/>
      <c r="LTT115" s="15"/>
      <c r="LTU115" s="15"/>
      <c r="LTV115" s="15"/>
      <c r="LTW115" s="15"/>
      <c r="LTX115" s="15"/>
      <c r="LTY115" s="15"/>
      <c r="LTZ115" s="15"/>
      <c r="LUA115" s="15"/>
      <c r="LUB115" s="15"/>
      <c r="LUC115" s="15"/>
      <c r="LUD115" s="15"/>
      <c r="LUE115" s="15"/>
      <c r="LUF115" s="15"/>
      <c r="LUG115" s="15"/>
      <c r="LUH115" s="15"/>
      <c r="LUI115" s="15"/>
      <c r="LUJ115" s="15"/>
      <c r="LUK115" s="15"/>
      <c r="LUL115" s="15"/>
      <c r="LUM115" s="15"/>
      <c r="LUN115" s="15"/>
      <c r="LUO115" s="15"/>
      <c r="LUP115" s="15"/>
      <c r="LUQ115" s="15"/>
      <c r="LUR115" s="15"/>
      <c r="LUS115" s="15"/>
      <c r="LUT115" s="15"/>
      <c r="LUU115" s="15"/>
      <c r="LUV115" s="15"/>
      <c r="LUW115" s="15"/>
      <c r="LUX115" s="15"/>
      <c r="LUY115" s="15"/>
      <c r="LUZ115" s="15"/>
      <c r="LVA115" s="15"/>
      <c r="LVB115" s="15"/>
      <c r="LVC115" s="15"/>
      <c r="LVD115" s="15"/>
      <c r="LVE115" s="15"/>
      <c r="LVF115" s="15"/>
      <c r="LVG115" s="15"/>
      <c r="LVH115" s="15"/>
      <c r="LVI115" s="15"/>
      <c r="LVJ115" s="15"/>
      <c r="LVK115" s="15"/>
      <c r="LVL115" s="15"/>
      <c r="LVM115" s="15"/>
      <c r="LVN115" s="15"/>
      <c r="LVO115" s="15"/>
      <c r="LVP115" s="15"/>
      <c r="LVQ115" s="15"/>
      <c r="LVR115" s="15"/>
      <c r="LVS115" s="15"/>
      <c r="LVT115" s="15"/>
      <c r="LVU115" s="15"/>
      <c r="LVV115" s="15"/>
      <c r="LVW115" s="15"/>
      <c r="LVX115" s="15"/>
      <c r="LVY115" s="15"/>
      <c r="LVZ115" s="15"/>
      <c r="LWA115" s="15"/>
      <c r="LWB115" s="15"/>
      <c r="LWC115" s="15"/>
      <c r="LWD115" s="15"/>
      <c r="LWE115" s="15"/>
      <c r="LWF115" s="15"/>
      <c r="LWG115" s="15"/>
      <c r="LWH115" s="15"/>
      <c r="LWI115" s="15"/>
      <c r="LWJ115" s="15"/>
      <c r="LWK115" s="15"/>
      <c r="LWL115" s="15"/>
      <c r="LWM115" s="15"/>
      <c r="LWN115" s="15"/>
      <c r="LWO115" s="15"/>
      <c r="LWP115" s="15"/>
      <c r="LWQ115" s="15"/>
      <c r="LWR115" s="15"/>
      <c r="LWS115" s="15"/>
      <c r="LWT115" s="15"/>
      <c r="LWU115" s="15"/>
      <c r="LWV115" s="15"/>
      <c r="LWW115" s="15"/>
      <c r="LWX115" s="15"/>
      <c r="LWY115" s="15"/>
      <c r="LWZ115" s="15"/>
      <c r="LXA115" s="15"/>
      <c r="LXB115" s="15"/>
      <c r="LXC115" s="15"/>
      <c r="LXD115" s="15"/>
      <c r="LXE115" s="15"/>
      <c r="LXF115" s="15"/>
      <c r="LXG115" s="15"/>
      <c r="LXH115" s="15"/>
      <c r="LXI115" s="15"/>
      <c r="LXJ115" s="15"/>
      <c r="LXK115" s="15"/>
      <c r="LXL115" s="15"/>
      <c r="LXM115" s="15"/>
      <c r="LXN115" s="15"/>
      <c r="LXO115" s="15"/>
      <c r="LXP115" s="15"/>
      <c r="LXQ115" s="15"/>
      <c r="LXR115" s="15"/>
      <c r="LXS115" s="15"/>
      <c r="LXT115" s="15"/>
      <c r="LXU115" s="15"/>
      <c r="LXV115" s="15"/>
      <c r="LXW115" s="15"/>
      <c r="LXX115" s="15"/>
      <c r="LXY115" s="15"/>
      <c r="LXZ115" s="15"/>
      <c r="LYA115" s="15"/>
      <c r="LYB115" s="15"/>
      <c r="LYC115" s="15"/>
      <c r="LYD115" s="15"/>
      <c r="LYE115" s="15"/>
      <c r="LYF115" s="15"/>
      <c r="LYG115" s="15"/>
      <c r="LYH115" s="15"/>
      <c r="LYI115" s="15"/>
      <c r="LYJ115" s="15"/>
      <c r="LYK115" s="15"/>
      <c r="LYL115" s="15"/>
      <c r="LYM115" s="15"/>
      <c r="LYN115" s="15"/>
      <c r="LYO115" s="15"/>
      <c r="LYP115" s="15"/>
      <c r="LYQ115" s="15"/>
      <c r="LYR115" s="15"/>
      <c r="LYS115" s="15"/>
      <c r="LYT115" s="15"/>
      <c r="LYU115" s="15"/>
      <c r="LYV115" s="15"/>
      <c r="LYW115" s="15"/>
      <c r="LYX115" s="15"/>
      <c r="LYY115" s="15"/>
      <c r="LYZ115" s="15"/>
      <c r="LZA115" s="15"/>
      <c r="LZB115" s="15"/>
      <c r="LZC115" s="15"/>
      <c r="LZD115" s="15"/>
      <c r="LZE115" s="15"/>
      <c r="LZF115" s="15"/>
      <c r="LZG115" s="15"/>
      <c r="LZH115" s="15"/>
      <c r="LZI115" s="15"/>
      <c r="LZJ115" s="15"/>
      <c r="LZK115" s="15"/>
      <c r="LZL115" s="15"/>
      <c r="LZM115" s="15"/>
      <c r="LZN115" s="15"/>
      <c r="LZO115" s="15"/>
      <c r="LZP115" s="15"/>
      <c r="LZQ115" s="15"/>
      <c r="LZR115" s="15"/>
      <c r="LZS115" s="15"/>
      <c r="LZT115" s="15"/>
      <c r="LZU115" s="15"/>
      <c r="LZV115" s="15"/>
      <c r="LZW115" s="15"/>
      <c r="LZX115" s="15"/>
      <c r="LZY115" s="15"/>
      <c r="LZZ115" s="15"/>
      <c r="MAA115" s="15"/>
      <c r="MAB115" s="15"/>
      <c r="MAC115" s="15"/>
      <c r="MAD115" s="15"/>
      <c r="MAE115" s="15"/>
      <c r="MAF115" s="15"/>
      <c r="MAG115" s="15"/>
      <c r="MAH115" s="15"/>
      <c r="MAI115" s="15"/>
      <c r="MAJ115" s="15"/>
      <c r="MAK115" s="15"/>
      <c r="MAL115" s="15"/>
      <c r="MAM115" s="15"/>
      <c r="MAN115" s="15"/>
      <c r="MAO115" s="15"/>
      <c r="MAP115" s="15"/>
      <c r="MAQ115" s="15"/>
      <c r="MAR115" s="15"/>
      <c r="MAS115" s="15"/>
      <c r="MAT115" s="15"/>
      <c r="MAU115" s="15"/>
      <c r="MAV115" s="15"/>
      <c r="MAW115" s="15"/>
      <c r="MAX115" s="15"/>
      <c r="MAY115" s="15"/>
      <c r="MAZ115" s="15"/>
      <c r="MBA115" s="15"/>
      <c r="MBB115" s="15"/>
      <c r="MBC115" s="15"/>
      <c r="MBD115" s="15"/>
      <c r="MBE115" s="15"/>
      <c r="MBF115" s="15"/>
      <c r="MBG115" s="15"/>
      <c r="MBH115" s="15"/>
      <c r="MBI115" s="15"/>
      <c r="MBJ115" s="15"/>
      <c r="MBK115" s="15"/>
      <c r="MBL115" s="15"/>
      <c r="MBM115" s="15"/>
      <c r="MBN115" s="15"/>
      <c r="MBO115" s="15"/>
      <c r="MBP115" s="15"/>
      <c r="MBQ115" s="15"/>
      <c r="MBR115" s="15"/>
      <c r="MBS115" s="15"/>
      <c r="MBT115" s="15"/>
      <c r="MBU115" s="15"/>
      <c r="MBV115" s="15"/>
      <c r="MBW115" s="15"/>
      <c r="MBX115" s="15"/>
      <c r="MBY115" s="15"/>
      <c r="MBZ115" s="15"/>
      <c r="MCA115" s="15"/>
      <c r="MCB115" s="15"/>
      <c r="MCC115" s="15"/>
      <c r="MCD115" s="15"/>
      <c r="MCE115" s="15"/>
      <c r="MCF115" s="15"/>
      <c r="MCG115" s="15"/>
      <c r="MCH115" s="15"/>
      <c r="MCI115" s="15"/>
      <c r="MCJ115" s="15"/>
      <c r="MCK115" s="15"/>
      <c r="MCL115" s="15"/>
      <c r="MCM115" s="15"/>
      <c r="MCN115" s="15"/>
      <c r="MCO115" s="15"/>
      <c r="MCP115" s="15"/>
      <c r="MCQ115" s="15"/>
      <c r="MCR115" s="15"/>
      <c r="MCS115" s="15"/>
      <c r="MCT115" s="15"/>
      <c r="MCU115" s="15"/>
      <c r="MCV115" s="15"/>
      <c r="MCW115" s="15"/>
      <c r="MCX115" s="15"/>
      <c r="MCY115" s="15"/>
      <c r="MCZ115" s="15"/>
      <c r="MDA115" s="15"/>
      <c r="MDB115" s="15"/>
      <c r="MDC115" s="15"/>
      <c r="MDD115" s="15"/>
      <c r="MDE115" s="15"/>
      <c r="MDF115" s="15"/>
      <c r="MDG115" s="15"/>
      <c r="MDH115" s="15"/>
      <c r="MDI115" s="15"/>
      <c r="MDJ115" s="15"/>
      <c r="MDK115" s="15"/>
      <c r="MDL115" s="15"/>
      <c r="MDM115" s="15"/>
      <c r="MDN115" s="15"/>
      <c r="MDO115" s="15"/>
      <c r="MDP115" s="15"/>
      <c r="MDQ115" s="15"/>
      <c r="MDR115" s="15"/>
      <c r="MDS115" s="15"/>
      <c r="MDT115" s="15"/>
      <c r="MDU115" s="15"/>
      <c r="MDV115" s="15"/>
      <c r="MDW115" s="15"/>
      <c r="MDX115" s="15"/>
      <c r="MDY115" s="15"/>
      <c r="MDZ115" s="15"/>
      <c r="MEA115" s="15"/>
      <c r="MEB115" s="15"/>
      <c r="MEC115" s="15"/>
      <c r="MED115" s="15"/>
      <c r="MEE115" s="15"/>
      <c r="MEF115" s="15"/>
      <c r="MEG115" s="15"/>
      <c r="MEH115" s="15"/>
      <c r="MEI115" s="15"/>
      <c r="MEJ115" s="15"/>
      <c r="MEK115" s="15"/>
      <c r="MEL115" s="15"/>
      <c r="MEM115" s="15"/>
      <c r="MEN115" s="15"/>
      <c r="MEO115" s="15"/>
      <c r="MEP115" s="15"/>
      <c r="MEQ115" s="15"/>
      <c r="MER115" s="15"/>
      <c r="MES115" s="15"/>
      <c r="MET115" s="15"/>
      <c r="MEU115" s="15"/>
      <c r="MEV115" s="15"/>
      <c r="MEW115" s="15"/>
      <c r="MEX115" s="15"/>
      <c r="MEY115" s="15"/>
      <c r="MEZ115" s="15"/>
      <c r="MFA115" s="15"/>
      <c r="MFB115" s="15"/>
      <c r="MFC115" s="15"/>
      <c r="MFD115" s="15"/>
      <c r="MFE115" s="15"/>
      <c r="MFF115" s="15"/>
      <c r="MFG115" s="15"/>
      <c r="MFH115" s="15"/>
      <c r="MFI115" s="15"/>
      <c r="MFJ115" s="15"/>
      <c r="MFK115" s="15"/>
      <c r="MFL115" s="15"/>
      <c r="MFM115" s="15"/>
      <c r="MFN115" s="15"/>
      <c r="MFO115" s="15"/>
      <c r="MFP115" s="15"/>
      <c r="MFQ115" s="15"/>
      <c r="MFR115" s="15"/>
      <c r="MFS115" s="15"/>
      <c r="MFT115" s="15"/>
      <c r="MFU115" s="15"/>
      <c r="MFV115" s="15"/>
      <c r="MFW115" s="15"/>
      <c r="MFX115" s="15"/>
      <c r="MFY115" s="15"/>
      <c r="MFZ115" s="15"/>
      <c r="MGA115" s="15"/>
      <c r="MGB115" s="15"/>
      <c r="MGC115" s="15"/>
      <c r="MGD115" s="15"/>
      <c r="MGE115" s="15"/>
      <c r="MGF115" s="15"/>
      <c r="MGG115" s="15"/>
      <c r="MGH115" s="15"/>
      <c r="MGI115" s="15"/>
      <c r="MGJ115" s="15"/>
      <c r="MGK115" s="15"/>
      <c r="MGL115" s="15"/>
      <c r="MGM115" s="15"/>
      <c r="MGN115" s="15"/>
      <c r="MGO115" s="15"/>
      <c r="MGP115" s="15"/>
      <c r="MGQ115" s="15"/>
      <c r="MGR115" s="15"/>
      <c r="MGS115" s="15"/>
      <c r="MGT115" s="15"/>
      <c r="MGU115" s="15"/>
      <c r="MGV115" s="15"/>
      <c r="MGW115" s="15"/>
      <c r="MGX115" s="15"/>
      <c r="MGY115" s="15"/>
      <c r="MGZ115" s="15"/>
      <c r="MHA115" s="15"/>
      <c r="MHB115" s="15"/>
      <c r="MHC115" s="15"/>
      <c r="MHD115" s="15"/>
      <c r="MHE115" s="15"/>
      <c r="MHF115" s="15"/>
      <c r="MHG115" s="15"/>
      <c r="MHH115" s="15"/>
      <c r="MHI115" s="15"/>
      <c r="MHJ115" s="15"/>
      <c r="MHK115" s="15"/>
      <c r="MHL115" s="15"/>
      <c r="MHM115" s="15"/>
      <c r="MHN115" s="15"/>
      <c r="MHO115" s="15"/>
      <c r="MHP115" s="15"/>
      <c r="MHQ115" s="15"/>
      <c r="MHR115" s="15"/>
      <c r="MHS115" s="15"/>
      <c r="MHT115" s="15"/>
      <c r="MHU115" s="15"/>
      <c r="MHV115" s="15"/>
      <c r="MHW115" s="15"/>
      <c r="MHX115" s="15"/>
      <c r="MHY115" s="15"/>
      <c r="MHZ115" s="15"/>
      <c r="MIA115" s="15"/>
      <c r="MIB115" s="15"/>
      <c r="MIC115" s="15"/>
      <c r="MID115" s="15"/>
      <c r="MIE115" s="15"/>
      <c r="MIF115" s="15"/>
      <c r="MIG115" s="15"/>
      <c r="MIH115" s="15"/>
      <c r="MII115" s="15"/>
      <c r="MIJ115" s="15"/>
      <c r="MIK115" s="15"/>
      <c r="MIL115" s="15"/>
      <c r="MIM115" s="15"/>
      <c r="MIN115" s="15"/>
      <c r="MIO115" s="15"/>
      <c r="MIP115" s="15"/>
      <c r="MIQ115" s="15"/>
      <c r="MIR115" s="15"/>
      <c r="MIS115" s="15"/>
      <c r="MIT115" s="15"/>
      <c r="MIU115" s="15"/>
      <c r="MIV115" s="15"/>
      <c r="MIW115" s="15"/>
      <c r="MIX115" s="15"/>
      <c r="MIY115" s="15"/>
      <c r="MIZ115" s="15"/>
      <c r="MJA115" s="15"/>
      <c r="MJB115" s="15"/>
      <c r="MJC115" s="15"/>
      <c r="MJD115" s="15"/>
      <c r="MJE115" s="15"/>
      <c r="MJF115" s="15"/>
      <c r="MJG115" s="15"/>
      <c r="MJH115" s="15"/>
      <c r="MJI115" s="15"/>
      <c r="MJJ115" s="15"/>
      <c r="MJK115" s="15"/>
      <c r="MJL115" s="15"/>
      <c r="MJM115" s="15"/>
      <c r="MJN115" s="15"/>
      <c r="MJO115" s="15"/>
      <c r="MJP115" s="15"/>
      <c r="MJQ115" s="15"/>
      <c r="MJR115" s="15"/>
      <c r="MJS115" s="15"/>
      <c r="MJT115" s="15"/>
      <c r="MJU115" s="15"/>
      <c r="MJV115" s="15"/>
      <c r="MJW115" s="15"/>
      <c r="MJX115" s="15"/>
      <c r="MJY115" s="15"/>
      <c r="MJZ115" s="15"/>
      <c r="MKA115" s="15"/>
      <c r="MKB115" s="15"/>
      <c r="MKC115" s="15"/>
      <c r="MKD115" s="15"/>
      <c r="MKE115" s="15"/>
      <c r="MKF115" s="15"/>
      <c r="MKG115" s="15"/>
      <c r="MKH115" s="15"/>
      <c r="MKI115" s="15"/>
      <c r="MKJ115" s="15"/>
      <c r="MKK115" s="15"/>
      <c r="MKL115" s="15"/>
      <c r="MKM115" s="15"/>
      <c r="MKN115" s="15"/>
      <c r="MKO115" s="15"/>
      <c r="MKP115" s="15"/>
      <c r="MKQ115" s="15"/>
      <c r="MKR115" s="15"/>
      <c r="MKS115" s="15"/>
      <c r="MKT115" s="15"/>
      <c r="MKU115" s="15"/>
      <c r="MKV115" s="15"/>
      <c r="MKW115" s="15"/>
      <c r="MKX115" s="15"/>
      <c r="MKY115" s="15"/>
      <c r="MKZ115" s="15"/>
      <c r="MLA115" s="15"/>
      <c r="MLB115" s="15"/>
      <c r="MLC115" s="15"/>
      <c r="MLD115" s="15"/>
      <c r="MLE115" s="15"/>
      <c r="MLF115" s="15"/>
      <c r="MLG115" s="15"/>
      <c r="MLH115" s="15"/>
      <c r="MLI115" s="15"/>
      <c r="MLJ115" s="15"/>
      <c r="MLK115" s="15"/>
      <c r="MLL115" s="15"/>
      <c r="MLM115" s="15"/>
      <c r="MLN115" s="15"/>
      <c r="MLO115" s="15"/>
      <c r="MLP115" s="15"/>
      <c r="MLQ115" s="15"/>
      <c r="MLR115" s="15"/>
      <c r="MLS115" s="15"/>
      <c r="MLT115" s="15"/>
      <c r="MLU115" s="15"/>
      <c r="MLV115" s="15"/>
      <c r="MLW115" s="15"/>
      <c r="MLX115" s="15"/>
      <c r="MLY115" s="15"/>
      <c r="MLZ115" s="15"/>
      <c r="MMA115" s="15"/>
      <c r="MMB115" s="15"/>
      <c r="MMC115" s="15"/>
      <c r="MMD115" s="15"/>
      <c r="MME115" s="15"/>
      <c r="MMF115" s="15"/>
      <c r="MMG115" s="15"/>
      <c r="MMH115" s="15"/>
      <c r="MMI115" s="15"/>
      <c r="MMJ115" s="15"/>
      <c r="MMK115" s="15"/>
      <c r="MML115" s="15"/>
      <c r="MMM115" s="15"/>
      <c r="MMN115" s="15"/>
      <c r="MMO115" s="15"/>
      <c r="MMP115" s="15"/>
      <c r="MMQ115" s="15"/>
      <c r="MMR115" s="15"/>
      <c r="MMS115" s="15"/>
      <c r="MMT115" s="15"/>
      <c r="MMU115" s="15"/>
      <c r="MMV115" s="15"/>
      <c r="MMW115" s="15"/>
      <c r="MMX115" s="15"/>
      <c r="MMY115" s="15"/>
      <c r="MMZ115" s="15"/>
      <c r="MNA115" s="15"/>
      <c r="MNB115" s="15"/>
      <c r="MNC115" s="15"/>
      <c r="MND115" s="15"/>
      <c r="MNE115" s="15"/>
      <c r="MNF115" s="15"/>
      <c r="MNG115" s="15"/>
      <c r="MNH115" s="15"/>
      <c r="MNI115" s="15"/>
      <c r="MNJ115" s="15"/>
      <c r="MNK115" s="15"/>
      <c r="MNL115" s="15"/>
      <c r="MNM115" s="15"/>
      <c r="MNN115" s="15"/>
      <c r="MNO115" s="15"/>
      <c r="MNP115" s="15"/>
      <c r="MNQ115" s="15"/>
      <c r="MNR115" s="15"/>
      <c r="MNS115" s="15"/>
      <c r="MNT115" s="15"/>
      <c r="MNU115" s="15"/>
      <c r="MNV115" s="15"/>
      <c r="MNW115" s="15"/>
      <c r="MNX115" s="15"/>
      <c r="MNY115" s="15"/>
      <c r="MNZ115" s="15"/>
      <c r="MOA115" s="15"/>
      <c r="MOB115" s="15"/>
      <c r="MOC115" s="15"/>
      <c r="MOD115" s="15"/>
      <c r="MOE115" s="15"/>
      <c r="MOF115" s="15"/>
      <c r="MOG115" s="15"/>
      <c r="MOH115" s="15"/>
      <c r="MOI115" s="15"/>
      <c r="MOJ115" s="15"/>
      <c r="MOK115" s="15"/>
      <c r="MOL115" s="15"/>
      <c r="MOM115" s="15"/>
      <c r="MON115" s="15"/>
      <c r="MOO115" s="15"/>
      <c r="MOP115" s="15"/>
      <c r="MOQ115" s="15"/>
      <c r="MOR115" s="15"/>
      <c r="MOS115" s="15"/>
      <c r="MOT115" s="15"/>
      <c r="MOU115" s="15"/>
      <c r="MOV115" s="15"/>
      <c r="MOW115" s="15"/>
      <c r="MOX115" s="15"/>
      <c r="MOY115" s="15"/>
      <c r="MOZ115" s="15"/>
      <c r="MPA115" s="15"/>
      <c r="MPB115" s="15"/>
      <c r="MPC115" s="15"/>
      <c r="MPD115" s="15"/>
      <c r="MPE115" s="15"/>
      <c r="MPF115" s="15"/>
      <c r="MPG115" s="15"/>
      <c r="MPH115" s="15"/>
      <c r="MPI115" s="15"/>
      <c r="MPJ115" s="15"/>
      <c r="MPK115" s="15"/>
      <c r="MPL115" s="15"/>
      <c r="MPM115" s="15"/>
      <c r="MPN115" s="15"/>
      <c r="MPO115" s="15"/>
      <c r="MPP115" s="15"/>
      <c r="MPQ115" s="15"/>
      <c r="MPR115" s="15"/>
      <c r="MPS115" s="15"/>
      <c r="MPT115" s="15"/>
      <c r="MPU115" s="15"/>
      <c r="MPV115" s="15"/>
      <c r="MPW115" s="15"/>
      <c r="MPX115" s="15"/>
      <c r="MPY115" s="15"/>
      <c r="MPZ115" s="15"/>
      <c r="MQA115" s="15"/>
      <c r="MQB115" s="15"/>
      <c r="MQC115" s="15"/>
      <c r="MQD115" s="15"/>
      <c r="MQE115" s="15"/>
      <c r="MQF115" s="15"/>
      <c r="MQG115" s="15"/>
      <c r="MQH115" s="15"/>
      <c r="MQI115" s="15"/>
      <c r="MQJ115" s="15"/>
      <c r="MQK115" s="15"/>
      <c r="MQL115" s="15"/>
      <c r="MQM115" s="15"/>
      <c r="MQN115" s="15"/>
      <c r="MQO115" s="15"/>
      <c r="MQP115" s="15"/>
      <c r="MQQ115" s="15"/>
      <c r="MQR115" s="15"/>
      <c r="MQS115" s="15"/>
      <c r="MQT115" s="15"/>
      <c r="MQU115" s="15"/>
      <c r="MQV115" s="15"/>
      <c r="MQW115" s="15"/>
      <c r="MQX115" s="15"/>
      <c r="MQY115" s="15"/>
      <c r="MQZ115" s="15"/>
      <c r="MRA115" s="15"/>
      <c r="MRB115" s="15"/>
      <c r="MRC115" s="15"/>
      <c r="MRD115" s="15"/>
      <c r="MRE115" s="15"/>
      <c r="MRF115" s="15"/>
      <c r="MRG115" s="15"/>
      <c r="MRH115" s="15"/>
      <c r="MRI115" s="15"/>
      <c r="MRJ115" s="15"/>
      <c r="MRK115" s="15"/>
      <c r="MRL115" s="15"/>
      <c r="MRM115" s="15"/>
      <c r="MRN115" s="15"/>
      <c r="MRO115" s="15"/>
      <c r="MRP115" s="15"/>
      <c r="MRQ115" s="15"/>
      <c r="MRR115" s="15"/>
      <c r="MRS115" s="15"/>
      <c r="MRT115" s="15"/>
      <c r="MRU115" s="15"/>
      <c r="MRV115" s="15"/>
      <c r="MRW115" s="15"/>
      <c r="MRX115" s="15"/>
      <c r="MRY115" s="15"/>
      <c r="MRZ115" s="15"/>
      <c r="MSA115" s="15"/>
      <c r="MSB115" s="15"/>
      <c r="MSC115" s="15"/>
      <c r="MSD115" s="15"/>
      <c r="MSE115" s="15"/>
      <c r="MSF115" s="15"/>
      <c r="MSG115" s="15"/>
      <c r="MSH115" s="15"/>
      <c r="MSI115" s="15"/>
      <c r="MSJ115" s="15"/>
      <c r="MSK115" s="15"/>
      <c r="MSL115" s="15"/>
      <c r="MSM115" s="15"/>
      <c r="MSN115" s="15"/>
      <c r="MSO115" s="15"/>
      <c r="MSP115" s="15"/>
      <c r="MSQ115" s="15"/>
      <c r="MSR115" s="15"/>
      <c r="MSS115" s="15"/>
      <c r="MST115" s="15"/>
      <c r="MSU115" s="15"/>
      <c r="MSV115" s="15"/>
      <c r="MSW115" s="15"/>
      <c r="MSX115" s="15"/>
      <c r="MSY115" s="15"/>
      <c r="MSZ115" s="15"/>
      <c r="MTA115" s="15"/>
      <c r="MTB115" s="15"/>
      <c r="MTC115" s="15"/>
      <c r="MTD115" s="15"/>
      <c r="MTE115" s="15"/>
      <c r="MTF115" s="15"/>
      <c r="MTG115" s="15"/>
      <c r="MTH115" s="15"/>
      <c r="MTI115" s="15"/>
      <c r="MTJ115" s="15"/>
      <c r="MTK115" s="15"/>
      <c r="MTL115" s="15"/>
      <c r="MTM115" s="15"/>
      <c r="MTN115" s="15"/>
      <c r="MTO115" s="15"/>
      <c r="MTP115" s="15"/>
      <c r="MTQ115" s="15"/>
      <c r="MTR115" s="15"/>
      <c r="MTS115" s="15"/>
      <c r="MTT115" s="15"/>
      <c r="MTU115" s="15"/>
      <c r="MTV115" s="15"/>
      <c r="MTW115" s="15"/>
      <c r="MTX115" s="15"/>
      <c r="MTY115" s="15"/>
      <c r="MTZ115" s="15"/>
      <c r="MUA115" s="15"/>
      <c r="MUB115" s="15"/>
      <c r="MUC115" s="15"/>
      <c r="MUD115" s="15"/>
      <c r="MUE115" s="15"/>
      <c r="MUF115" s="15"/>
      <c r="MUG115" s="15"/>
      <c r="MUH115" s="15"/>
      <c r="MUI115" s="15"/>
      <c r="MUJ115" s="15"/>
      <c r="MUK115" s="15"/>
      <c r="MUL115" s="15"/>
      <c r="MUM115" s="15"/>
      <c r="MUN115" s="15"/>
      <c r="MUO115" s="15"/>
      <c r="MUP115" s="15"/>
      <c r="MUQ115" s="15"/>
      <c r="MUR115" s="15"/>
      <c r="MUS115" s="15"/>
      <c r="MUT115" s="15"/>
      <c r="MUU115" s="15"/>
      <c r="MUV115" s="15"/>
      <c r="MUW115" s="15"/>
      <c r="MUX115" s="15"/>
      <c r="MUY115" s="15"/>
      <c r="MUZ115" s="15"/>
      <c r="MVA115" s="15"/>
      <c r="MVB115" s="15"/>
      <c r="MVC115" s="15"/>
      <c r="MVD115" s="15"/>
      <c r="MVE115" s="15"/>
      <c r="MVF115" s="15"/>
      <c r="MVG115" s="15"/>
      <c r="MVH115" s="15"/>
      <c r="MVI115" s="15"/>
      <c r="MVJ115" s="15"/>
      <c r="MVK115" s="15"/>
      <c r="MVL115" s="15"/>
      <c r="MVM115" s="15"/>
      <c r="MVN115" s="15"/>
      <c r="MVO115" s="15"/>
      <c r="MVP115" s="15"/>
      <c r="MVQ115" s="15"/>
      <c r="MVR115" s="15"/>
      <c r="MVS115" s="15"/>
      <c r="MVT115" s="15"/>
      <c r="MVU115" s="15"/>
      <c r="MVV115" s="15"/>
      <c r="MVW115" s="15"/>
      <c r="MVX115" s="15"/>
      <c r="MVY115" s="15"/>
      <c r="MVZ115" s="15"/>
      <c r="MWA115" s="15"/>
      <c r="MWB115" s="15"/>
      <c r="MWC115" s="15"/>
      <c r="MWD115" s="15"/>
      <c r="MWE115" s="15"/>
      <c r="MWF115" s="15"/>
      <c r="MWG115" s="15"/>
      <c r="MWH115" s="15"/>
      <c r="MWI115" s="15"/>
      <c r="MWJ115" s="15"/>
      <c r="MWK115" s="15"/>
      <c r="MWL115" s="15"/>
      <c r="MWM115" s="15"/>
      <c r="MWN115" s="15"/>
      <c r="MWO115" s="15"/>
      <c r="MWP115" s="15"/>
      <c r="MWQ115" s="15"/>
      <c r="MWR115" s="15"/>
      <c r="MWS115" s="15"/>
      <c r="MWT115" s="15"/>
      <c r="MWU115" s="15"/>
      <c r="MWV115" s="15"/>
      <c r="MWW115" s="15"/>
      <c r="MWX115" s="15"/>
      <c r="MWY115" s="15"/>
      <c r="MWZ115" s="15"/>
      <c r="MXA115" s="15"/>
      <c r="MXB115" s="15"/>
      <c r="MXC115" s="15"/>
      <c r="MXD115" s="15"/>
      <c r="MXE115" s="15"/>
      <c r="MXF115" s="15"/>
      <c r="MXG115" s="15"/>
      <c r="MXH115" s="15"/>
      <c r="MXI115" s="15"/>
      <c r="MXJ115" s="15"/>
      <c r="MXK115" s="15"/>
      <c r="MXL115" s="15"/>
      <c r="MXM115" s="15"/>
      <c r="MXN115" s="15"/>
      <c r="MXO115" s="15"/>
      <c r="MXP115" s="15"/>
      <c r="MXQ115" s="15"/>
      <c r="MXR115" s="15"/>
      <c r="MXS115" s="15"/>
      <c r="MXT115" s="15"/>
      <c r="MXU115" s="15"/>
      <c r="MXV115" s="15"/>
      <c r="MXW115" s="15"/>
      <c r="MXX115" s="15"/>
      <c r="MXY115" s="15"/>
      <c r="MXZ115" s="15"/>
      <c r="MYA115" s="15"/>
      <c r="MYB115" s="15"/>
      <c r="MYC115" s="15"/>
      <c r="MYD115" s="15"/>
      <c r="MYE115" s="15"/>
      <c r="MYF115" s="15"/>
      <c r="MYG115" s="15"/>
      <c r="MYH115" s="15"/>
      <c r="MYI115" s="15"/>
      <c r="MYJ115" s="15"/>
      <c r="MYK115" s="15"/>
      <c r="MYL115" s="15"/>
      <c r="MYM115" s="15"/>
      <c r="MYN115" s="15"/>
      <c r="MYO115" s="15"/>
      <c r="MYP115" s="15"/>
      <c r="MYQ115" s="15"/>
      <c r="MYR115" s="15"/>
      <c r="MYS115" s="15"/>
      <c r="MYT115" s="15"/>
      <c r="MYU115" s="15"/>
      <c r="MYV115" s="15"/>
      <c r="MYW115" s="15"/>
      <c r="MYX115" s="15"/>
      <c r="MYY115" s="15"/>
      <c r="MYZ115" s="15"/>
      <c r="MZA115" s="15"/>
      <c r="MZB115" s="15"/>
      <c r="MZC115" s="15"/>
      <c r="MZD115" s="15"/>
      <c r="MZE115" s="15"/>
      <c r="MZF115" s="15"/>
      <c r="MZG115" s="15"/>
      <c r="MZH115" s="15"/>
      <c r="MZI115" s="15"/>
      <c r="MZJ115" s="15"/>
      <c r="MZK115" s="15"/>
      <c r="MZL115" s="15"/>
      <c r="MZM115" s="15"/>
      <c r="MZN115" s="15"/>
      <c r="MZO115" s="15"/>
      <c r="MZP115" s="15"/>
      <c r="MZQ115" s="15"/>
      <c r="MZR115" s="15"/>
      <c r="MZS115" s="15"/>
      <c r="MZT115" s="15"/>
      <c r="MZU115" s="15"/>
      <c r="MZV115" s="15"/>
      <c r="MZW115" s="15"/>
      <c r="MZX115" s="15"/>
      <c r="MZY115" s="15"/>
      <c r="MZZ115" s="15"/>
      <c r="NAA115" s="15"/>
      <c r="NAB115" s="15"/>
      <c r="NAC115" s="15"/>
      <c r="NAD115" s="15"/>
      <c r="NAE115" s="15"/>
      <c r="NAF115" s="15"/>
      <c r="NAG115" s="15"/>
      <c r="NAH115" s="15"/>
      <c r="NAI115" s="15"/>
      <c r="NAJ115" s="15"/>
      <c r="NAK115" s="15"/>
      <c r="NAL115" s="15"/>
      <c r="NAM115" s="15"/>
      <c r="NAN115" s="15"/>
      <c r="NAO115" s="15"/>
      <c r="NAP115" s="15"/>
      <c r="NAQ115" s="15"/>
      <c r="NAR115" s="15"/>
      <c r="NAS115" s="15"/>
      <c r="NAT115" s="15"/>
      <c r="NAU115" s="15"/>
      <c r="NAV115" s="15"/>
      <c r="NAW115" s="15"/>
      <c r="NAX115" s="15"/>
      <c r="NAY115" s="15"/>
      <c r="NAZ115" s="15"/>
      <c r="NBA115" s="15"/>
      <c r="NBB115" s="15"/>
      <c r="NBC115" s="15"/>
      <c r="NBD115" s="15"/>
      <c r="NBE115" s="15"/>
      <c r="NBF115" s="15"/>
      <c r="NBG115" s="15"/>
      <c r="NBH115" s="15"/>
      <c r="NBI115" s="15"/>
      <c r="NBJ115" s="15"/>
      <c r="NBK115" s="15"/>
      <c r="NBL115" s="15"/>
      <c r="NBM115" s="15"/>
      <c r="NBN115" s="15"/>
      <c r="NBO115" s="15"/>
      <c r="NBP115" s="15"/>
      <c r="NBQ115" s="15"/>
      <c r="NBR115" s="15"/>
      <c r="NBS115" s="15"/>
      <c r="NBT115" s="15"/>
      <c r="NBU115" s="15"/>
      <c r="NBV115" s="15"/>
      <c r="NBW115" s="15"/>
      <c r="NBX115" s="15"/>
      <c r="NBY115" s="15"/>
      <c r="NBZ115" s="15"/>
      <c r="NCA115" s="15"/>
      <c r="NCB115" s="15"/>
      <c r="NCC115" s="15"/>
      <c r="NCD115" s="15"/>
      <c r="NCE115" s="15"/>
      <c r="NCF115" s="15"/>
      <c r="NCG115" s="15"/>
      <c r="NCH115" s="15"/>
      <c r="NCI115" s="15"/>
      <c r="NCJ115" s="15"/>
      <c r="NCK115" s="15"/>
      <c r="NCL115" s="15"/>
      <c r="NCM115" s="15"/>
      <c r="NCN115" s="15"/>
      <c r="NCO115" s="15"/>
      <c r="NCP115" s="15"/>
      <c r="NCQ115" s="15"/>
      <c r="NCR115" s="15"/>
      <c r="NCS115" s="15"/>
      <c r="NCT115" s="15"/>
      <c r="NCU115" s="15"/>
      <c r="NCV115" s="15"/>
      <c r="NCW115" s="15"/>
      <c r="NCX115" s="15"/>
      <c r="NCY115" s="15"/>
      <c r="NCZ115" s="15"/>
      <c r="NDA115" s="15"/>
      <c r="NDB115" s="15"/>
      <c r="NDC115" s="15"/>
      <c r="NDD115" s="15"/>
      <c r="NDE115" s="15"/>
      <c r="NDF115" s="15"/>
      <c r="NDG115" s="15"/>
      <c r="NDH115" s="15"/>
      <c r="NDI115" s="15"/>
      <c r="NDJ115" s="15"/>
      <c r="NDK115" s="15"/>
      <c r="NDL115" s="15"/>
      <c r="NDM115" s="15"/>
      <c r="NDN115" s="15"/>
      <c r="NDO115" s="15"/>
      <c r="NDP115" s="15"/>
      <c r="NDQ115" s="15"/>
      <c r="NDR115" s="15"/>
      <c r="NDS115" s="15"/>
      <c r="NDT115" s="15"/>
      <c r="NDU115" s="15"/>
      <c r="NDV115" s="15"/>
      <c r="NDW115" s="15"/>
      <c r="NDX115" s="15"/>
      <c r="NDY115" s="15"/>
      <c r="NDZ115" s="15"/>
      <c r="NEA115" s="15"/>
      <c r="NEB115" s="15"/>
      <c r="NEC115" s="15"/>
      <c r="NED115" s="15"/>
      <c r="NEE115" s="15"/>
      <c r="NEF115" s="15"/>
      <c r="NEG115" s="15"/>
      <c r="NEH115" s="15"/>
      <c r="NEI115" s="15"/>
      <c r="NEJ115" s="15"/>
      <c r="NEK115" s="15"/>
      <c r="NEL115" s="15"/>
      <c r="NEM115" s="15"/>
      <c r="NEN115" s="15"/>
      <c r="NEO115" s="15"/>
      <c r="NEP115" s="15"/>
      <c r="NEQ115" s="15"/>
      <c r="NER115" s="15"/>
      <c r="NES115" s="15"/>
      <c r="NET115" s="15"/>
      <c r="NEU115" s="15"/>
      <c r="NEV115" s="15"/>
      <c r="NEW115" s="15"/>
      <c r="NEX115" s="15"/>
      <c r="NEY115" s="15"/>
      <c r="NEZ115" s="15"/>
      <c r="NFA115" s="15"/>
      <c r="NFB115" s="15"/>
      <c r="NFC115" s="15"/>
      <c r="NFD115" s="15"/>
      <c r="NFE115" s="15"/>
      <c r="NFF115" s="15"/>
      <c r="NFG115" s="15"/>
      <c r="NFH115" s="15"/>
      <c r="NFI115" s="15"/>
      <c r="NFJ115" s="15"/>
      <c r="NFK115" s="15"/>
      <c r="NFL115" s="15"/>
      <c r="NFM115" s="15"/>
      <c r="NFN115" s="15"/>
      <c r="NFO115" s="15"/>
      <c r="NFP115" s="15"/>
      <c r="NFQ115" s="15"/>
      <c r="NFR115" s="15"/>
      <c r="NFS115" s="15"/>
      <c r="NFT115" s="15"/>
      <c r="NFU115" s="15"/>
      <c r="NFV115" s="15"/>
      <c r="NFW115" s="15"/>
      <c r="NFX115" s="15"/>
      <c r="NFY115" s="15"/>
      <c r="NFZ115" s="15"/>
      <c r="NGA115" s="15"/>
      <c r="NGB115" s="15"/>
      <c r="NGC115" s="15"/>
      <c r="NGD115" s="15"/>
      <c r="NGE115" s="15"/>
      <c r="NGF115" s="15"/>
      <c r="NGG115" s="15"/>
      <c r="NGH115" s="15"/>
      <c r="NGI115" s="15"/>
      <c r="NGJ115" s="15"/>
      <c r="NGK115" s="15"/>
      <c r="NGL115" s="15"/>
      <c r="NGM115" s="15"/>
      <c r="NGN115" s="15"/>
      <c r="NGO115" s="15"/>
      <c r="NGP115" s="15"/>
      <c r="NGQ115" s="15"/>
      <c r="NGR115" s="15"/>
      <c r="NGS115" s="15"/>
      <c r="NGT115" s="15"/>
      <c r="NGU115" s="15"/>
      <c r="NGV115" s="15"/>
      <c r="NGW115" s="15"/>
      <c r="NGX115" s="15"/>
      <c r="NGY115" s="15"/>
      <c r="NGZ115" s="15"/>
      <c r="NHA115" s="15"/>
      <c r="NHB115" s="15"/>
      <c r="NHC115" s="15"/>
      <c r="NHD115" s="15"/>
      <c r="NHE115" s="15"/>
      <c r="NHF115" s="15"/>
      <c r="NHG115" s="15"/>
      <c r="NHH115" s="15"/>
      <c r="NHI115" s="15"/>
      <c r="NHJ115" s="15"/>
      <c r="NHK115" s="15"/>
      <c r="NHL115" s="15"/>
      <c r="NHM115" s="15"/>
      <c r="NHN115" s="15"/>
      <c r="NHO115" s="15"/>
      <c r="NHP115" s="15"/>
      <c r="NHQ115" s="15"/>
      <c r="NHR115" s="15"/>
      <c r="NHS115" s="15"/>
      <c r="NHT115" s="15"/>
      <c r="NHU115" s="15"/>
      <c r="NHV115" s="15"/>
      <c r="NHW115" s="15"/>
      <c r="NHX115" s="15"/>
      <c r="NHY115" s="15"/>
      <c r="NHZ115" s="15"/>
      <c r="NIA115" s="15"/>
      <c r="NIB115" s="15"/>
      <c r="NIC115" s="15"/>
      <c r="NID115" s="15"/>
      <c r="NIE115" s="15"/>
      <c r="NIF115" s="15"/>
      <c r="NIG115" s="15"/>
      <c r="NIH115" s="15"/>
      <c r="NII115" s="15"/>
      <c r="NIJ115" s="15"/>
      <c r="NIK115" s="15"/>
      <c r="NIL115" s="15"/>
      <c r="NIM115" s="15"/>
      <c r="NIN115" s="15"/>
      <c r="NIO115" s="15"/>
      <c r="NIP115" s="15"/>
      <c r="NIQ115" s="15"/>
      <c r="NIR115" s="15"/>
      <c r="NIS115" s="15"/>
      <c r="NIT115" s="15"/>
      <c r="NIU115" s="15"/>
      <c r="NIV115" s="15"/>
      <c r="NIW115" s="15"/>
      <c r="NIX115" s="15"/>
      <c r="NIY115" s="15"/>
      <c r="NIZ115" s="15"/>
      <c r="NJA115" s="15"/>
      <c r="NJB115" s="15"/>
      <c r="NJC115" s="15"/>
      <c r="NJD115" s="15"/>
      <c r="NJE115" s="15"/>
      <c r="NJF115" s="15"/>
      <c r="NJG115" s="15"/>
      <c r="NJH115" s="15"/>
      <c r="NJI115" s="15"/>
      <c r="NJJ115" s="15"/>
      <c r="NJK115" s="15"/>
      <c r="NJL115" s="15"/>
      <c r="NJM115" s="15"/>
      <c r="NJN115" s="15"/>
      <c r="NJO115" s="15"/>
      <c r="NJP115" s="15"/>
      <c r="NJQ115" s="15"/>
      <c r="NJR115" s="15"/>
      <c r="NJS115" s="15"/>
      <c r="NJT115" s="15"/>
      <c r="NJU115" s="15"/>
      <c r="NJV115" s="15"/>
      <c r="NJW115" s="15"/>
      <c r="NJX115" s="15"/>
      <c r="NJY115" s="15"/>
      <c r="NJZ115" s="15"/>
      <c r="NKA115" s="15"/>
      <c r="NKB115" s="15"/>
      <c r="NKC115" s="15"/>
      <c r="NKD115" s="15"/>
      <c r="NKE115" s="15"/>
      <c r="NKF115" s="15"/>
      <c r="NKG115" s="15"/>
      <c r="NKH115" s="15"/>
      <c r="NKI115" s="15"/>
      <c r="NKJ115" s="15"/>
      <c r="NKK115" s="15"/>
      <c r="NKL115" s="15"/>
      <c r="NKM115" s="15"/>
      <c r="NKN115" s="15"/>
      <c r="NKO115" s="15"/>
      <c r="NKP115" s="15"/>
      <c r="NKQ115" s="15"/>
      <c r="NKR115" s="15"/>
      <c r="NKS115" s="15"/>
      <c r="NKT115" s="15"/>
      <c r="NKU115" s="15"/>
      <c r="NKV115" s="15"/>
      <c r="NKW115" s="15"/>
      <c r="NKX115" s="15"/>
      <c r="NKY115" s="15"/>
      <c r="NKZ115" s="15"/>
      <c r="NLA115" s="15"/>
      <c r="NLB115" s="15"/>
      <c r="NLC115" s="15"/>
      <c r="NLD115" s="15"/>
      <c r="NLE115" s="15"/>
      <c r="NLF115" s="15"/>
      <c r="NLG115" s="15"/>
      <c r="NLH115" s="15"/>
      <c r="NLI115" s="15"/>
      <c r="NLJ115" s="15"/>
      <c r="NLK115" s="15"/>
      <c r="NLL115" s="15"/>
      <c r="NLM115" s="15"/>
      <c r="NLN115" s="15"/>
      <c r="NLO115" s="15"/>
      <c r="NLP115" s="15"/>
      <c r="NLQ115" s="15"/>
      <c r="NLR115" s="15"/>
      <c r="NLS115" s="15"/>
      <c r="NLT115" s="15"/>
      <c r="NLU115" s="15"/>
      <c r="NLV115" s="15"/>
      <c r="NLW115" s="15"/>
      <c r="NLX115" s="15"/>
      <c r="NLY115" s="15"/>
      <c r="NLZ115" s="15"/>
      <c r="NMA115" s="15"/>
      <c r="NMB115" s="15"/>
      <c r="NMC115" s="15"/>
      <c r="NMD115" s="15"/>
      <c r="NME115" s="15"/>
      <c r="NMF115" s="15"/>
      <c r="NMG115" s="15"/>
      <c r="NMH115" s="15"/>
      <c r="NMI115" s="15"/>
      <c r="NMJ115" s="15"/>
      <c r="NMK115" s="15"/>
      <c r="NML115" s="15"/>
      <c r="NMM115" s="15"/>
      <c r="NMN115" s="15"/>
      <c r="NMO115" s="15"/>
      <c r="NMP115" s="15"/>
      <c r="NMQ115" s="15"/>
      <c r="NMR115" s="15"/>
      <c r="NMS115" s="15"/>
      <c r="NMT115" s="15"/>
      <c r="NMU115" s="15"/>
      <c r="NMV115" s="15"/>
      <c r="NMW115" s="15"/>
      <c r="NMX115" s="15"/>
      <c r="NMY115" s="15"/>
      <c r="NMZ115" s="15"/>
      <c r="NNA115" s="15"/>
      <c r="NNB115" s="15"/>
      <c r="NNC115" s="15"/>
      <c r="NND115" s="15"/>
      <c r="NNE115" s="15"/>
      <c r="NNF115" s="15"/>
      <c r="NNG115" s="15"/>
      <c r="NNH115" s="15"/>
      <c r="NNI115" s="15"/>
      <c r="NNJ115" s="15"/>
      <c r="NNK115" s="15"/>
      <c r="NNL115" s="15"/>
      <c r="NNM115" s="15"/>
      <c r="NNN115" s="15"/>
      <c r="NNO115" s="15"/>
      <c r="NNP115" s="15"/>
      <c r="NNQ115" s="15"/>
      <c r="NNR115" s="15"/>
      <c r="NNS115" s="15"/>
      <c r="NNT115" s="15"/>
      <c r="NNU115" s="15"/>
      <c r="NNV115" s="15"/>
      <c r="NNW115" s="15"/>
      <c r="NNX115" s="15"/>
      <c r="NNY115" s="15"/>
      <c r="NNZ115" s="15"/>
      <c r="NOA115" s="15"/>
      <c r="NOB115" s="15"/>
      <c r="NOC115" s="15"/>
      <c r="NOD115" s="15"/>
      <c r="NOE115" s="15"/>
      <c r="NOF115" s="15"/>
      <c r="NOG115" s="15"/>
      <c r="NOH115" s="15"/>
      <c r="NOI115" s="15"/>
      <c r="NOJ115" s="15"/>
      <c r="NOK115" s="15"/>
      <c r="NOL115" s="15"/>
      <c r="NOM115" s="15"/>
      <c r="NON115" s="15"/>
      <c r="NOO115" s="15"/>
      <c r="NOP115" s="15"/>
      <c r="NOQ115" s="15"/>
      <c r="NOR115" s="15"/>
      <c r="NOS115" s="15"/>
      <c r="NOT115" s="15"/>
      <c r="NOU115" s="15"/>
      <c r="NOV115" s="15"/>
      <c r="NOW115" s="15"/>
      <c r="NOX115" s="15"/>
      <c r="NOY115" s="15"/>
      <c r="NOZ115" s="15"/>
      <c r="NPA115" s="15"/>
      <c r="NPB115" s="15"/>
      <c r="NPC115" s="15"/>
      <c r="NPD115" s="15"/>
      <c r="NPE115" s="15"/>
      <c r="NPF115" s="15"/>
      <c r="NPG115" s="15"/>
      <c r="NPH115" s="15"/>
      <c r="NPI115" s="15"/>
      <c r="NPJ115" s="15"/>
      <c r="NPK115" s="15"/>
      <c r="NPL115" s="15"/>
      <c r="NPM115" s="15"/>
      <c r="NPN115" s="15"/>
      <c r="NPO115" s="15"/>
      <c r="NPP115" s="15"/>
      <c r="NPQ115" s="15"/>
      <c r="NPR115" s="15"/>
      <c r="NPS115" s="15"/>
      <c r="NPT115" s="15"/>
      <c r="NPU115" s="15"/>
      <c r="NPV115" s="15"/>
      <c r="NPW115" s="15"/>
      <c r="NPX115" s="15"/>
      <c r="NPY115" s="15"/>
      <c r="NPZ115" s="15"/>
      <c r="NQA115" s="15"/>
      <c r="NQB115" s="15"/>
      <c r="NQC115" s="15"/>
      <c r="NQD115" s="15"/>
      <c r="NQE115" s="15"/>
      <c r="NQF115" s="15"/>
      <c r="NQG115" s="15"/>
      <c r="NQH115" s="15"/>
      <c r="NQI115" s="15"/>
      <c r="NQJ115" s="15"/>
      <c r="NQK115" s="15"/>
      <c r="NQL115" s="15"/>
      <c r="NQM115" s="15"/>
      <c r="NQN115" s="15"/>
      <c r="NQO115" s="15"/>
      <c r="NQP115" s="15"/>
      <c r="NQQ115" s="15"/>
      <c r="NQR115" s="15"/>
      <c r="NQS115" s="15"/>
      <c r="NQT115" s="15"/>
      <c r="NQU115" s="15"/>
      <c r="NQV115" s="15"/>
      <c r="NQW115" s="15"/>
      <c r="NQX115" s="15"/>
      <c r="NQY115" s="15"/>
      <c r="NQZ115" s="15"/>
      <c r="NRA115" s="15"/>
      <c r="NRB115" s="15"/>
      <c r="NRC115" s="15"/>
      <c r="NRD115" s="15"/>
      <c r="NRE115" s="15"/>
      <c r="NRF115" s="15"/>
      <c r="NRG115" s="15"/>
      <c r="NRH115" s="15"/>
      <c r="NRI115" s="15"/>
      <c r="NRJ115" s="15"/>
      <c r="NRK115" s="15"/>
      <c r="NRL115" s="15"/>
      <c r="NRM115" s="15"/>
      <c r="NRN115" s="15"/>
      <c r="NRO115" s="15"/>
      <c r="NRP115" s="15"/>
      <c r="NRQ115" s="15"/>
      <c r="NRR115" s="15"/>
      <c r="NRS115" s="15"/>
      <c r="NRT115" s="15"/>
      <c r="NRU115" s="15"/>
      <c r="NRV115" s="15"/>
      <c r="NRW115" s="15"/>
      <c r="NRX115" s="15"/>
      <c r="NRY115" s="15"/>
      <c r="NRZ115" s="15"/>
      <c r="NSA115" s="15"/>
      <c r="NSB115" s="15"/>
      <c r="NSC115" s="15"/>
      <c r="NSD115" s="15"/>
      <c r="NSE115" s="15"/>
      <c r="NSF115" s="15"/>
      <c r="NSG115" s="15"/>
      <c r="NSH115" s="15"/>
      <c r="NSI115" s="15"/>
      <c r="NSJ115" s="15"/>
      <c r="NSK115" s="15"/>
      <c r="NSL115" s="15"/>
      <c r="NSM115" s="15"/>
      <c r="NSN115" s="15"/>
      <c r="NSO115" s="15"/>
      <c r="NSP115" s="15"/>
      <c r="NSQ115" s="15"/>
      <c r="NSR115" s="15"/>
      <c r="NSS115" s="15"/>
      <c r="NST115" s="15"/>
      <c r="NSU115" s="15"/>
      <c r="NSV115" s="15"/>
      <c r="NSW115" s="15"/>
      <c r="NSX115" s="15"/>
      <c r="NSY115" s="15"/>
      <c r="NSZ115" s="15"/>
      <c r="NTA115" s="15"/>
      <c r="NTB115" s="15"/>
      <c r="NTC115" s="15"/>
      <c r="NTD115" s="15"/>
      <c r="NTE115" s="15"/>
      <c r="NTF115" s="15"/>
      <c r="NTG115" s="15"/>
      <c r="NTH115" s="15"/>
      <c r="NTI115" s="15"/>
      <c r="NTJ115" s="15"/>
      <c r="NTK115" s="15"/>
      <c r="NTL115" s="15"/>
      <c r="NTM115" s="15"/>
      <c r="NTN115" s="15"/>
      <c r="NTO115" s="15"/>
      <c r="NTP115" s="15"/>
      <c r="NTQ115" s="15"/>
      <c r="NTR115" s="15"/>
      <c r="NTS115" s="15"/>
      <c r="NTT115" s="15"/>
      <c r="NTU115" s="15"/>
      <c r="NTV115" s="15"/>
      <c r="NTW115" s="15"/>
      <c r="NTX115" s="15"/>
      <c r="NTY115" s="15"/>
      <c r="NTZ115" s="15"/>
      <c r="NUA115" s="15"/>
      <c r="NUB115" s="15"/>
      <c r="NUC115" s="15"/>
      <c r="NUD115" s="15"/>
      <c r="NUE115" s="15"/>
      <c r="NUF115" s="15"/>
      <c r="NUG115" s="15"/>
      <c r="NUH115" s="15"/>
      <c r="NUI115" s="15"/>
      <c r="NUJ115" s="15"/>
      <c r="NUK115" s="15"/>
      <c r="NUL115" s="15"/>
      <c r="NUM115" s="15"/>
      <c r="NUN115" s="15"/>
      <c r="NUO115" s="15"/>
      <c r="NUP115" s="15"/>
      <c r="NUQ115" s="15"/>
      <c r="NUR115" s="15"/>
      <c r="NUS115" s="15"/>
      <c r="NUT115" s="15"/>
      <c r="NUU115" s="15"/>
      <c r="NUV115" s="15"/>
      <c r="NUW115" s="15"/>
      <c r="NUX115" s="15"/>
      <c r="NUY115" s="15"/>
      <c r="NUZ115" s="15"/>
      <c r="NVA115" s="15"/>
      <c r="NVB115" s="15"/>
      <c r="NVC115" s="15"/>
      <c r="NVD115" s="15"/>
      <c r="NVE115" s="15"/>
      <c r="NVF115" s="15"/>
      <c r="NVG115" s="15"/>
      <c r="NVH115" s="15"/>
      <c r="NVI115" s="15"/>
      <c r="NVJ115" s="15"/>
      <c r="NVK115" s="15"/>
      <c r="NVL115" s="15"/>
      <c r="NVM115" s="15"/>
      <c r="NVN115" s="15"/>
      <c r="NVO115" s="15"/>
      <c r="NVP115" s="15"/>
      <c r="NVQ115" s="15"/>
      <c r="NVR115" s="15"/>
      <c r="NVS115" s="15"/>
      <c r="NVT115" s="15"/>
      <c r="NVU115" s="15"/>
      <c r="NVV115" s="15"/>
      <c r="NVW115" s="15"/>
      <c r="NVX115" s="15"/>
      <c r="NVY115" s="15"/>
      <c r="NVZ115" s="15"/>
      <c r="NWA115" s="15"/>
      <c r="NWB115" s="15"/>
      <c r="NWC115" s="15"/>
      <c r="NWD115" s="15"/>
      <c r="NWE115" s="15"/>
      <c r="NWF115" s="15"/>
      <c r="NWG115" s="15"/>
      <c r="NWH115" s="15"/>
      <c r="NWI115" s="15"/>
      <c r="NWJ115" s="15"/>
      <c r="NWK115" s="15"/>
      <c r="NWL115" s="15"/>
      <c r="NWM115" s="15"/>
      <c r="NWN115" s="15"/>
      <c r="NWO115" s="15"/>
      <c r="NWP115" s="15"/>
      <c r="NWQ115" s="15"/>
      <c r="NWR115" s="15"/>
      <c r="NWS115" s="15"/>
      <c r="NWT115" s="15"/>
      <c r="NWU115" s="15"/>
      <c r="NWV115" s="15"/>
      <c r="NWW115" s="15"/>
      <c r="NWX115" s="15"/>
      <c r="NWY115" s="15"/>
      <c r="NWZ115" s="15"/>
      <c r="NXA115" s="15"/>
      <c r="NXB115" s="15"/>
      <c r="NXC115" s="15"/>
      <c r="NXD115" s="15"/>
      <c r="NXE115" s="15"/>
      <c r="NXF115" s="15"/>
      <c r="NXG115" s="15"/>
      <c r="NXH115" s="15"/>
      <c r="NXI115" s="15"/>
      <c r="NXJ115" s="15"/>
      <c r="NXK115" s="15"/>
      <c r="NXL115" s="15"/>
      <c r="NXM115" s="15"/>
      <c r="NXN115" s="15"/>
      <c r="NXO115" s="15"/>
      <c r="NXP115" s="15"/>
      <c r="NXQ115" s="15"/>
      <c r="NXR115" s="15"/>
      <c r="NXS115" s="15"/>
      <c r="NXT115" s="15"/>
      <c r="NXU115" s="15"/>
      <c r="NXV115" s="15"/>
      <c r="NXW115" s="15"/>
      <c r="NXX115" s="15"/>
      <c r="NXY115" s="15"/>
      <c r="NXZ115" s="15"/>
      <c r="NYA115" s="15"/>
      <c r="NYB115" s="15"/>
      <c r="NYC115" s="15"/>
      <c r="NYD115" s="15"/>
      <c r="NYE115" s="15"/>
      <c r="NYF115" s="15"/>
      <c r="NYG115" s="15"/>
      <c r="NYH115" s="15"/>
      <c r="NYI115" s="15"/>
      <c r="NYJ115" s="15"/>
      <c r="NYK115" s="15"/>
      <c r="NYL115" s="15"/>
      <c r="NYM115" s="15"/>
      <c r="NYN115" s="15"/>
      <c r="NYO115" s="15"/>
      <c r="NYP115" s="15"/>
      <c r="NYQ115" s="15"/>
      <c r="NYR115" s="15"/>
      <c r="NYS115" s="15"/>
      <c r="NYT115" s="15"/>
      <c r="NYU115" s="15"/>
      <c r="NYV115" s="15"/>
      <c r="NYW115" s="15"/>
      <c r="NYX115" s="15"/>
      <c r="NYY115" s="15"/>
      <c r="NYZ115" s="15"/>
      <c r="NZA115" s="15"/>
      <c r="NZB115" s="15"/>
      <c r="NZC115" s="15"/>
      <c r="NZD115" s="15"/>
      <c r="NZE115" s="15"/>
      <c r="NZF115" s="15"/>
      <c r="NZG115" s="15"/>
      <c r="NZH115" s="15"/>
      <c r="NZI115" s="15"/>
      <c r="NZJ115" s="15"/>
      <c r="NZK115" s="15"/>
      <c r="NZL115" s="15"/>
      <c r="NZM115" s="15"/>
      <c r="NZN115" s="15"/>
      <c r="NZO115" s="15"/>
      <c r="NZP115" s="15"/>
      <c r="NZQ115" s="15"/>
      <c r="NZR115" s="15"/>
      <c r="NZS115" s="15"/>
      <c r="NZT115" s="15"/>
      <c r="NZU115" s="15"/>
      <c r="NZV115" s="15"/>
      <c r="NZW115" s="15"/>
      <c r="NZX115" s="15"/>
      <c r="NZY115" s="15"/>
      <c r="NZZ115" s="15"/>
      <c r="OAA115" s="15"/>
      <c r="OAB115" s="15"/>
      <c r="OAC115" s="15"/>
      <c r="OAD115" s="15"/>
      <c r="OAE115" s="15"/>
      <c r="OAF115" s="15"/>
      <c r="OAG115" s="15"/>
      <c r="OAH115" s="15"/>
      <c r="OAI115" s="15"/>
      <c r="OAJ115" s="15"/>
      <c r="OAK115" s="15"/>
      <c r="OAL115" s="15"/>
      <c r="OAM115" s="15"/>
      <c r="OAN115" s="15"/>
      <c r="OAO115" s="15"/>
      <c r="OAP115" s="15"/>
      <c r="OAQ115" s="15"/>
      <c r="OAR115" s="15"/>
      <c r="OAS115" s="15"/>
      <c r="OAT115" s="15"/>
      <c r="OAU115" s="15"/>
      <c r="OAV115" s="15"/>
      <c r="OAW115" s="15"/>
      <c r="OAX115" s="15"/>
      <c r="OAY115" s="15"/>
      <c r="OAZ115" s="15"/>
      <c r="OBA115" s="15"/>
      <c r="OBB115" s="15"/>
      <c r="OBC115" s="15"/>
      <c r="OBD115" s="15"/>
      <c r="OBE115" s="15"/>
      <c r="OBF115" s="15"/>
      <c r="OBG115" s="15"/>
      <c r="OBH115" s="15"/>
      <c r="OBI115" s="15"/>
      <c r="OBJ115" s="15"/>
      <c r="OBK115" s="15"/>
      <c r="OBL115" s="15"/>
      <c r="OBM115" s="15"/>
      <c r="OBN115" s="15"/>
      <c r="OBO115" s="15"/>
      <c r="OBP115" s="15"/>
      <c r="OBQ115" s="15"/>
      <c r="OBR115" s="15"/>
      <c r="OBS115" s="15"/>
      <c r="OBT115" s="15"/>
      <c r="OBU115" s="15"/>
      <c r="OBV115" s="15"/>
      <c r="OBW115" s="15"/>
      <c r="OBX115" s="15"/>
      <c r="OBY115" s="15"/>
      <c r="OBZ115" s="15"/>
      <c r="OCA115" s="15"/>
      <c r="OCB115" s="15"/>
      <c r="OCC115" s="15"/>
      <c r="OCD115" s="15"/>
      <c r="OCE115" s="15"/>
      <c r="OCF115" s="15"/>
      <c r="OCG115" s="15"/>
      <c r="OCH115" s="15"/>
      <c r="OCI115" s="15"/>
      <c r="OCJ115" s="15"/>
      <c r="OCK115" s="15"/>
      <c r="OCL115" s="15"/>
      <c r="OCM115" s="15"/>
      <c r="OCN115" s="15"/>
      <c r="OCO115" s="15"/>
      <c r="OCP115" s="15"/>
      <c r="OCQ115" s="15"/>
      <c r="OCR115" s="15"/>
      <c r="OCS115" s="15"/>
      <c r="OCT115" s="15"/>
      <c r="OCU115" s="15"/>
      <c r="OCV115" s="15"/>
      <c r="OCW115" s="15"/>
      <c r="OCX115" s="15"/>
      <c r="OCY115" s="15"/>
      <c r="OCZ115" s="15"/>
      <c r="ODA115" s="15"/>
      <c r="ODB115" s="15"/>
      <c r="ODC115" s="15"/>
      <c r="ODD115" s="15"/>
      <c r="ODE115" s="15"/>
      <c r="ODF115" s="15"/>
      <c r="ODG115" s="15"/>
      <c r="ODH115" s="15"/>
      <c r="ODI115" s="15"/>
      <c r="ODJ115" s="15"/>
      <c r="ODK115" s="15"/>
      <c r="ODL115" s="15"/>
      <c r="ODM115" s="15"/>
      <c r="ODN115" s="15"/>
      <c r="ODO115" s="15"/>
      <c r="ODP115" s="15"/>
      <c r="ODQ115" s="15"/>
      <c r="ODR115" s="15"/>
      <c r="ODS115" s="15"/>
      <c r="ODT115" s="15"/>
      <c r="ODU115" s="15"/>
      <c r="ODV115" s="15"/>
      <c r="ODW115" s="15"/>
      <c r="ODX115" s="15"/>
      <c r="ODY115" s="15"/>
      <c r="ODZ115" s="15"/>
      <c r="OEA115" s="15"/>
      <c r="OEB115" s="15"/>
      <c r="OEC115" s="15"/>
      <c r="OED115" s="15"/>
      <c r="OEE115" s="15"/>
      <c r="OEF115" s="15"/>
      <c r="OEG115" s="15"/>
      <c r="OEH115" s="15"/>
      <c r="OEI115" s="15"/>
      <c r="OEJ115" s="15"/>
      <c r="OEK115" s="15"/>
      <c r="OEL115" s="15"/>
      <c r="OEM115" s="15"/>
      <c r="OEN115" s="15"/>
      <c r="OEO115" s="15"/>
      <c r="OEP115" s="15"/>
      <c r="OEQ115" s="15"/>
      <c r="OER115" s="15"/>
      <c r="OES115" s="15"/>
      <c r="OET115" s="15"/>
      <c r="OEU115" s="15"/>
      <c r="OEV115" s="15"/>
      <c r="OEW115" s="15"/>
      <c r="OEX115" s="15"/>
      <c r="OEY115" s="15"/>
      <c r="OEZ115" s="15"/>
      <c r="OFA115" s="15"/>
      <c r="OFB115" s="15"/>
      <c r="OFC115" s="15"/>
      <c r="OFD115" s="15"/>
      <c r="OFE115" s="15"/>
      <c r="OFF115" s="15"/>
      <c r="OFG115" s="15"/>
      <c r="OFH115" s="15"/>
      <c r="OFI115" s="15"/>
      <c r="OFJ115" s="15"/>
      <c r="OFK115" s="15"/>
      <c r="OFL115" s="15"/>
      <c r="OFM115" s="15"/>
      <c r="OFN115" s="15"/>
      <c r="OFO115" s="15"/>
      <c r="OFP115" s="15"/>
      <c r="OFQ115" s="15"/>
      <c r="OFR115" s="15"/>
      <c r="OFS115" s="15"/>
      <c r="OFT115" s="15"/>
      <c r="OFU115" s="15"/>
      <c r="OFV115" s="15"/>
      <c r="OFW115" s="15"/>
      <c r="OFX115" s="15"/>
      <c r="OFY115" s="15"/>
      <c r="OFZ115" s="15"/>
      <c r="OGA115" s="15"/>
      <c r="OGB115" s="15"/>
      <c r="OGC115" s="15"/>
      <c r="OGD115" s="15"/>
      <c r="OGE115" s="15"/>
      <c r="OGF115" s="15"/>
      <c r="OGG115" s="15"/>
      <c r="OGH115" s="15"/>
      <c r="OGI115" s="15"/>
      <c r="OGJ115" s="15"/>
      <c r="OGK115" s="15"/>
      <c r="OGL115" s="15"/>
      <c r="OGM115" s="15"/>
      <c r="OGN115" s="15"/>
      <c r="OGO115" s="15"/>
      <c r="OGP115" s="15"/>
      <c r="OGQ115" s="15"/>
      <c r="OGR115" s="15"/>
      <c r="OGS115" s="15"/>
      <c r="OGT115" s="15"/>
      <c r="OGU115" s="15"/>
      <c r="OGV115" s="15"/>
      <c r="OGW115" s="15"/>
      <c r="OGX115" s="15"/>
      <c r="OGY115" s="15"/>
      <c r="OGZ115" s="15"/>
      <c r="OHA115" s="15"/>
      <c r="OHB115" s="15"/>
      <c r="OHC115" s="15"/>
      <c r="OHD115" s="15"/>
      <c r="OHE115" s="15"/>
      <c r="OHF115" s="15"/>
      <c r="OHG115" s="15"/>
      <c r="OHH115" s="15"/>
      <c r="OHI115" s="15"/>
      <c r="OHJ115" s="15"/>
      <c r="OHK115" s="15"/>
      <c r="OHL115" s="15"/>
      <c r="OHM115" s="15"/>
      <c r="OHN115" s="15"/>
      <c r="OHO115" s="15"/>
      <c r="OHP115" s="15"/>
      <c r="OHQ115" s="15"/>
      <c r="OHR115" s="15"/>
      <c r="OHS115" s="15"/>
      <c r="OHT115" s="15"/>
      <c r="OHU115" s="15"/>
      <c r="OHV115" s="15"/>
      <c r="OHW115" s="15"/>
      <c r="OHX115" s="15"/>
      <c r="OHY115" s="15"/>
      <c r="OHZ115" s="15"/>
      <c r="OIA115" s="15"/>
      <c r="OIB115" s="15"/>
      <c r="OIC115" s="15"/>
      <c r="OID115" s="15"/>
      <c r="OIE115" s="15"/>
      <c r="OIF115" s="15"/>
      <c r="OIG115" s="15"/>
      <c r="OIH115" s="15"/>
      <c r="OII115" s="15"/>
      <c r="OIJ115" s="15"/>
      <c r="OIK115" s="15"/>
      <c r="OIL115" s="15"/>
      <c r="OIM115" s="15"/>
      <c r="OIN115" s="15"/>
      <c r="OIO115" s="15"/>
      <c r="OIP115" s="15"/>
      <c r="OIQ115" s="15"/>
      <c r="OIR115" s="15"/>
      <c r="OIS115" s="15"/>
      <c r="OIT115" s="15"/>
      <c r="OIU115" s="15"/>
      <c r="OIV115" s="15"/>
      <c r="OIW115" s="15"/>
      <c r="OIX115" s="15"/>
      <c r="OIY115" s="15"/>
      <c r="OIZ115" s="15"/>
      <c r="OJA115" s="15"/>
      <c r="OJB115" s="15"/>
      <c r="OJC115" s="15"/>
      <c r="OJD115" s="15"/>
      <c r="OJE115" s="15"/>
      <c r="OJF115" s="15"/>
      <c r="OJG115" s="15"/>
      <c r="OJH115" s="15"/>
      <c r="OJI115" s="15"/>
      <c r="OJJ115" s="15"/>
      <c r="OJK115" s="15"/>
      <c r="OJL115" s="15"/>
      <c r="OJM115" s="15"/>
      <c r="OJN115" s="15"/>
      <c r="OJO115" s="15"/>
      <c r="OJP115" s="15"/>
      <c r="OJQ115" s="15"/>
      <c r="OJR115" s="15"/>
      <c r="OJS115" s="15"/>
      <c r="OJT115" s="15"/>
      <c r="OJU115" s="15"/>
      <c r="OJV115" s="15"/>
      <c r="OJW115" s="15"/>
      <c r="OJX115" s="15"/>
      <c r="OJY115" s="15"/>
      <c r="OJZ115" s="15"/>
      <c r="OKA115" s="15"/>
      <c r="OKB115" s="15"/>
      <c r="OKC115" s="15"/>
      <c r="OKD115" s="15"/>
      <c r="OKE115" s="15"/>
      <c r="OKF115" s="15"/>
      <c r="OKG115" s="15"/>
      <c r="OKH115" s="15"/>
      <c r="OKI115" s="15"/>
      <c r="OKJ115" s="15"/>
      <c r="OKK115" s="15"/>
      <c r="OKL115" s="15"/>
      <c r="OKM115" s="15"/>
      <c r="OKN115" s="15"/>
      <c r="OKO115" s="15"/>
      <c r="OKP115" s="15"/>
      <c r="OKQ115" s="15"/>
      <c r="OKR115" s="15"/>
      <c r="OKS115" s="15"/>
      <c r="OKT115" s="15"/>
      <c r="OKU115" s="15"/>
      <c r="OKV115" s="15"/>
      <c r="OKW115" s="15"/>
      <c r="OKX115" s="15"/>
      <c r="OKY115" s="15"/>
      <c r="OKZ115" s="15"/>
      <c r="OLA115" s="15"/>
      <c r="OLB115" s="15"/>
      <c r="OLC115" s="15"/>
      <c r="OLD115" s="15"/>
      <c r="OLE115" s="15"/>
      <c r="OLF115" s="15"/>
      <c r="OLG115" s="15"/>
      <c r="OLH115" s="15"/>
      <c r="OLI115" s="15"/>
      <c r="OLJ115" s="15"/>
      <c r="OLK115" s="15"/>
      <c r="OLL115" s="15"/>
      <c r="OLM115" s="15"/>
      <c r="OLN115" s="15"/>
      <c r="OLO115" s="15"/>
      <c r="OLP115" s="15"/>
      <c r="OLQ115" s="15"/>
      <c r="OLR115" s="15"/>
      <c r="OLS115" s="15"/>
      <c r="OLT115" s="15"/>
      <c r="OLU115" s="15"/>
      <c r="OLV115" s="15"/>
      <c r="OLW115" s="15"/>
      <c r="OLX115" s="15"/>
      <c r="OLY115" s="15"/>
      <c r="OLZ115" s="15"/>
      <c r="OMA115" s="15"/>
      <c r="OMB115" s="15"/>
      <c r="OMC115" s="15"/>
      <c r="OMD115" s="15"/>
      <c r="OME115" s="15"/>
      <c r="OMF115" s="15"/>
      <c r="OMG115" s="15"/>
      <c r="OMH115" s="15"/>
      <c r="OMI115" s="15"/>
      <c r="OMJ115" s="15"/>
      <c r="OMK115" s="15"/>
      <c r="OML115" s="15"/>
      <c r="OMM115" s="15"/>
      <c r="OMN115" s="15"/>
      <c r="OMO115" s="15"/>
      <c r="OMP115" s="15"/>
      <c r="OMQ115" s="15"/>
      <c r="OMR115" s="15"/>
      <c r="OMS115" s="15"/>
      <c r="OMT115" s="15"/>
      <c r="OMU115" s="15"/>
      <c r="OMV115" s="15"/>
      <c r="OMW115" s="15"/>
      <c r="OMX115" s="15"/>
      <c r="OMY115" s="15"/>
      <c r="OMZ115" s="15"/>
      <c r="ONA115" s="15"/>
      <c r="ONB115" s="15"/>
      <c r="ONC115" s="15"/>
      <c r="OND115" s="15"/>
      <c r="ONE115" s="15"/>
      <c r="ONF115" s="15"/>
      <c r="ONG115" s="15"/>
      <c r="ONH115" s="15"/>
      <c r="ONI115" s="15"/>
      <c r="ONJ115" s="15"/>
      <c r="ONK115" s="15"/>
      <c r="ONL115" s="15"/>
      <c r="ONM115" s="15"/>
      <c r="ONN115" s="15"/>
      <c r="ONO115" s="15"/>
      <c r="ONP115" s="15"/>
      <c r="ONQ115" s="15"/>
      <c r="ONR115" s="15"/>
      <c r="ONS115" s="15"/>
      <c r="ONT115" s="15"/>
      <c r="ONU115" s="15"/>
      <c r="ONV115" s="15"/>
      <c r="ONW115" s="15"/>
      <c r="ONX115" s="15"/>
      <c r="ONY115" s="15"/>
      <c r="ONZ115" s="15"/>
      <c r="OOA115" s="15"/>
      <c r="OOB115" s="15"/>
      <c r="OOC115" s="15"/>
      <c r="OOD115" s="15"/>
      <c r="OOE115" s="15"/>
      <c r="OOF115" s="15"/>
      <c r="OOG115" s="15"/>
      <c r="OOH115" s="15"/>
      <c r="OOI115" s="15"/>
      <c r="OOJ115" s="15"/>
      <c r="OOK115" s="15"/>
      <c r="OOL115" s="15"/>
      <c r="OOM115" s="15"/>
      <c r="OON115" s="15"/>
      <c r="OOO115" s="15"/>
      <c r="OOP115" s="15"/>
      <c r="OOQ115" s="15"/>
      <c r="OOR115" s="15"/>
      <c r="OOS115" s="15"/>
      <c r="OOT115" s="15"/>
      <c r="OOU115" s="15"/>
      <c r="OOV115" s="15"/>
      <c r="OOW115" s="15"/>
      <c r="OOX115" s="15"/>
      <c r="OOY115" s="15"/>
      <c r="OOZ115" s="15"/>
      <c r="OPA115" s="15"/>
      <c r="OPB115" s="15"/>
      <c r="OPC115" s="15"/>
      <c r="OPD115" s="15"/>
      <c r="OPE115" s="15"/>
      <c r="OPF115" s="15"/>
      <c r="OPG115" s="15"/>
      <c r="OPH115" s="15"/>
      <c r="OPI115" s="15"/>
      <c r="OPJ115" s="15"/>
      <c r="OPK115" s="15"/>
      <c r="OPL115" s="15"/>
      <c r="OPM115" s="15"/>
      <c r="OPN115" s="15"/>
      <c r="OPO115" s="15"/>
      <c r="OPP115" s="15"/>
      <c r="OPQ115" s="15"/>
      <c r="OPR115" s="15"/>
      <c r="OPS115" s="15"/>
      <c r="OPT115" s="15"/>
      <c r="OPU115" s="15"/>
      <c r="OPV115" s="15"/>
      <c r="OPW115" s="15"/>
      <c r="OPX115" s="15"/>
      <c r="OPY115" s="15"/>
      <c r="OPZ115" s="15"/>
      <c r="OQA115" s="15"/>
      <c r="OQB115" s="15"/>
      <c r="OQC115" s="15"/>
      <c r="OQD115" s="15"/>
      <c r="OQE115" s="15"/>
      <c r="OQF115" s="15"/>
      <c r="OQG115" s="15"/>
      <c r="OQH115" s="15"/>
      <c r="OQI115" s="15"/>
      <c r="OQJ115" s="15"/>
      <c r="OQK115" s="15"/>
      <c r="OQL115" s="15"/>
      <c r="OQM115" s="15"/>
      <c r="OQN115" s="15"/>
      <c r="OQO115" s="15"/>
      <c r="OQP115" s="15"/>
      <c r="OQQ115" s="15"/>
      <c r="OQR115" s="15"/>
      <c r="OQS115" s="15"/>
      <c r="OQT115" s="15"/>
      <c r="OQU115" s="15"/>
      <c r="OQV115" s="15"/>
      <c r="OQW115" s="15"/>
      <c r="OQX115" s="15"/>
      <c r="OQY115" s="15"/>
      <c r="OQZ115" s="15"/>
      <c r="ORA115" s="15"/>
      <c r="ORB115" s="15"/>
      <c r="ORC115" s="15"/>
      <c r="ORD115" s="15"/>
      <c r="ORE115" s="15"/>
      <c r="ORF115" s="15"/>
      <c r="ORG115" s="15"/>
      <c r="ORH115" s="15"/>
      <c r="ORI115" s="15"/>
      <c r="ORJ115" s="15"/>
      <c r="ORK115" s="15"/>
      <c r="ORL115" s="15"/>
      <c r="ORM115" s="15"/>
      <c r="ORN115" s="15"/>
      <c r="ORO115" s="15"/>
      <c r="ORP115" s="15"/>
      <c r="ORQ115" s="15"/>
      <c r="ORR115" s="15"/>
      <c r="ORS115" s="15"/>
      <c r="ORT115" s="15"/>
      <c r="ORU115" s="15"/>
      <c r="ORV115" s="15"/>
      <c r="ORW115" s="15"/>
      <c r="ORX115" s="15"/>
      <c r="ORY115" s="15"/>
      <c r="ORZ115" s="15"/>
      <c r="OSA115" s="15"/>
      <c r="OSB115" s="15"/>
      <c r="OSC115" s="15"/>
      <c r="OSD115" s="15"/>
      <c r="OSE115" s="15"/>
      <c r="OSF115" s="15"/>
      <c r="OSG115" s="15"/>
      <c r="OSH115" s="15"/>
      <c r="OSI115" s="15"/>
      <c r="OSJ115" s="15"/>
      <c r="OSK115" s="15"/>
      <c r="OSL115" s="15"/>
      <c r="OSM115" s="15"/>
      <c r="OSN115" s="15"/>
      <c r="OSO115" s="15"/>
      <c r="OSP115" s="15"/>
      <c r="OSQ115" s="15"/>
      <c r="OSR115" s="15"/>
      <c r="OSS115" s="15"/>
      <c r="OST115" s="15"/>
      <c r="OSU115" s="15"/>
      <c r="OSV115" s="15"/>
      <c r="OSW115" s="15"/>
      <c r="OSX115" s="15"/>
      <c r="OSY115" s="15"/>
      <c r="OSZ115" s="15"/>
      <c r="OTA115" s="15"/>
      <c r="OTB115" s="15"/>
      <c r="OTC115" s="15"/>
      <c r="OTD115" s="15"/>
      <c r="OTE115" s="15"/>
      <c r="OTF115" s="15"/>
      <c r="OTG115" s="15"/>
      <c r="OTH115" s="15"/>
      <c r="OTI115" s="15"/>
      <c r="OTJ115" s="15"/>
      <c r="OTK115" s="15"/>
      <c r="OTL115" s="15"/>
      <c r="OTM115" s="15"/>
      <c r="OTN115" s="15"/>
      <c r="OTO115" s="15"/>
      <c r="OTP115" s="15"/>
      <c r="OTQ115" s="15"/>
      <c r="OTR115" s="15"/>
      <c r="OTS115" s="15"/>
      <c r="OTT115" s="15"/>
      <c r="OTU115" s="15"/>
      <c r="OTV115" s="15"/>
      <c r="OTW115" s="15"/>
      <c r="OTX115" s="15"/>
      <c r="OTY115" s="15"/>
      <c r="OTZ115" s="15"/>
      <c r="OUA115" s="15"/>
      <c r="OUB115" s="15"/>
      <c r="OUC115" s="15"/>
      <c r="OUD115" s="15"/>
      <c r="OUE115" s="15"/>
      <c r="OUF115" s="15"/>
      <c r="OUG115" s="15"/>
      <c r="OUH115" s="15"/>
      <c r="OUI115" s="15"/>
      <c r="OUJ115" s="15"/>
      <c r="OUK115" s="15"/>
      <c r="OUL115" s="15"/>
      <c r="OUM115" s="15"/>
      <c r="OUN115" s="15"/>
      <c r="OUO115" s="15"/>
      <c r="OUP115" s="15"/>
      <c r="OUQ115" s="15"/>
      <c r="OUR115" s="15"/>
      <c r="OUS115" s="15"/>
      <c r="OUT115" s="15"/>
      <c r="OUU115" s="15"/>
      <c r="OUV115" s="15"/>
      <c r="OUW115" s="15"/>
      <c r="OUX115" s="15"/>
      <c r="OUY115" s="15"/>
      <c r="OUZ115" s="15"/>
      <c r="OVA115" s="15"/>
      <c r="OVB115" s="15"/>
      <c r="OVC115" s="15"/>
      <c r="OVD115" s="15"/>
      <c r="OVE115" s="15"/>
      <c r="OVF115" s="15"/>
      <c r="OVG115" s="15"/>
      <c r="OVH115" s="15"/>
      <c r="OVI115" s="15"/>
      <c r="OVJ115" s="15"/>
      <c r="OVK115" s="15"/>
      <c r="OVL115" s="15"/>
      <c r="OVM115" s="15"/>
      <c r="OVN115" s="15"/>
      <c r="OVO115" s="15"/>
      <c r="OVP115" s="15"/>
      <c r="OVQ115" s="15"/>
      <c r="OVR115" s="15"/>
      <c r="OVS115" s="15"/>
      <c r="OVT115" s="15"/>
      <c r="OVU115" s="15"/>
      <c r="OVV115" s="15"/>
      <c r="OVW115" s="15"/>
      <c r="OVX115" s="15"/>
      <c r="OVY115" s="15"/>
      <c r="OVZ115" s="15"/>
      <c r="OWA115" s="15"/>
      <c r="OWB115" s="15"/>
      <c r="OWC115" s="15"/>
      <c r="OWD115" s="15"/>
      <c r="OWE115" s="15"/>
      <c r="OWF115" s="15"/>
      <c r="OWG115" s="15"/>
      <c r="OWH115" s="15"/>
      <c r="OWI115" s="15"/>
      <c r="OWJ115" s="15"/>
      <c r="OWK115" s="15"/>
      <c r="OWL115" s="15"/>
      <c r="OWM115" s="15"/>
      <c r="OWN115" s="15"/>
      <c r="OWO115" s="15"/>
      <c r="OWP115" s="15"/>
      <c r="OWQ115" s="15"/>
      <c r="OWR115" s="15"/>
      <c r="OWS115" s="15"/>
      <c r="OWT115" s="15"/>
      <c r="OWU115" s="15"/>
      <c r="OWV115" s="15"/>
      <c r="OWW115" s="15"/>
      <c r="OWX115" s="15"/>
      <c r="OWY115" s="15"/>
      <c r="OWZ115" s="15"/>
      <c r="OXA115" s="15"/>
      <c r="OXB115" s="15"/>
      <c r="OXC115" s="15"/>
      <c r="OXD115" s="15"/>
      <c r="OXE115" s="15"/>
      <c r="OXF115" s="15"/>
      <c r="OXG115" s="15"/>
      <c r="OXH115" s="15"/>
      <c r="OXI115" s="15"/>
      <c r="OXJ115" s="15"/>
      <c r="OXK115" s="15"/>
      <c r="OXL115" s="15"/>
      <c r="OXM115" s="15"/>
      <c r="OXN115" s="15"/>
      <c r="OXO115" s="15"/>
      <c r="OXP115" s="15"/>
      <c r="OXQ115" s="15"/>
      <c r="OXR115" s="15"/>
      <c r="OXS115" s="15"/>
      <c r="OXT115" s="15"/>
      <c r="OXU115" s="15"/>
      <c r="OXV115" s="15"/>
      <c r="OXW115" s="15"/>
      <c r="OXX115" s="15"/>
      <c r="OXY115" s="15"/>
      <c r="OXZ115" s="15"/>
      <c r="OYA115" s="15"/>
      <c r="OYB115" s="15"/>
      <c r="OYC115" s="15"/>
      <c r="OYD115" s="15"/>
      <c r="OYE115" s="15"/>
      <c r="OYF115" s="15"/>
      <c r="OYG115" s="15"/>
      <c r="OYH115" s="15"/>
      <c r="OYI115" s="15"/>
      <c r="OYJ115" s="15"/>
      <c r="OYK115" s="15"/>
      <c r="OYL115" s="15"/>
      <c r="OYM115" s="15"/>
      <c r="OYN115" s="15"/>
      <c r="OYO115" s="15"/>
      <c r="OYP115" s="15"/>
      <c r="OYQ115" s="15"/>
      <c r="OYR115" s="15"/>
      <c r="OYS115" s="15"/>
      <c r="OYT115" s="15"/>
      <c r="OYU115" s="15"/>
      <c r="OYV115" s="15"/>
      <c r="OYW115" s="15"/>
      <c r="OYX115" s="15"/>
      <c r="OYY115" s="15"/>
      <c r="OYZ115" s="15"/>
      <c r="OZA115" s="15"/>
      <c r="OZB115" s="15"/>
      <c r="OZC115" s="15"/>
      <c r="OZD115" s="15"/>
      <c r="OZE115" s="15"/>
      <c r="OZF115" s="15"/>
      <c r="OZG115" s="15"/>
      <c r="OZH115" s="15"/>
      <c r="OZI115" s="15"/>
      <c r="OZJ115" s="15"/>
      <c r="OZK115" s="15"/>
      <c r="OZL115" s="15"/>
      <c r="OZM115" s="15"/>
      <c r="OZN115" s="15"/>
      <c r="OZO115" s="15"/>
      <c r="OZP115" s="15"/>
      <c r="OZQ115" s="15"/>
      <c r="OZR115" s="15"/>
      <c r="OZS115" s="15"/>
      <c r="OZT115" s="15"/>
      <c r="OZU115" s="15"/>
      <c r="OZV115" s="15"/>
      <c r="OZW115" s="15"/>
      <c r="OZX115" s="15"/>
      <c r="OZY115" s="15"/>
      <c r="OZZ115" s="15"/>
      <c r="PAA115" s="15"/>
      <c r="PAB115" s="15"/>
      <c r="PAC115" s="15"/>
      <c r="PAD115" s="15"/>
      <c r="PAE115" s="15"/>
      <c r="PAF115" s="15"/>
      <c r="PAG115" s="15"/>
      <c r="PAH115" s="15"/>
      <c r="PAI115" s="15"/>
      <c r="PAJ115" s="15"/>
      <c r="PAK115" s="15"/>
      <c r="PAL115" s="15"/>
      <c r="PAM115" s="15"/>
      <c r="PAN115" s="15"/>
      <c r="PAO115" s="15"/>
      <c r="PAP115" s="15"/>
      <c r="PAQ115" s="15"/>
      <c r="PAR115" s="15"/>
      <c r="PAS115" s="15"/>
      <c r="PAT115" s="15"/>
      <c r="PAU115" s="15"/>
      <c r="PAV115" s="15"/>
      <c r="PAW115" s="15"/>
      <c r="PAX115" s="15"/>
      <c r="PAY115" s="15"/>
      <c r="PAZ115" s="15"/>
      <c r="PBA115" s="15"/>
      <c r="PBB115" s="15"/>
      <c r="PBC115" s="15"/>
      <c r="PBD115" s="15"/>
      <c r="PBE115" s="15"/>
      <c r="PBF115" s="15"/>
      <c r="PBG115" s="15"/>
      <c r="PBH115" s="15"/>
      <c r="PBI115" s="15"/>
      <c r="PBJ115" s="15"/>
      <c r="PBK115" s="15"/>
      <c r="PBL115" s="15"/>
      <c r="PBM115" s="15"/>
      <c r="PBN115" s="15"/>
      <c r="PBO115" s="15"/>
      <c r="PBP115" s="15"/>
      <c r="PBQ115" s="15"/>
      <c r="PBR115" s="15"/>
      <c r="PBS115" s="15"/>
      <c r="PBT115" s="15"/>
      <c r="PBU115" s="15"/>
      <c r="PBV115" s="15"/>
      <c r="PBW115" s="15"/>
      <c r="PBX115" s="15"/>
      <c r="PBY115" s="15"/>
      <c r="PBZ115" s="15"/>
      <c r="PCA115" s="15"/>
      <c r="PCB115" s="15"/>
      <c r="PCC115" s="15"/>
      <c r="PCD115" s="15"/>
      <c r="PCE115" s="15"/>
      <c r="PCF115" s="15"/>
      <c r="PCG115" s="15"/>
      <c r="PCH115" s="15"/>
      <c r="PCI115" s="15"/>
      <c r="PCJ115" s="15"/>
      <c r="PCK115" s="15"/>
      <c r="PCL115" s="15"/>
      <c r="PCM115" s="15"/>
      <c r="PCN115" s="15"/>
      <c r="PCO115" s="15"/>
      <c r="PCP115" s="15"/>
      <c r="PCQ115" s="15"/>
      <c r="PCR115" s="15"/>
      <c r="PCS115" s="15"/>
      <c r="PCT115" s="15"/>
      <c r="PCU115" s="15"/>
      <c r="PCV115" s="15"/>
      <c r="PCW115" s="15"/>
      <c r="PCX115" s="15"/>
      <c r="PCY115" s="15"/>
      <c r="PCZ115" s="15"/>
      <c r="PDA115" s="15"/>
      <c r="PDB115" s="15"/>
      <c r="PDC115" s="15"/>
      <c r="PDD115" s="15"/>
      <c r="PDE115" s="15"/>
      <c r="PDF115" s="15"/>
      <c r="PDG115" s="15"/>
      <c r="PDH115" s="15"/>
      <c r="PDI115" s="15"/>
      <c r="PDJ115" s="15"/>
      <c r="PDK115" s="15"/>
      <c r="PDL115" s="15"/>
      <c r="PDM115" s="15"/>
      <c r="PDN115" s="15"/>
      <c r="PDO115" s="15"/>
      <c r="PDP115" s="15"/>
      <c r="PDQ115" s="15"/>
      <c r="PDR115" s="15"/>
      <c r="PDS115" s="15"/>
      <c r="PDT115" s="15"/>
      <c r="PDU115" s="15"/>
      <c r="PDV115" s="15"/>
      <c r="PDW115" s="15"/>
      <c r="PDX115" s="15"/>
      <c r="PDY115" s="15"/>
      <c r="PDZ115" s="15"/>
      <c r="PEA115" s="15"/>
      <c r="PEB115" s="15"/>
      <c r="PEC115" s="15"/>
      <c r="PED115" s="15"/>
      <c r="PEE115" s="15"/>
      <c r="PEF115" s="15"/>
      <c r="PEG115" s="15"/>
      <c r="PEH115" s="15"/>
      <c r="PEI115" s="15"/>
      <c r="PEJ115" s="15"/>
      <c r="PEK115" s="15"/>
      <c r="PEL115" s="15"/>
      <c r="PEM115" s="15"/>
      <c r="PEN115" s="15"/>
      <c r="PEO115" s="15"/>
      <c r="PEP115" s="15"/>
      <c r="PEQ115" s="15"/>
      <c r="PER115" s="15"/>
      <c r="PES115" s="15"/>
      <c r="PET115" s="15"/>
      <c r="PEU115" s="15"/>
      <c r="PEV115" s="15"/>
      <c r="PEW115" s="15"/>
      <c r="PEX115" s="15"/>
      <c r="PEY115" s="15"/>
      <c r="PEZ115" s="15"/>
      <c r="PFA115" s="15"/>
      <c r="PFB115" s="15"/>
      <c r="PFC115" s="15"/>
      <c r="PFD115" s="15"/>
      <c r="PFE115" s="15"/>
      <c r="PFF115" s="15"/>
      <c r="PFG115" s="15"/>
      <c r="PFH115" s="15"/>
      <c r="PFI115" s="15"/>
      <c r="PFJ115" s="15"/>
      <c r="PFK115" s="15"/>
      <c r="PFL115" s="15"/>
      <c r="PFM115" s="15"/>
      <c r="PFN115" s="15"/>
      <c r="PFO115" s="15"/>
      <c r="PFP115" s="15"/>
      <c r="PFQ115" s="15"/>
      <c r="PFR115" s="15"/>
      <c r="PFS115" s="15"/>
      <c r="PFT115" s="15"/>
      <c r="PFU115" s="15"/>
      <c r="PFV115" s="15"/>
      <c r="PFW115" s="15"/>
      <c r="PFX115" s="15"/>
      <c r="PFY115" s="15"/>
      <c r="PFZ115" s="15"/>
      <c r="PGA115" s="15"/>
      <c r="PGB115" s="15"/>
      <c r="PGC115" s="15"/>
      <c r="PGD115" s="15"/>
      <c r="PGE115" s="15"/>
      <c r="PGF115" s="15"/>
      <c r="PGG115" s="15"/>
      <c r="PGH115" s="15"/>
      <c r="PGI115" s="15"/>
      <c r="PGJ115" s="15"/>
      <c r="PGK115" s="15"/>
      <c r="PGL115" s="15"/>
      <c r="PGM115" s="15"/>
      <c r="PGN115" s="15"/>
      <c r="PGO115" s="15"/>
      <c r="PGP115" s="15"/>
      <c r="PGQ115" s="15"/>
      <c r="PGR115" s="15"/>
      <c r="PGS115" s="15"/>
      <c r="PGT115" s="15"/>
      <c r="PGU115" s="15"/>
      <c r="PGV115" s="15"/>
      <c r="PGW115" s="15"/>
      <c r="PGX115" s="15"/>
      <c r="PGY115" s="15"/>
      <c r="PGZ115" s="15"/>
      <c r="PHA115" s="15"/>
      <c r="PHB115" s="15"/>
      <c r="PHC115" s="15"/>
      <c r="PHD115" s="15"/>
      <c r="PHE115" s="15"/>
      <c r="PHF115" s="15"/>
      <c r="PHG115" s="15"/>
      <c r="PHH115" s="15"/>
      <c r="PHI115" s="15"/>
      <c r="PHJ115" s="15"/>
      <c r="PHK115" s="15"/>
      <c r="PHL115" s="15"/>
      <c r="PHM115" s="15"/>
      <c r="PHN115" s="15"/>
      <c r="PHO115" s="15"/>
      <c r="PHP115" s="15"/>
      <c r="PHQ115" s="15"/>
      <c r="PHR115" s="15"/>
      <c r="PHS115" s="15"/>
      <c r="PHT115" s="15"/>
      <c r="PHU115" s="15"/>
      <c r="PHV115" s="15"/>
      <c r="PHW115" s="15"/>
      <c r="PHX115" s="15"/>
      <c r="PHY115" s="15"/>
      <c r="PHZ115" s="15"/>
      <c r="PIA115" s="15"/>
      <c r="PIB115" s="15"/>
      <c r="PIC115" s="15"/>
      <c r="PID115" s="15"/>
      <c r="PIE115" s="15"/>
      <c r="PIF115" s="15"/>
      <c r="PIG115" s="15"/>
      <c r="PIH115" s="15"/>
      <c r="PII115" s="15"/>
      <c r="PIJ115" s="15"/>
      <c r="PIK115" s="15"/>
      <c r="PIL115" s="15"/>
      <c r="PIM115" s="15"/>
      <c r="PIN115" s="15"/>
      <c r="PIO115" s="15"/>
      <c r="PIP115" s="15"/>
      <c r="PIQ115" s="15"/>
      <c r="PIR115" s="15"/>
      <c r="PIS115" s="15"/>
      <c r="PIT115" s="15"/>
      <c r="PIU115" s="15"/>
      <c r="PIV115" s="15"/>
      <c r="PIW115" s="15"/>
      <c r="PIX115" s="15"/>
      <c r="PIY115" s="15"/>
      <c r="PIZ115" s="15"/>
      <c r="PJA115" s="15"/>
      <c r="PJB115" s="15"/>
      <c r="PJC115" s="15"/>
      <c r="PJD115" s="15"/>
      <c r="PJE115" s="15"/>
      <c r="PJF115" s="15"/>
      <c r="PJG115" s="15"/>
      <c r="PJH115" s="15"/>
      <c r="PJI115" s="15"/>
      <c r="PJJ115" s="15"/>
      <c r="PJK115" s="15"/>
      <c r="PJL115" s="15"/>
      <c r="PJM115" s="15"/>
      <c r="PJN115" s="15"/>
      <c r="PJO115" s="15"/>
      <c r="PJP115" s="15"/>
      <c r="PJQ115" s="15"/>
      <c r="PJR115" s="15"/>
      <c r="PJS115" s="15"/>
      <c r="PJT115" s="15"/>
      <c r="PJU115" s="15"/>
      <c r="PJV115" s="15"/>
      <c r="PJW115" s="15"/>
      <c r="PJX115" s="15"/>
      <c r="PJY115" s="15"/>
      <c r="PJZ115" s="15"/>
      <c r="PKA115" s="15"/>
      <c r="PKB115" s="15"/>
      <c r="PKC115" s="15"/>
      <c r="PKD115" s="15"/>
      <c r="PKE115" s="15"/>
      <c r="PKF115" s="15"/>
      <c r="PKG115" s="15"/>
      <c r="PKH115" s="15"/>
      <c r="PKI115" s="15"/>
      <c r="PKJ115" s="15"/>
      <c r="PKK115" s="15"/>
      <c r="PKL115" s="15"/>
      <c r="PKM115" s="15"/>
      <c r="PKN115" s="15"/>
      <c r="PKO115" s="15"/>
      <c r="PKP115" s="15"/>
      <c r="PKQ115" s="15"/>
      <c r="PKR115" s="15"/>
      <c r="PKS115" s="15"/>
      <c r="PKT115" s="15"/>
      <c r="PKU115" s="15"/>
      <c r="PKV115" s="15"/>
      <c r="PKW115" s="15"/>
      <c r="PKX115" s="15"/>
      <c r="PKY115" s="15"/>
      <c r="PKZ115" s="15"/>
      <c r="PLA115" s="15"/>
      <c r="PLB115" s="15"/>
      <c r="PLC115" s="15"/>
      <c r="PLD115" s="15"/>
      <c r="PLE115" s="15"/>
      <c r="PLF115" s="15"/>
      <c r="PLG115" s="15"/>
      <c r="PLH115" s="15"/>
      <c r="PLI115" s="15"/>
      <c r="PLJ115" s="15"/>
      <c r="PLK115" s="15"/>
      <c r="PLL115" s="15"/>
      <c r="PLM115" s="15"/>
      <c r="PLN115" s="15"/>
      <c r="PLO115" s="15"/>
      <c r="PLP115" s="15"/>
      <c r="PLQ115" s="15"/>
      <c r="PLR115" s="15"/>
      <c r="PLS115" s="15"/>
      <c r="PLT115" s="15"/>
      <c r="PLU115" s="15"/>
      <c r="PLV115" s="15"/>
      <c r="PLW115" s="15"/>
      <c r="PLX115" s="15"/>
      <c r="PLY115" s="15"/>
      <c r="PLZ115" s="15"/>
      <c r="PMA115" s="15"/>
      <c r="PMB115" s="15"/>
      <c r="PMC115" s="15"/>
      <c r="PMD115" s="15"/>
      <c r="PME115" s="15"/>
      <c r="PMF115" s="15"/>
      <c r="PMG115" s="15"/>
      <c r="PMH115" s="15"/>
      <c r="PMI115" s="15"/>
      <c r="PMJ115" s="15"/>
      <c r="PMK115" s="15"/>
      <c r="PML115" s="15"/>
      <c r="PMM115" s="15"/>
      <c r="PMN115" s="15"/>
      <c r="PMO115" s="15"/>
      <c r="PMP115" s="15"/>
      <c r="PMQ115" s="15"/>
      <c r="PMR115" s="15"/>
      <c r="PMS115" s="15"/>
      <c r="PMT115" s="15"/>
      <c r="PMU115" s="15"/>
      <c r="PMV115" s="15"/>
      <c r="PMW115" s="15"/>
      <c r="PMX115" s="15"/>
      <c r="PMY115" s="15"/>
      <c r="PMZ115" s="15"/>
      <c r="PNA115" s="15"/>
      <c r="PNB115" s="15"/>
      <c r="PNC115" s="15"/>
      <c r="PND115" s="15"/>
      <c r="PNE115" s="15"/>
      <c r="PNF115" s="15"/>
      <c r="PNG115" s="15"/>
      <c r="PNH115" s="15"/>
      <c r="PNI115" s="15"/>
      <c r="PNJ115" s="15"/>
      <c r="PNK115" s="15"/>
      <c r="PNL115" s="15"/>
      <c r="PNM115" s="15"/>
      <c r="PNN115" s="15"/>
      <c r="PNO115" s="15"/>
      <c r="PNP115" s="15"/>
      <c r="PNQ115" s="15"/>
      <c r="PNR115" s="15"/>
      <c r="PNS115" s="15"/>
      <c r="PNT115" s="15"/>
      <c r="PNU115" s="15"/>
      <c r="PNV115" s="15"/>
      <c r="PNW115" s="15"/>
      <c r="PNX115" s="15"/>
      <c r="PNY115" s="15"/>
      <c r="PNZ115" s="15"/>
      <c r="POA115" s="15"/>
      <c r="POB115" s="15"/>
      <c r="POC115" s="15"/>
      <c r="POD115" s="15"/>
      <c r="POE115" s="15"/>
      <c r="POF115" s="15"/>
      <c r="POG115" s="15"/>
      <c r="POH115" s="15"/>
      <c r="POI115" s="15"/>
      <c r="POJ115" s="15"/>
      <c r="POK115" s="15"/>
      <c r="POL115" s="15"/>
      <c r="POM115" s="15"/>
      <c r="PON115" s="15"/>
      <c r="POO115" s="15"/>
      <c r="POP115" s="15"/>
      <c r="POQ115" s="15"/>
      <c r="POR115" s="15"/>
      <c r="POS115" s="15"/>
      <c r="POT115" s="15"/>
      <c r="POU115" s="15"/>
      <c r="POV115" s="15"/>
      <c r="POW115" s="15"/>
      <c r="POX115" s="15"/>
      <c r="POY115" s="15"/>
      <c r="POZ115" s="15"/>
      <c r="PPA115" s="15"/>
      <c r="PPB115" s="15"/>
      <c r="PPC115" s="15"/>
      <c r="PPD115" s="15"/>
      <c r="PPE115" s="15"/>
      <c r="PPF115" s="15"/>
      <c r="PPG115" s="15"/>
      <c r="PPH115" s="15"/>
      <c r="PPI115" s="15"/>
      <c r="PPJ115" s="15"/>
      <c r="PPK115" s="15"/>
      <c r="PPL115" s="15"/>
      <c r="PPM115" s="15"/>
      <c r="PPN115" s="15"/>
      <c r="PPO115" s="15"/>
      <c r="PPP115" s="15"/>
      <c r="PPQ115" s="15"/>
      <c r="PPR115" s="15"/>
      <c r="PPS115" s="15"/>
      <c r="PPT115" s="15"/>
      <c r="PPU115" s="15"/>
      <c r="PPV115" s="15"/>
      <c r="PPW115" s="15"/>
      <c r="PPX115" s="15"/>
      <c r="PPY115" s="15"/>
      <c r="PPZ115" s="15"/>
      <c r="PQA115" s="15"/>
      <c r="PQB115" s="15"/>
      <c r="PQC115" s="15"/>
      <c r="PQD115" s="15"/>
      <c r="PQE115" s="15"/>
      <c r="PQF115" s="15"/>
      <c r="PQG115" s="15"/>
      <c r="PQH115" s="15"/>
      <c r="PQI115" s="15"/>
      <c r="PQJ115" s="15"/>
      <c r="PQK115" s="15"/>
      <c r="PQL115" s="15"/>
      <c r="PQM115" s="15"/>
      <c r="PQN115" s="15"/>
      <c r="PQO115" s="15"/>
      <c r="PQP115" s="15"/>
      <c r="PQQ115" s="15"/>
      <c r="PQR115" s="15"/>
      <c r="PQS115" s="15"/>
      <c r="PQT115" s="15"/>
      <c r="PQU115" s="15"/>
      <c r="PQV115" s="15"/>
      <c r="PQW115" s="15"/>
      <c r="PQX115" s="15"/>
      <c r="PQY115" s="15"/>
      <c r="PQZ115" s="15"/>
      <c r="PRA115" s="15"/>
      <c r="PRB115" s="15"/>
      <c r="PRC115" s="15"/>
      <c r="PRD115" s="15"/>
      <c r="PRE115" s="15"/>
      <c r="PRF115" s="15"/>
      <c r="PRG115" s="15"/>
      <c r="PRH115" s="15"/>
      <c r="PRI115" s="15"/>
      <c r="PRJ115" s="15"/>
      <c r="PRK115" s="15"/>
      <c r="PRL115" s="15"/>
      <c r="PRM115" s="15"/>
      <c r="PRN115" s="15"/>
      <c r="PRO115" s="15"/>
      <c r="PRP115" s="15"/>
      <c r="PRQ115" s="15"/>
      <c r="PRR115" s="15"/>
      <c r="PRS115" s="15"/>
      <c r="PRT115" s="15"/>
      <c r="PRU115" s="15"/>
      <c r="PRV115" s="15"/>
      <c r="PRW115" s="15"/>
      <c r="PRX115" s="15"/>
      <c r="PRY115" s="15"/>
      <c r="PRZ115" s="15"/>
      <c r="PSA115" s="15"/>
      <c r="PSB115" s="15"/>
      <c r="PSC115" s="15"/>
      <c r="PSD115" s="15"/>
      <c r="PSE115" s="15"/>
      <c r="PSF115" s="15"/>
      <c r="PSG115" s="15"/>
      <c r="PSH115" s="15"/>
      <c r="PSI115" s="15"/>
      <c r="PSJ115" s="15"/>
      <c r="PSK115" s="15"/>
      <c r="PSL115" s="15"/>
      <c r="PSM115" s="15"/>
      <c r="PSN115" s="15"/>
      <c r="PSO115" s="15"/>
      <c r="PSP115" s="15"/>
      <c r="PSQ115" s="15"/>
      <c r="PSR115" s="15"/>
      <c r="PSS115" s="15"/>
      <c r="PST115" s="15"/>
      <c r="PSU115" s="15"/>
      <c r="PSV115" s="15"/>
      <c r="PSW115" s="15"/>
      <c r="PSX115" s="15"/>
      <c r="PSY115" s="15"/>
      <c r="PSZ115" s="15"/>
      <c r="PTA115" s="15"/>
      <c r="PTB115" s="15"/>
      <c r="PTC115" s="15"/>
      <c r="PTD115" s="15"/>
      <c r="PTE115" s="15"/>
      <c r="PTF115" s="15"/>
      <c r="PTG115" s="15"/>
      <c r="PTH115" s="15"/>
      <c r="PTI115" s="15"/>
      <c r="PTJ115" s="15"/>
      <c r="PTK115" s="15"/>
      <c r="PTL115" s="15"/>
      <c r="PTM115" s="15"/>
      <c r="PTN115" s="15"/>
      <c r="PTO115" s="15"/>
      <c r="PTP115" s="15"/>
      <c r="PTQ115" s="15"/>
      <c r="PTR115" s="15"/>
      <c r="PTS115" s="15"/>
      <c r="PTT115" s="15"/>
      <c r="PTU115" s="15"/>
      <c r="PTV115" s="15"/>
      <c r="PTW115" s="15"/>
      <c r="PTX115" s="15"/>
      <c r="PTY115" s="15"/>
      <c r="PTZ115" s="15"/>
      <c r="PUA115" s="15"/>
      <c r="PUB115" s="15"/>
      <c r="PUC115" s="15"/>
      <c r="PUD115" s="15"/>
      <c r="PUE115" s="15"/>
      <c r="PUF115" s="15"/>
      <c r="PUG115" s="15"/>
      <c r="PUH115" s="15"/>
      <c r="PUI115" s="15"/>
      <c r="PUJ115" s="15"/>
      <c r="PUK115" s="15"/>
      <c r="PUL115" s="15"/>
      <c r="PUM115" s="15"/>
      <c r="PUN115" s="15"/>
      <c r="PUO115" s="15"/>
      <c r="PUP115" s="15"/>
      <c r="PUQ115" s="15"/>
      <c r="PUR115" s="15"/>
      <c r="PUS115" s="15"/>
      <c r="PUT115" s="15"/>
      <c r="PUU115" s="15"/>
      <c r="PUV115" s="15"/>
      <c r="PUW115" s="15"/>
      <c r="PUX115" s="15"/>
      <c r="PUY115" s="15"/>
      <c r="PUZ115" s="15"/>
      <c r="PVA115" s="15"/>
      <c r="PVB115" s="15"/>
      <c r="PVC115" s="15"/>
      <c r="PVD115" s="15"/>
      <c r="PVE115" s="15"/>
      <c r="PVF115" s="15"/>
      <c r="PVG115" s="15"/>
      <c r="PVH115" s="15"/>
      <c r="PVI115" s="15"/>
      <c r="PVJ115" s="15"/>
      <c r="PVK115" s="15"/>
      <c r="PVL115" s="15"/>
      <c r="PVM115" s="15"/>
      <c r="PVN115" s="15"/>
      <c r="PVO115" s="15"/>
      <c r="PVP115" s="15"/>
      <c r="PVQ115" s="15"/>
      <c r="PVR115" s="15"/>
      <c r="PVS115" s="15"/>
      <c r="PVT115" s="15"/>
      <c r="PVU115" s="15"/>
      <c r="PVV115" s="15"/>
      <c r="PVW115" s="15"/>
      <c r="PVX115" s="15"/>
      <c r="PVY115" s="15"/>
      <c r="PVZ115" s="15"/>
      <c r="PWA115" s="15"/>
      <c r="PWB115" s="15"/>
      <c r="PWC115" s="15"/>
      <c r="PWD115" s="15"/>
      <c r="PWE115" s="15"/>
      <c r="PWF115" s="15"/>
      <c r="PWG115" s="15"/>
      <c r="PWH115" s="15"/>
      <c r="PWI115" s="15"/>
      <c r="PWJ115" s="15"/>
      <c r="PWK115" s="15"/>
      <c r="PWL115" s="15"/>
      <c r="PWM115" s="15"/>
      <c r="PWN115" s="15"/>
      <c r="PWO115" s="15"/>
      <c r="PWP115" s="15"/>
      <c r="PWQ115" s="15"/>
      <c r="PWR115" s="15"/>
      <c r="PWS115" s="15"/>
      <c r="PWT115" s="15"/>
      <c r="PWU115" s="15"/>
      <c r="PWV115" s="15"/>
      <c r="PWW115" s="15"/>
      <c r="PWX115" s="15"/>
      <c r="PWY115" s="15"/>
      <c r="PWZ115" s="15"/>
      <c r="PXA115" s="15"/>
      <c r="PXB115" s="15"/>
      <c r="PXC115" s="15"/>
      <c r="PXD115" s="15"/>
      <c r="PXE115" s="15"/>
      <c r="PXF115" s="15"/>
      <c r="PXG115" s="15"/>
      <c r="PXH115" s="15"/>
      <c r="PXI115" s="15"/>
      <c r="PXJ115" s="15"/>
      <c r="PXK115" s="15"/>
      <c r="PXL115" s="15"/>
      <c r="PXM115" s="15"/>
      <c r="PXN115" s="15"/>
      <c r="PXO115" s="15"/>
      <c r="PXP115" s="15"/>
      <c r="PXQ115" s="15"/>
      <c r="PXR115" s="15"/>
      <c r="PXS115" s="15"/>
      <c r="PXT115" s="15"/>
      <c r="PXU115" s="15"/>
      <c r="PXV115" s="15"/>
      <c r="PXW115" s="15"/>
      <c r="PXX115" s="15"/>
      <c r="PXY115" s="15"/>
      <c r="PXZ115" s="15"/>
      <c r="PYA115" s="15"/>
      <c r="PYB115" s="15"/>
      <c r="PYC115" s="15"/>
      <c r="PYD115" s="15"/>
      <c r="PYE115" s="15"/>
      <c r="PYF115" s="15"/>
      <c r="PYG115" s="15"/>
      <c r="PYH115" s="15"/>
      <c r="PYI115" s="15"/>
      <c r="PYJ115" s="15"/>
      <c r="PYK115" s="15"/>
      <c r="PYL115" s="15"/>
      <c r="PYM115" s="15"/>
      <c r="PYN115" s="15"/>
      <c r="PYO115" s="15"/>
      <c r="PYP115" s="15"/>
      <c r="PYQ115" s="15"/>
      <c r="PYR115" s="15"/>
      <c r="PYS115" s="15"/>
      <c r="PYT115" s="15"/>
      <c r="PYU115" s="15"/>
      <c r="PYV115" s="15"/>
      <c r="PYW115" s="15"/>
      <c r="PYX115" s="15"/>
      <c r="PYY115" s="15"/>
      <c r="PYZ115" s="15"/>
      <c r="PZA115" s="15"/>
      <c r="PZB115" s="15"/>
      <c r="PZC115" s="15"/>
      <c r="PZD115" s="15"/>
      <c r="PZE115" s="15"/>
      <c r="PZF115" s="15"/>
      <c r="PZG115" s="15"/>
      <c r="PZH115" s="15"/>
      <c r="PZI115" s="15"/>
      <c r="PZJ115" s="15"/>
      <c r="PZK115" s="15"/>
      <c r="PZL115" s="15"/>
      <c r="PZM115" s="15"/>
      <c r="PZN115" s="15"/>
      <c r="PZO115" s="15"/>
      <c r="PZP115" s="15"/>
      <c r="PZQ115" s="15"/>
      <c r="PZR115" s="15"/>
      <c r="PZS115" s="15"/>
      <c r="PZT115" s="15"/>
      <c r="PZU115" s="15"/>
      <c r="PZV115" s="15"/>
      <c r="PZW115" s="15"/>
      <c r="PZX115" s="15"/>
      <c r="PZY115" s="15"/>
      <c r="PZZ115" s="15"/>
      <c r="QAA115" s="15"/>
      <c r="QAB115" s="15"/>
      <c r="QAC115" s="15"/>
      <c r="QAD115" s="15"/>
      <c r="QAE115" s="15"/>
      <c r="QAF115" s="15"/>
      <c r="QAG115" s="15"/>
      <c r="QAH115" s="15"/>
      <c r="QAI115" s="15"/>
      <c r="QAJ115" s="15"/>
      <c r="QAK115" s="15"/>
      <c r="QAL115" s="15"/>
      <c r="QAM115" s="15"/>
      <c r="QAN115" s="15"/>
      <c r="QAO115" s="15"/>
      <c r="QAP115" s="15"/>
      <c r="QAQ115" s="15"/>
      <c r="QAR115" s="15"/>
      <c r="QAS115" s="15"/>
      <c r="QAT115" s="15"/>
      <c r="QAU115" s="15"/>
      <c r="QAV115" s="15"/>
      <c r="QAW115" s="15"/>
      <c r="QAX115" s="15"/>
      <c r="QAY115" s="15"/>
      <c r="QAZ115" s="15"/>
      <c r="QBA115" s="15"/>
      <c r="QBB115" s="15"/>
      <c r="QBC115" s="15"/>
      <c r="QBD115" s="15"/>
      <c r="QBE115" s="15"/>
      <c r="QBF115" s="15"/>
      <c r="QBG115" s="15"/>
      <c r="QBH115" s="15"/>
      <c r="QBI115" s="15"/>
      <c r="QBJ115" s="15"/>
      <c r="QBK115" s="15"/>
      <c r="QBL115" s="15"/>
      <c r="QBM115" s="15"/>
      <c r="QBN115" s="15"/>
      <c r="QBO115" s="15"/>
      <c r="QBP115" s="15"/>
      <c r="QBQ115" s="15"/>
      <c r="QBR115" s="15"/>
      <c r="QBS115" s="15"/>
      <c r="QBT115" s="15"/>
      <c r="QBU115" s="15"/>
      <c r="QBV115" s="15"/>
      <c r="QBW115" s="15"/>
      <c r="QBX115" s="15"/>
      <c r="QBY115" s="15"/>
      <c r="QBZ115" s="15"/>
      <c r="QCA115" s="15"/>
      <c r="QCB115" s="15"/>
      <c r="QCC115" s="15"/>
      <c r="QCD115" s="15"/>
      <c r="QCE115" s="15"/>
      <c r="QCF115" s="15"/>
      <c r="QCG115" s="15"/>
      <c r="QCH115" s="15"/>
      <c r="QCI115" s="15"/>
      <c r="QCJ115" s="15"/>
      <c r="QCK115" s="15"/>
      <c r="QCL115" s="15"/>
      <c r="QCM115" s="15"/>
      <c r="QCN115" s="15"/>
      <c r="QCO115" s="15"/>
      <c r="QCP115" s="15"/>
      <c r="QCQ115" s="15"/>
      <c r="QCR115" s="15"/>
      <c r="QCS115" s="15"/>
      <c r="QCT115" s="15"/>
      <c r="QCU115" s="15"/>
      <c r="QCV115" s="15"/>
      <c r="QCW115" s="15"/>
      <c r="QCX115" s="15"/>
      <c r="QCY115" s="15"/>
      <c r="QCZ115" s="15"/>
      <c r="QDA115" s="15"/>
      <c r="QDB115" s="15"/>
      <c r="QDC115" s="15"/>
      <c r="QDD115" s="15"/>
      <c r="QDE115" s="15"/>
      <c r="QDF115" s="15"/>
      <c r="QDG115" s="15"/>
      <c r="QDH115" s="15"/>
      <c r="QDI115" s="15"/>
      <c r="QDJ115" s="15"/>
      <c r="QDK115" s="15"/>
      <c r="QDL115" s="15"/>
      <c r="QDM115" s="15"/>
      <c r="QDN115" s="15"/>
      <c r="QDO115" s="15"/>
      <c r="QDP115" s="15"/>
      <c r="QDQ115" s="15"/>
      <c r="QDR115" s="15"/>
      <c r="QDS115" s="15"/>
      <c r="QDT115" s="15"/>
      <c r="QDU115" s="15"/>
      <c r="QDV115" s="15"/>
      <c r="QDW115" s="15"/>
      <c r="QDX115" s="15"/>
      <c r="QDY115" s="15"/>
      <c r="QDZ115" s="15"/>
      <c r="QEA115" s="15"/>
      <c r="QEB115" s="15"/>
      <c r="QEC115" s="15"/>
      <c r="QED115" s="15"/>
      <c r="QEE115" s="15"/>
      <c r="QEF115" s="15"/>
      <c r="QEG115" s="15"/>
      <c r="QEH115" s="15"/>
      <c r="QEI115" s="15"/>
      <c r="QEJ115" s="15"/>
      <c r="QEK115" s="15"/>
      <c r="QEL115" s="15"/>
      <c r="QEM115" s="15"/>
      <c r="QEN115" s="15"/>
      <c r="QEO115" s="15"/>
      <c r="QEP115" s="15"/>
      <c r="QEQ115" s="15"/>
      <c r="QER115" s="15"/>
      <c r="QES115" s="15"/>
      <c r="QET115" s="15"/>
      <c r="QEU115" s="15"/>
      <c r="QEV115" s="15"/>
      <c r="QEW115" s="15"/>
      <c r="QEX115" s="15"/>
      <c r="QEY115" s="15"/>
      <c r="QEZ115" s="15"/>
      <c r="QFA115" s="15"/>
      <c r="QFB115" s="15"/>
      <c r="QFC115" s="15"/>
      <c r="QFD115" s="15"/>
      <c r="QFE115" s="15"/>
      <c r="QFF115" s="15"/>
      <c r="QFG115" s="15"/>
      <c r="QFH115" s="15"/>
      <c r="QFI115" s="15"/>
      <c r="QFJ115" s="15"/>
      <c r="QFK115" s="15"/>
      <c r="QFL115" s="15"/>
      <c r="QFM115" s="15"/>
      <c r="QFN115" s="15"/>
      <c r="QFO115" s="15"/>
      <c r="QFP115" s="15"/>
      <c r="QFQ115" s="15"/>
      <c r="QFR115" s="15"/>
      <c r="QFS115" s="15"/>
      <c r="QFT115" s="15"/>
      <c r="QFU115" s="15"/>
      <c r="QFV115" s="15"/>
      <c r="QFW115" s="15"/>
      <c r="QFX115" s="15"/>
      <c r="QFY115" s="15"/>
      <c r="QFZ115" s="15"/>
      <c r="QGA115" s="15"/>
      <c r="QGB115" s="15"/>
      <c r="QGC115" s="15"/>
      <c r="QGD115" s="15"/>
      <c r="QGE115" s="15"/>
      <c r="QGF115" s="15"/>
      <c r="QGG115" s="15"/>
      <c r="QGH115" s="15"/>
      <c r="QGI115" s="15"/>
      <c r="QGJ115" s="15"/>
      <c r="QGK115" s="15"/>
      <c r="QGL115" s="15"/>
      <c r="QGM115" s="15"/>
      <c r="QGN115" s="15"/>
      <c r="QGO115" s="15"/>
      <c r="QGP115" s="15"/>
      <c r="QGQ115" s="15"/>
      <c r="QGR115" s="15"/>
      <c r="QGS115" s="15"/>
      <c r="QGT115" s="15"/>
      <c r="QGU115" s="15"/>
      <c r="QGV115" s="15"/>
      <c r="QGW115" s="15"/>
      <c r="QGX115" s="15"/>
      <c r="QGY115" s="15"/>
      <c r="QGZ115" s="15"/>
      <c r="QHA115" s="15"/>
      <c r="QHB115" s="15"/>
      <c r="QHC115" s="15"/>
      <c r="QHD115" s="15"/>
      <c r="QHE115" s="15"/>
      <c r="QHF115" s="15"/>
      <c r="QHG115" s="15"/>
      <c r="QHH115" s="15"/>
      <c r="QHI115" s="15"/>
      <c r="QHJ115" s="15"/>
      <c r="QHK115" s="15"/>
      <c r="QHL115" s="15"/>
      <c r="QHM115" s="15"/>
      <c r="QHN115" s="15"/>
      <c r="QHO115" s="15"/>
      <c r="QHP115" s="15"/>
      <c r="QHQ115" s="15"/>
      <c r="QHR115" s="15"/>
      <c r="QHS115" s="15"/>
      <c r="QHT115" s="15"/>
      <c r="QHU115" s="15"/>
      <c r="QHV115" s="15"/>
      <c r="QHW115" s="15"/>
      <c r="QHX115" s="15"/>
      <c r="QHY115" s="15"/>
      <c r="QHZ115" s="15"/>
      <c r="QIA115" s="15"/>
      <c r="QIB115" s="15"/>
      <c r="QIC115" s="15"/>
      <c r="QID115" s="15"/>
      <c r="QIE115" s="15"/>
      <c r="QIF115" s="15"/>
      <c r="QIG115" s="15"/>
      <c r="QIH115" s="15"/>
      <c r="QII115" s="15"/>
      <c r="QIJ115" s="15"/>
      <c r="QIK115" s="15"/>
      <c r="QIL115" s="15"/>
      <c r="QIM115" s="15"/>
      <c r="QIN115" s="15"/>
      <c r="QIO115" s="15"/>
      <c r="QIP115" s="15"/>
      <c r="QIQ115" s="15"/>
      <c r="QIR115" s="15"/>
      <c r="QIS115" s="15"/>
      <c r="QIT115" s="15"/>
      <c r="QIU115" s="15"/>
      <c r="QIV115" s="15"/>
      <c r="QIW115" s="15"/>
      <c r="QIX115" s="15"/>
      <c r="QIY115" s="15"/>
      <c r="QIZ115" s="15"/>
      <c r="QJA115" s="15"/>
      <c r="QJB115" s="15"/>
      <c r="QJC115" s="15"/>
      <c r="QJD115" s="15"/>
      <c r="QJE115" s="15"/>
      <c r="QJF115" s="15"/>
      <c r="QJG115" s="15"/>
      <c r="QJH115" s="15"/>
      <c r="QJI115" s="15"/>
      <c r="QJJ115" s="15"/>
      <c r="QJK115" s="15"/>
      <c r="QJL115" s="15"/>
      <c r="QJM115" s="15"/>
      <c r="QJN115" s="15"/>
      <c r="QJO115" s="15"/>
      <c r="QJP115" s="15"/>
      <c r="QJQ115" s="15"/>
      <c r="QJR115" s="15"/>
      <c r="QJS115" s="15"/>
      <c r="QJT115" s="15"/>
      <c r="QJU115" s="15"/>
      <c r="QJV115" s="15"/>
      <c r="QJW115" s="15"/>
      <c r="QJX115" s="15"/>
      <c r="QJY115" s="15"/>
      <c r="QJZ115" s="15"/>
      <c r="QKA115" s="15"/>
      <c r="QKB115" s="15"/>
      <c r="QKC115" s="15"/>
      <c r="QKD115" s="15"/>
      <c r="QKE115" s="15"/>
      <c r="QKF115" s="15"/>
      <c r="QKG115" s="15"/>
      <c r="QKH115" s="15"/>
      <c r="QKI115" s="15"/>
      <c r="QKJ115" s="15"/>
      <c r="QKK115" s="15"/>
      <c r="QKL115" s="15"/>
      <c r="QKM115" s="15"/>
      <c r="QKN115" s="15"/>
      <c r="QKO115" s="15"/>
      <c r="QKP115" s="15"/>
      <c r="QKQ115" s="15"/>
      <c r="QKR115" s="15"/>
      <c r="QKS115" s="15"/>
      <c r="QKT115" s="15"/>
      <c r="QKU115" s="15"/>
      <c r="QKV115" s="15"/>
      <c r="QKW115" s="15"/>
      <c r="QKX115" s="15"/>
      <c r="QKY115" s="15"/>
      <c r="QKZ115" s="15"/>
      <c r="QLA115" s="15"/>
      <c r="QLB115" s="15"/>
      <c r="QLC115" s="15"/>
      <c r="QLD115" s="15"/>
      <c r="QLE115" s="15"/>
      <c r="QLF115" s="15"/>
      <c r="QLG115" s="15"/>
      <c r="QLH115" s="15"/>
      <c r="QLI115" s="15"/>
      <c r="QLJ115" s="15"/>
      <c r="QLK115" s="15"/>
      <c r="QLL115" s="15"/>
      <c r="QLM115" s="15"/>
      <c r="QLN115" s="15"/>
      <c r="QLO115" s="15"/>
      <c r="QLP115" s="15"/>
      <c r="QLQ115" s="15"/>
      <c r="QLR115" s="15"/>
      <c r="QLS115" s="15"/>
      <c r="QLT115" s="15"/>
      <c r="QLU115" s="15"/>
      <c r="QLV115" s="15"/>
      <c r="QLW115" s="15"/>
      <c r="QLX115" s="15"/>
      <c r="QLY115" s="15"/>
      <c r="QLZ115" s="15"/>
      <c r="QMA115" s="15"/>
      <c r="QMB115" s="15"/>
      <c r="QMC115" s="15"/>
      <c r="QMD115" s="15"/>
      <c r="QME115" s="15"/>
      <c r="QMF115" s="15"/>
      <c r="QMG115" s="15"/>
      <c r="QMH115" s="15"/>
      <c r="QMI115" s="15"/>
      <c r="QMJ115" s="15"/>
      <c r="QMK115" s="15"/>
      <c r="QML115" s="15"/>
      <c r="QMM115" s="15"/>
      <c r="QMN115" s="15"/>
      <c r="QMO115" s="15"/>
      <c r="QMP115" s="15"/>
      <c r="QMQ115" s="15"/>
      <c r="QMR115" s="15"/>
      <c r="QMS115" s="15"/>
      <c r="QMT115" s="15"/>
      <c r="QMU115" s="15"/>
      <c r="QMV115" s="15"/>
      <c r="QMW115" s="15"/>
      <c r="QMX115" s="15"/>
      <c r="QMY115" s="15"/>
      <c r="QMZ115" s="15"/>
      <c r="QNA115" s="15"/>
      <c r="QNB115" s="15"/>
      <c r="QNC115" s="15"/>
      <c r="QND115" s="15"/>
      <c r="QNE115" s="15"/>
      <c r="QNF115" s="15"/>
      <c r="QNG115" s="15"/>
      <c r="QNH115" s="15"/>
      <c r="QNI115" s="15"/>
      <c r="QNJ115" s="15"/>
      <c r="QNK115" s="15"/>
      <c r="QNL115" s="15"/>
      <c r="QNM115" s="15"/>
      <c r="QNN115" s="15"/>
      <c r="QNO115" s="15"/>
      <c r="QNP115" s="15"/>
      <c r="QNQ115" s="15"/>
      <c r="QNR115" s="15"/>
      <c r="QNS115" s="15"/>
      <c r="QNT115" s="15"/>
      <c r="QNU115" s="15"/>
      <c r="QNV115" s="15"/>
      <c r="QNW115" s="15"/>
      <c r="QNX115" s="15"/>
      <c r="QNY115" s="15"/>
      <c r="QNZ115" s="15"/>
      <c r="QOA115" s="15"/>
      <c r="QOB115" s="15"/>
      <c r="QOC115" s="15"/>
      <c r="QOD115" s="15"/>
      <c r="QOE115" s="15"/>
      <c r="QOF115" s="15"/>
      <c r="QOG115" s="15"/>
      <c r="QOH115" s="15"/>
      <c r="QOI115" s="15"/>
      <c r="QOJ115" s="15"/>
      <c r="QOK115" s="15"/>
      <c r="QOL115" s="15"/>
      <c r="QOM115" s="15"/>
      <c r="QON115" s="15"/>
      <c r="QOO115" s="15"/>
      <c r="QOP115" s="15"/>
      <c r="QOQ115" s="15"/>
      <c r="QOR115" s="15"/>
      <c r="QOS115" s="15"/>
      <c r="QOT115" s="15"/>
      <c r="QOU115" s="15"/>
      <c r="QOV115" s="15"/>
      <c r="QOW115" s="15"/>
      <c r="QOX115" s="15"/>
      <c r="QOY115" s="15"/>
      <c r="QOZ115" s="15"/>
      <c r="QPA115" s="15"/>
      <c r="QPB115" s="15"/>
      <c r="QPC115" s="15"/>
      <c r="QPD115" s="15"/>
      <c r="QPE115" s="15"/>
      <c r="QPF115" s="15"/>
      <c r="QPG115" s="15"/>
      <c r="QPH115" s="15"/>
      <c r="QPI115" s="15"/>
      <c r="QPJ115" s="15"/>
      <c r="QPK115" s="15"/>
      <c r="QPL115" s="15"/>
      <c r="QPM115" s="15"/>
      <c r="QPN115" s="15"/>
      <c r="QPO115" s="15"/>
      <c r="QPP115" s="15"/>
      <c r="QPQ115" s="15"/>
      <c r="QPR115" s="15"/>
      <c r="QPS115" s="15"/>
      <c r="QPT115" s="15"/>
      <c r="QPU115" s="15"/>
      <c r="QPV115" s="15"/>
      <c r="QPW115" s="15"/>
      <c r="QPX115" s="15"/>
      <c r="QPY115" s="15"/>
      <c r="QPZ115" s="15"/>
      <c r="QQA115" s="15"/>
      <c r="QQB115" s="15"/>
      <c r="QQC115" s="15"/>
      <c r="QQD115" s="15"/>
      <c r="QQE115" s="15"/>
      <c r="QQF115" s="15"/>
      <c r="QQG115" s="15"/>
      <c r="QQH115" s="15"/>
      <c r="QQI115" s="15"/>
      <c r="QQJ115" s="15"/>
      <c r="QQK115" s="15"/>
      <c r="QQL115" s="15"/>
      <c r="QQM115" s="15"/>
      <c r="QQN115" s="15"/>
      <c r="QQO115" s="15"/>
      <c r="QQP115" s="15"/>
      <c r="QQQ115" s="15"/>
      <c r="QQR115" s="15"/>
      <c r="QQS115" s="15"/>
      <c r="QQT115" s="15"/>
      <c r="QQU115" s="15"/>
      <c r="QQV115" s="15"/>
      <c r="QQW115" s="15"/>
      <c r="QQX115" s="15"/>
      <c r="QQY115" s="15"/>
      <c r="QQZ115" s="15"/>
      <c r="QRA115" s="15"/>
      <c r="QRB115" s="15"/>
      <c r="QRC115" s="15"/>
      <c r="QRD115" s="15"/>
      <c r="QRE115" s="15"/>
      <c r="QRF115" s="15"/>
      <c r="QRG115" s="15"/>
      <c r="QRH115" s="15"/>
      <c r="QRI115" s="15"/>
      <c r="QRJ115" s="15"/>
      <c r="QRK115" s="15"/>
      <c r="QRL115" s="15"/>
      <c r="QRM115" s="15"/>
      <c r="QRN115" s="15"/>
      <c r="QRO115" s="15"/>
      <c r="QRP115" s="15"/>
      <c r="QRQ115" s="15"/>
      <c r="QRR115" s="15"/>
      <c r="QRS115" s="15"/>
      <c r="QRT115" s="15"/>
      <c r="QRU115" s="15"/>
      <c r="QRV115" s="15"/>
      <c r="QRW115" s="15"/>
      <c r="QRX115" s="15"/>
      <c r="QRY115" s="15"/>
      <c r="QRZ115" s="15"/>
      <c r="QSA115" s="15"/>
      <c r="QSB115" s="15"/>
      <c r="QSC115" s="15"/>
      <c r="QSD115" s="15"/>
      <c r="QSE115" s="15"/>
      <c r="QSF115" s="15"/>
      <c r="QSG115" s="15"/>
      <c r="QSH115" s="15"/>
      <c r="QSI115" s="15"/>
      <c r="QSJ115" s="15"/>
      <c r="QSK115" s="15"/>
      <c r="QSL115" s="15"/>
      <c r="QSM115" s="15"/>
      <c r="QSN115" s="15"/>
      <c r="QSO115" s="15"/>
      <c r="QSP115" s="15"/>
      <c r="QSQ115" s="15"/>
      <c r="QSR115" s="15"/>
      <c r="QSS115" s="15"/>
      <c r="QST115" s="15"/>
      <c r="QSU115" s="15"/>
      <c r="QSV115" s="15"/>
      <c r="QSW115" s="15"/>
      <c r="QSX115" s="15"/>
      <c r="QSY115" s="15"/>
      <c r="QSZ115" s="15"/>
      <c r="QTA115" s="15"/>
      <c r="QTB115" s="15"/>
      <c r="QTC115" s="15"/>
      <c r="QTD115" s="15"/>
      <c r="QTE115" s="15"/>
      <c r="QTF115" s="15"/>
      <c r="QTG115" s="15"/>
      <c r="QTH115" s="15"/>
      <c r="QTI115" s="15"/>
      <c r="QTJ115" s="15"/>
      <c r="QTK115" s="15"/>
      <c r="QTL115" s="15"/>
      <c r="QTM115" s="15"/>
      <c r="QTN115" s="15"/>
      <c r="QTO115" s="15"/>
      <c r="QTP115" s="15"/>
      <c r="QTQ115" s="15"/>
      <c r="QTR115" s="15"/>
      <c r="QTS115" s="15"/>
      <c r="QTT115" s="15"/>
      <c r="QTU115" s="15"/>
      <c r="QTV115" s="15"/>
      <c r="QTW115" s="15"/>
      <c r="QTX115" s="15"/>
      <c r="QTY115" s="15"/>
      <c r="QTZ115" s="15"/>
      <c r="QUA115" s="15"/>
      <c r="QUB115" s="15"/>
      <c r="QUC115" s="15"/>
      <c r="QUD115" s="15"/>
      <c r="QUE115" s="15"/>
      <c r="QUF115" s="15"/>
      <c r="QUG115" s="15"/>
      <c r="QUH115" s="15"/>
      <c r="QUI115" s="15"/>
      <c r="QUJ115" s="15"/>
      <c r="QUK115" s="15"/>
      <c r="QUL115" s="15"/>
      <c r="QUM115" s="15"/>
      <c r="QUN115" s="15"/>
      <c r="QUO115" s="15"/>
      <c r="QUP115" s="15"/>
      <c r="QUQ115" s="15"/>
      <c r="QUR115" s="15"/>
      <c r="QUS115" s="15"/>
      <c r="QUT115" s="15"/>
      <c r="QUU115" s="15"/>
      <c r="QUV115" s="15"/>
      <c r="QUW115" s="15"/>
      <c r="QUX115" s="15"/>
      <c r="QUY115" s="15"/>
      <c r="QUZ115" s="15"/>
      <c r="QVA115" s="15"/>
      <c r="QVB115" s="15"/>
      <c r="QVC115" s="15"/>
      <c r="QVD115" s="15"/>
      <c r="QVE115" s="15"/>
      <c r="QVF115" s="15"/>
      <c r="QVG115" s="15"/>
      <c r="QVH115" s="15"/>
      <c r="QVI115" s="15"/>
      <c r="QVJ115" s="15"/>
      <c r="QVK115" s="15"/>
      <c r="QVL115" s="15"/>
      <c r="QVM115" s="15"/>
      <c r="QVN115" s="15"/>
      <c r="QVO115" s="15"/>
      <c r="QVP115" s="15"/>
      <c r="QVQ115" s="15"/>
      <c r="QVR115" s="15"/>
      <c r="QVS115" s="15"/>
      <c r="QVT115" s="15"/>
      <c r="QVU115" s="15"/>
      <c r="QVV115" s="15"/>
      <c r="QVW115" s="15"/>
      <c r="QVX115" s="15"/>
      <c r="QVY115" s="15"/>
      <c r="QVZ115" s="15"/>
      <c r="QWA115" s="15"/>
      <c r="QWB115" s="15"/>
      <c r="QWC115" s="15"/>
      <c r="QWD115" s="15"/>
      <c r="QWE115" s="15"/>
      <c r="QWF115" s="15"/>
      <c r="QWG115" s="15"/>
      <c r="QWH115" s="15"/>
      <c r="QWI115" s="15"/>
      <c r="QWJ115" s="15"/>
      <c r="QWK115" s="15"/>
      <c r="QWL115" s="15"/>
      <c r="QWM115" s="15"/>
      <c r="QWN115" s="15"/>
      <c r="QWO115" s="15"/>
      <c r="QWP115" s="15"/>
      <c r="QWQ115" s="15"/>
      <c r="QWR115" s="15"/>
      <c r="QWS115" s="15"/>
      <c r="QWT115" s="15"/>
      <c r="QWU115" s="15"/>
      <c r="QWV115" s="15"/>
      <c r="QWW115" s="15"/>
      <c r="QWX115" s="15"/>
      <c r="QWY115" s="15"/>
      <c r="QWZ115" s="15"/>
      <c r="QXA115" s="15"/>
      <c r="QXB115" s="15"/>
      <c r="QXC115" s="15"/>
      <c r="QXD115" s="15"/>
      <c r="QXE115" s="15"/>
      <c r="QXF115" s="15"/>
      <c r="QXG115" s="15"/>
      <c r="QXH115" s="15"/>
      <c r="QXI115" s="15"/>
      <c r="QXJ115" s="15"/>
      <c r="QXK115" s="15"/>
      <c r="QXL115" s="15"/>
      <c r="QXM115" s="15"/>
      <c r="QXN115" s="15"/>
      <c r="QXO115" s="15"/>
      <c r="QXP115" s="15"/>
      <c r="QXQ115" s="15"/>
      <c r="QXR115" s="15"/>
      <c r="QXS115" s="15"/>
      <c r="QXT115" s="15"/>
      <c r="QXU115" s="15"/>
      <c r="QXV115" s="15"/>
      <c r="QXW115" s="15"/>
      <c r="QXX115" s="15"/>
      <c r="QXY115" s="15"/>
      <c r="QXZ115" s="15"/>
      <c r="QYA115" s="15"/>
      <c r="QYB115" s="15"/>
      <c r="QYC115" s="15"/>
      <c r="QYD115" s="15"/>
      <c r="QYE115" s="15"/>
      <c r="QYF115" s="15"/>
      <c r="QYG115" s="15"/>
      <c r="QYH115" s="15"/>
      <c r="QYI115" s="15"/>
      <c r="QYJ115" s="15"/>
      <c r="QYK115" s="15"/>
      <c r="QYL115" s="15"/>
      <c r="QYM115" s="15"/>
      <c r="QYN115" s="15"/>
      <c r="QYO115" s="15"/>
      <c r="QYP115" s="15"/>
      <c r="QYQ115" s="15"/>
      <c r="QYR115" s="15"/>
      <c r="QYS115" s="15"/>
      <c r="QYT115" s="15"/>
      <c r="QYU115" s="15"/>
      <c r="QYV115" s="15"/>
      <c r="QYW115" s="15"/>
      <c r="QYX115" s="15"/>
      <c r="QYY115" s="15"/>
      <c r="QYZ115" s="15"/>
      <c r="QZA115" s="15"/>
      <c r="QZB115" s="15"/>
      <c r="QZC115" s="15"/>
      <c r="QZD115" s="15"/>
      <c r="QZE115" s="15"/>
      <c r="QZF115" s="15"/>
      <c r="QZG115" s="15"/>
      <c r="QZH115" s="15"/>
      <c r="QZI115" s="15"/>
      <c r="QZJ115" s="15"/>
      <c r="QZK115" s="15"/>
      <c r="QZL115" s="15"/>
      <c r="QZM115" s="15"/>
      <c r="QZN115" s="15"/>
      <c r="QZO115" s="15"/>
      <c r="QZP115" s="15"/>
      <c r="QZQ115" s="15"/>
      <c r="QZR115" s="15"/>
      <c r="QZS115" s="15"/>
      <c r="QZT115" s="15"/>
      <c r="QZU115" s="15"/>
      <c r="QZV115" s="15"/>
      <c r="QZW115" s="15"/>
      <c r="QZX115" s="15"/>
      <c r="QZY115" s="15"/>
      <c r="QZZ115" s="15"/>
      <c r="RAA115" s="15"/>
      <c r="RAB115" s="15"/>
      <c r="RAC115" s="15"/>
      <c r="RAD115" s="15"/>
      <c r="RAE115" s="15"/>
      <c r="RAF115" s="15"/>
      <c r="RAG115" s="15"/>
      <c r="RAH115" s="15"/>
      <c r="RAI115" s="15"/>
      <c r="RAJ115" s="15"/>
      <c r="RAK115" s="15"/>
      <c r="RAL115" s="15"/>
      <c r="RAM115" s="15"/>
      <c r="RAN115" s="15"/>
      <c r="RAO115" s="15"/>
      <c r="RAP115" s="15"/>
      <c r="RAQ115" s="15"/>
      <c r="RAR115" s="15"/>
      <c r="RAS115" s="15"/>
      <c r="RAT115" s="15"/>
      <c r="RAU115" s="15"/>
      <c r="RAV115" s="15"/>
      <c r="RAW115" s="15"/>
      <c r="RAX115" s="15"/>
      <c r="RAY115" s="15"/>
      <c r="RAZ115" s="15"/>
      <c r="RBA115" s="15"/>
      <c r="RBB115" s="15"/>
      <c r="RBC115" s="15"/>
      <c r="RBD115" s="15"/>
      <c r="RBE115" s="15"/>
      <c r="RBF115" s="15"/>
      <c r="RBG115" s="15"/>
      <c r="RBH115" s="15"/>
      <c r="RBI115" s="15"/>
      <c r="RBJ115" s="15"/>
      <c r="RBK115" s="15"/>
      <c r="RBL115" s="15"/>
      <c r="RBM115" s="15"/>
      <c r="RBN115" s="15"/>
      <c r="RBO115" s="15"/>
      <c r="RBP115" s="15"/>
      <c r="RBQ115" s="15"/>
      <c r="RBR115" s="15"/>
      <c r="RBS115" s="15"/>
      <c r="RBT115" s="15"/>
      <c r="RBU115" s="15"/>
      <c r="RBV115" s="15"/>
      <c r="RBW115" s="15"/>
      <c r="RBX115" s="15"/>
      <c r="RBY115" s="15"/>
      <c r="RBZ115" s="15"/>
      <c r="RCA115" s="15"/>
      <c r="RCB115" s="15"/>
      <c r="RCC115" s="15"/>
      <c r="RCD115" s="15"/>
      <c r="RCE115" s="15"/>
      <c r="RCF115" s="15"/>
      <c r="RCG115" s="15"/>
      <c r="RCH115" s="15"/>
      <c r="RCI115" s="15"/>
      <c r="RCJ115" s="15"/>
      <c r="RCK115" s="15"/>
      <c r="RCL115" s="15"/>
      <c r="RCM115" s="15"/>
      <c r="RCN115" s="15"/>
      <c r="RCO115" s="15"/>
      <c r="RCP115" s="15"/>
      <c r="RCQ115" s="15"/>
      <c r="RCR115" s="15"/>
      <c r="RCS115" s="15"/>
      <c r="RCT115" s="15"/>
      <c r="RCU115" s="15"/>
      <c r="RCV115" s="15"/>
      <c r="RCW115" s="15"/>
      <c r="RCX115" s="15"/>
      <c r="RCY115" s="15"/>
      <c r="RCZ115" s="15"/>
      <c r="RDA115" s="15"/>
      <c r="RDB115" s="15"/>
      <c r="RDC115" s="15"/>
      <c r="RDD115" s="15"/>
      <c r="RDE115" s="15"/>
      <c r="RDF115" s="15"/>
      <c r="RDG115" s="15"/>
      <c r="RDH115" s="15"/>
      <c r="RDI115" s="15"/>
      <c r="RDJ115" s="15"/>
      <c r="RDK115" s="15"/>
      <c r="RDL115" s="15"/>
      <c r="RDM115" s="15"/>
      <c r="RDN115" s="15"/>
      <c r="RDO115" s="15"/>
      <c r="RDP115" s="15"/>
      <c r="RDQ115" s="15"/>
      <c r="RDR115" s="15"/>
      <c r="RDS115" s="15"/>
      <c r="RDT115" s="15"/>
      <c r="RDU115" s="15"/>
      <c r="RDV115" s="15"/>
      <c r="RDW115" s="15"/>
      <c r="RDX115" s="15"/>
      <c r="RDY115" s="15"/>
      <c r="RDZ115" s="15"/>
      <c r="REA115" s="15"/>
      <c r="REB115" s="15"/>
      <c r="REC115" s="15"/>
      <c r="RED115" s="15"/>
      <c r="REE115" s="15"/>
      <c r="REF115" s="15"/>
      <c r="REG115" s="15"/>
      <c r="REH115" s="15"/>
      <c r="REI115" s="15"/>
      <c r="REJ115" s="15"/>
      <c r="REK115" s="15"/>
      <c r="REL115" s="15"/>
      <c r="REM115" s="15"/>
      <c r="REN115" s="15"/>
      <c r="REO115" s="15"/>
      <c r="REP115" s="15"/>
      <c r="REQ115" s="15"/>
      <c r="RER115" s="15"/>
      <c r="RES115" s="15"/>
      <c r="RET115" s="15"/>
      <c r="REU115" s="15"/>
      <c r="REV115" s="15"/>
      <c r="REW115" s="15"/>
      <c r="REX115" s="15"/>
      <c r="REY115" s="15"/>
      <c r="REZ115" s="15"/>
      <c r="RFA115" s="15"/>
      <c r="RFB115" s="15"/>
      <c r="RFC115" s="15"/>
      <c r="RFD115" s="15"/>
      <c r="RFE115" s="15"/>
      <c r="RFF115" s="15"/>
      <c r="RFG115" s="15"/>
      <c r="RFH115" s="15"/>
      <c r="RFI115" s="15"/>
      <c r="RFJ115" s="15"/>
      <c r="RFK115" s="15"/>
      <c r="RFL115" s="15"/>
      <c r="RFM115" s="15"/>
      <c r="RFN115" s="15"/>
      <c r="RFO115" s="15"/>
      <c r="RFP115" s="15"/>
      <c r="RFQ115" s="15"/>
      <c r="RFR115" s="15"/>
      <c r="RFS115" s="15"/>
      <c r="RFT115" s="15"/>
      <c r="RFU115" s="15"/>
      <c r="RFV115" s="15"/>
      <c r="RFW115" s="15"/>
      <c r="RFX115" s="15"/>
      <c r="RFY115" s="15"/>
      <c r="RFZ115" s="15"/>
      <c r="RGA115" s="15"/>
      <c r="RGB115" s="15"/>
      <c r="RGC115" s="15"/>
      <c r="RGD115" s="15"/>
      <c r="RGE115" s="15"/>
      <c r="RGF115" s="15"/>
      <c r="RGG115" s="15"/>
      <c r="RGH115" s="15"/>
      <c r="RGI115" s="15"/>
      <c r="RGJ115" s="15"/>
      <c r="RGK115" s="15"/>
      <c r="RGL115" s="15"/>
      <c r="RGM115" s="15"/>
      <c r="RGN115" s="15"/>
      <c r="RGO115" s="15"/>
      <c r="RGP115" s="15"/>
      <c r="RGQ115" s="15"/>
      <c r="RGR115" s="15"/>
      <c r="RGS115" s="15"/>
      <c r="RGT115" s="15"/>
      <c r="RGU115" s="15"/>
      <c r="RGV115" s="15"/>
      <c r="RGW115" s="15"/>
      <c r="RGX115" s="15"/>
      <c r="RGY115" s="15"/>
      <c r="RGZ115" s="15"/>
      <c r="RHA115" s="15"/>
      <c r="RHB115" s="15"/>
      <c r="RHC115" s="15"/>
      <c r="RHD115" s="15"/>
      <c r="RHE115" s="15"/>
      <c r="RHF115" s="15"/>
      <c r="RHG115" s="15"/>
      <c r="RHH115" s="15"/>
      <c r="RHI115" s="15"/>
      <c r="RHJ115" s="15"/>
      <c r="RHK115" s="15"/>
      <c r="RHL115" s="15"/>
      <c r="RHM115" s="15"/>
      <c r="RHN115" s="15"/>
      <c r="RHO115" s="15"/>
      <c r="RHP115" s="15"/>
      <c r="RHQ115" s="15"/>
      <c r="RHR115" s="15"/>
      <c r="RHS115" s="15"/>
      <c r="RHT115" s="15"/>
      <c r="RHU115" s="15"/>
      <c r="RHV115" s="15"/>
      <c r="RHW115" s="15"/>
      <c r="RHX115" s="15"/>
      <c r="RHY115" s="15"/>
      <c r="RHZ115" s="15"/>
      <c r="RIA115" s="15"/>
      <c r="RIB115" s="15"/>
      <c r="RIC115" s="15"/>
      <c r="RID115" s="15"/>
      <c r="RIE115" s="15"/>
      <c r="RIF115" s="15"/>
      <c r="RIG115" s="15"/>
      <c r="RIH115" s="15"/>
      <c r="RII115" s="15"/>
      <c r="RIJ115" s="15"/>
      <c r="RIK115" s="15"/>
      <c r="RIL115" s="15"/>
      <c r="RIM115" s="15"/>
      <c r="RIN115" s="15"/>
      <c r="RIO115" s="15"/>
      <c r="RIP115" s="15"/>
      <c r="RIQ115" s="15"/>
      <c r="RIR115" s="15"/>
      <c r="RIS115" s="15"/>
      <c r="RIT115" s="15"/>
      <c r="RIU115" s="15"/>
      <c r="RIV115" s="15"/>
      <c r="RIW115" s="15"/>
      <c r="RIX115" s="15"/>
      <c r="RIY115" s="15"/>
      <c r="RIZ115" s="15"/>
      <c r="RJA115" s="15"/>
      <c r="RJB115" s="15"/>
      <c r="RJC115" s="15"/>
      <c r="RJD115" s="15"/>
      <c r="RJE115" s="15"/>
      <c r="RJF115" s="15"/>
      <c r="RJG115" s="15"/>
      <c r="RJH115" s="15"/>
      <c r="RJI115" s="15"/>
      <c r="RJJ115" s="15"/>
      <c r="RJK115" s="15"/>
      <c r="RJL115" s="15"/>
      <c r="RJM115" s="15"/>
      <c r="RJN115" s="15"/>
      <c r="RJO115" s="15"/>
      <c r="RJP115" s="15"/>
      <c r="RJQ115" s="15"/>
      <c r="RJR115" s="15"/>
      <c r="RJS115" s="15"/>
      <c r="RJT115" s="15"/>
      <c r="RJU115" s="15"/>
      <c r="RJV115" s="15"/>
      <c r="RJW115" s="15"/>
      <c r="RJX115" s="15"/>
      <c r="RJY115" s="15"/>
      <c r="RJZ115" s="15"/>
      <c r="RKA115" s="15"/>
      <c r="RKB115" s="15"/>
      <c r="RKC115" s="15"/>
      <c r="RKD115" s="15"/>
      <c r="RKE115" s="15"/>
      <c r="RKF115" s="15"/>
      <c r="RKG115" s="15"/>
      <c r="RKH115" s="15"/>
      <c r="RKI115" s="15"/>
      <c r="RKJ115" s="15"/>
      <c r="RKK115" s="15"/>
      <c r="RKL115" s="15"/>
      <c r="RKM115" s="15"/>
      <c r="RKN115" s="15"/>
      <c r="RKO115" s="15"/>
      <c r="RKP115" s="15"/>
      <c r="RKQ115" s="15"/>
      <c r="RKR115" s="15"/>
      <c r="RKS115" s="15"/>
      <c r="RKT115" s="15"/>
      <c r="RKU115" s="15"/>
      <c r="RKV115" s="15"/>
      <c r="RKW115" s="15"/>
      <c r="RKX115" s="15"/>
      <c r="RKY115" s="15"/>
      <c r="RKZ115" s="15"/>
      <c r="RLA115" s="15"/>
      <c r="RLB115" s="15"/>
      <c r="RLC115" s="15"/>
      <c r="RLD115" s="15"/>
      <c r="RLE115" s="15"/>
      <c r="RLF115" s="15"/>
      <c r="RLG115" s="15"/>
      <c r="RLH115" s="15"/>
      <c r="RLI115" s="15"/>
      <c r="RLJ115" s="15"/>
      <c r="RLK115" s="15"/>
      <c r="RLL115" s="15"/>
      <c r="RLM115" s="15"/>
      <c r="RLN115" s="15"/>
      <c r="RLO115" s="15"/>
      <c r="RLP115" s="15"/>
      <c r="RLQ115" s="15"/>
      <c r="RLR115" s="15"/>
      <c r="RLS115" s="15"/>
      <c r="RLT115" s="15"/>
      <c r="RLU115" s="15"/>
      <c r="RLV115" s="15"/>
      <c r="RLW115" s="15"/>
      <c r="RLX115" s="15"/>
      <c r="RLY115" s="15"/>
      <c r="RLZ115" s="15"/>
      <c r="RMA115" s="15"/>
      <c r="RMB115" s="15"/>
      <c r="RMC115" s="15"/>
      <c r="RMD115" s="15"/>
      <c r="RME115" s="15"/>
      <c r="RMF115" s="15"/>
      <c r="RMG115" s="15"/>
      <c r="RMH115" s="15"/>
      <c r="RMI115" s="15"/>
      <c r="RMJ115" s="15"/>
      <c r="RMK115" s="15"/>
      <c r="RML115" s="15"/>
      <c r="RMM115" s="15"/>
      <c r="RMN115" s="15"/>
      <c r="RMO115" s="15"/>
      <c r="RMP115" s="15"/>
      <c r="RMQ115" s="15"/>
      <c r="RMR115" s="15"/>
      <c r="RMS115" s="15"/>
      <c r="RMT115" s="15"/>
      <c r="RMU115" s="15"/>
      <c r="RMV115" s="15"/>
      <c r="RMW115" s="15"/>
      <c r="RMX115" s="15"/>
      <c r="RMY115" s="15"/>
      <c r="RMZ115" s="15"/>
      <c r="RNA115" s="15"/>
      <c r="RNB115" s="15"/>
      <c r="RNC115" s="15"/>
      <c r="RND115" s="15"/>
      <c r="RNE115" s="15"/>
      <c r="RNF115" s="15"/>
      <c r="RNG115" s="15"/>
      <c r="RNH115" s="15"/>
      <c r="RNI115" s="15"/>
      <c r="RNJ115" s="15"/>
      <c r="RNK115" s="15"/>
      <c r="RNL115" s="15"/>
      <c r="RNM115" s="15"/>
      <c r="RNN115" s="15"/>
      <c r="RNO115" s="15"/>
      <c r="RNP115" s="15"/>
      <c r="RNQ115" s="15"/>
      <c r="RNR115" s="15"/>
      <c r="RNS115" s="15"/>
      <c r="RNT115" s="15"/>
      <c r="RNU115" s="15"/>
      <c r="RNV115" s="15"/>
      <c r="RNW115" s="15"/>
      <c r="RNX115" s="15"/>
      <c r="RNY115" s="15"/>
      <c r="RNZ115" s="15"/>
      <c r="ROA115" s="15"/>
      <c r="ROB115" s="15"/>
      <c r="ROC115" s="15"/>
      <c r="ROD115" s="15"/>
      <c r="ROE115" s="15"/>
      <c r="ROF115" s="15"/>
      <c r="ROG115" s="15"/>
      <c r="ROH115" s="15"/>
      <c r="ROI115" s="15"/>
      <c r="ROJ115" s="15"/>
      <c r="ROK115" s="15"/>
      <c r="ROL115" s="15"/>
      <c r="ROM115" s="15"/>
      <c r="RON115" s="15"/>
      <c r="ROO115" s="15"/>
      <c r="ROP115" s="15"/>
      <c r="ROQ115" s="15"/>
      <c r="ROR115" s="15"/>
      <c r="ROS115" s="15"/>
      <c r="ROT115" s="15"/>
      <c r="ROU115" s="15"/>
      <c r="ROV115" s="15"/>
      <c r="ROW115" s="15"/>
      <c r="ROX115" s="15"/>
      <c r="ROY115" s="15"/>
      <c r="ROZ115" s="15"/>
      <c r="RPA115" s="15"/>
      <c r="RPB115" s="15"/>
      <c r="RPC115" s="15"/>
      <c r="RPD115" s="15"/>
      <c r="RPE115" s="15"/>
      <c r="RPF115" s="15"/>
      <c r="RPG115" s="15"/>
      <c r="RPH115" s="15"/>
      <c r="RPI115" s="15"/>
      <c r="RPJ115" s="15"/>
      <c r="RPK115" s="15"/>
      <c r="RPL115" s="15"/>
      <c r="RPM115" s="15"/>
      <c r="RPN115" s="15"/>
      <c r="RPO115" s="15"/>
      <c r="RPP115" s="15"/>
      <c r="RPQ115" s="15"/>
      <c r="RPR115" s="15"/>
      <c r="RPS115" s="15"/>
      <c r="RPT115" s="15"/>
      <c r="RPU115" s="15"/>
      <c r="RPV115" s="15"/>
      <c r="RPW115" s="15"/>
      <c r="RPX115" s="15"/>
      <c r="RPY115" s="15"/>
      <c r="RPZ115" s="15"/>
      <c r="RQA115" s="15"/>
      <c r="RQB115" s="15"/>
      <c r="RQC115" s="15"/>
      <c r="RQD115" s="15"/>
      <c r="RQE115" s="15"/>
      <c r="RQF115" s="15"/>
      <c r="RQG115" s="15"/>
      <c r="RQH115" s="15"/>
      <c r="RQI115" s="15"/>
      <c r="RQJ115" s="15"/>
      <c r="RQK115" s="15"/>
      <c r="RQL115" s="15"/>
      <c r="RQM115" s="15"/>
      <c r="RQN115" s="15"/>
      <c r="RQO115" s="15"/>
      <c r="RQP115" s="15"/>
      <c r="RQQ115" s="15"/>
      <c r="RQR115" s="15"/>
      <c r="RQS115" s="15"/>
      <c r="RQT115" s="15"/>
      <c r="RQU115" s="15"/>
      <c r="RQV115" s="15"/>
      <c r="RQW115" s="15"/>
      <c r="RQX115" s="15"/>
      <c r="RQY115" s="15"/>
      <c r="RQZ115" s="15"/>
      <c r="RRA115" s="15"/>
      <c r="RRB115" s="15"/>
      <c r="RRC115" s="15"/>
      <c r="RRD115" s="15"/>
      <c r="RRE115" s="15"/>
      <c r="RRF115" s="15"/>
      <c r="RRG115" s="15"/>
      <c r="RRH115" s="15"/>
      <c r="RRI115" s="15"/>
      <c r="RRJ115" s="15"/>
      <c r="RRK115" s="15"/>
      <c r="RRL115" s="15"/>
      <c r="RRM115" s="15"/>
      <c r="RRN115" s="15"/>
      <c r="RRO115" s="15"/>
      <c r="RRP115" s="15"/>
      <c r="RRQ115" s="15"/>
      <c r="RRR115" s="15"/>
      <c r="RRS115" s="15"/>
      <c r="RRT115" s="15"/>
      <c r="RRU115" s="15"/>
      <c r="RRV115" s="15"/>
      <c r="RRW115" s="15"/>
      <c r="RRX115" s="15"/>
      <c r="RRY115" s="15"/>
      <c r="RRZ115" s="15"/>
      <c r="RSA115" s="15"/>
      <c r="RSB115" s="15"/>
      <c r="RSC115" s="15"/>
      <c r="RSD115" s="15"/>
      <c r="RSE115" s="15"/>
      <c r="RSF115" s="15"/>
      <c r="RSG115" s="15"/>
      <c r="RSH115" s="15"/>
      <c r="RSI115" s="15"/>
      <c r="RSJ115" s="15"/>
      <c r="RSK115" s="15"/>
      <c r="RSL115" s="15"/>
      <c r="RSM115" s="15"/>
      <c r="RSN115" s="15"/>
      <c r="RSO115" s="15"/>
      <c r="RSP115" s="15"/>
      <c r="RSQ115" s="15"/>
      <c r="RSR115" s="15"/>
      <c r="RSS115" s="15"/>
      <c r="RST115" s="15"/>
      <c r="RSU115" s="15"/>
      <c r="RSV115" s="15"/>
      <c r="RSW115" s="15"/>
      <c r="RSX115" s="15"/>
      <c r="RSY115" s="15"/>
      <c r="RSZ115" s="15"/>
      <c r="RTA115" s="15"/>
      <c r="RTB115" s="15"/>
      <c r="RTC115" s="15"/>
      <c r="RTD115" s="15"/>
      <c r="RTE115" s="15"/>
      <c r="RTF115" s="15"/>
      <c r="RTG115" s="15"/>
      <c r="RTH115" s="15"/>
      <c r="RTI115" s="15"/>
      <c r="RTJ115" s="15"/>
      <c r="RTK115" s="15"/>
      <c r="RTL115" s="15"/>
      <c r="RTM115" s="15"/>
      <c r="RTN115" s="15"/>
      <c r="RTO115" s="15"/>
      <c r="RTP115" s="15"/>
      <c r="RTQ115" s="15"/>
      <c r="RTR115" s="15"/>
      <c r="RTS115" s="15"/>
      <c r="RTT115" s="15"/>
      <c r="RTU115" s="15"/>
      <c r="RTV115" s="15"/>
      <c r="RTW115" s="15"/>
      <c r="RTX115" s="15"/>
      <c r="RTY115" s="15"/>
      <c r="RTZ115" s="15"/>
      <c r="RUA115" s="15"/>
      <c r="RUB115" s="15"/>
      <c r="RUC115" s="15"/>
      <c r="RUD115" s="15"/>
      <c r="RUE115" s="15"/>
      <c r="RUF115" s="15"/>
      <c r="RUG115" s="15"/>
      <c r="RUH115" s="15"/>
      <c r="RUI115" s="15"/>
      <c r="RUJ115" s="15"/>
      <c r="RUK115" s="15"/>
      <c r="RUL115" s="15"/>
      <c r="RUM115" s="15"/>
      <c r="RUN115" s="15"/>
      <c r="RUO115" s="15"/>
      <c r="RUP115" s="15"/>
      <c r="RUQ115" s="15"/>
      <c r="RUR115" s="15"/>
      <c r="RUS115" s="15"/>
      <c r="RUT115" s="15"/>
      <c r="RUU115" s="15"/>
      <c r="RUV115" s="15"/>
      <c r="RUW115" s="15"/>
      <c r="RUX115" s="15"/>
      <c r="RUY115" s="15"/>
      <c r="RUZ115" s="15"/>
      <c r="RVA115" s="15"/>
      <c r="RVB115" s="15"/>
      <c r="RVC115" s="15"/>
      <c r="RVD115" s="15"/>
      <c r="RVE115" s="15"/>
      <c r="RVF115" s="15"/>
      <c r="RVG115" s="15"/>
      <c r="RVH115" s="15"/>
      <c r="RVI115" s="15"/>
      <c r="RVJ115" s="15"/>
      <c r="RVK115" s="15"/>
      <c r="RVL115" s="15"/>
      <c r="RVM115" s="15"/>
      <c r="RVN115" s="15"/>
      <c r="RVO115" s="15"/>
      <c r="RVP115" s="15"/>
      <c r="RVQ115" s="15"/>
      <c r="RVR115" s="15"/>
      <c r="RVS115" s="15"/>
      <c r="RVT115" s="15"/>
      <c r="RVU115" s="15"/>
      <c r="RVV115" s="15"/>
      <c r="RVW115" s="15"/>
      <c r="RVX115" s="15"/>
      <c r="RVY115" s="15"/>
      <c r="RVZ115" s="15"/>
      <c r="RWA115" s="15"/>
      <c r="RWB115" s="15"/>
      <c r="RWC115" s="15"/>
      <c r="RWD115" s="15"/>
      <c r="RWE115" s="15"/>
      <c r="RWF115" s="15"/>
      <c r="RWG115" s="15"/>
      <c r="RWH115" s="15"/>
      <c r="RWI115" s="15"/>
      <c r="RWJ115" s="15"/>
      <c r="RWK115" s="15"/>
      <c r="RWL115" s="15"/>
      <c r="RWM115" s="15"/>
      <c r="RWN115" s="15"/>
      <c r="RWO115" s="15"/>
      <c r="RWP115" s="15"/>
      <c r="RWQ115" s="15"/>
      <c r="RWR115" s="15"/>
      <c r="RWS115" s="15"/>
      <c r="RWT115" s="15"/>
      <c r="RWU115" s="15"/>
      <c r="RWV115" s="15"/>
      <c r="RWW115" s="15"/>
      <c r="RWX115" s="15"/>
      <c r="RWY115" s="15"/>
      <c r="RWZ115" s="15"/>
      <c r="RXA115" s="15"/>
      <c r="RXB115" s="15"/>
      <c r="RXC115" s="15"/>
      <c r="RXD115" s="15"/>
      <c r="RXE115" s="15"/>
      <c r="RXF115" s="15"/>
      <c r="RXG115" s="15"/>
      <c r="RXH115" s="15"/>
      <c r="RXI115" s="15"/>
      <c r="RXJ115" s="15"/>
      <c r="RXK115" s="15"/>
      <c r="RXL115" s="15"/>
      <c r="RXM115" s="15"/>
      <c r="RXN115" s="15"/>
      <c r="RXO115" s="15"/>
      <c r="RXP115" s="15"/>
      <c r="RXQ115" s="15"/>
      <c r="RXR115" s="15"/>
      <c r="RXS115" s="15"/>
      <c r="RXT115" s="15"/>
      <c r="RXU115" s="15"/>
      <c r="RXV115" s="15"/>
      <c r="RXW115" s="15"/>
      <c r="RXX115" s="15"/>
      <c r="RXY115" s="15"/>
      <c r="RXZ115" s="15"/>
      <c r="RYA115" s="15"/>
      <c r="RYB115" s="15"/>
      <c r="RYC115" s="15"/>
      <c r="RYD115" s="15"/>
      <c r="RYE115" s="15"/>
      <c r="RYF115" s="15"/>
      <c r="RYG115" s="15"/>
      <c r="RYH115" s="15"/>
      <c r="RYI115" s="15"/>
      <c r="RYJ115" s="15"/>
      <c r="RYK115" s="15"/>
      <c r="RYL115" s="15"/>
      <c r="RYM115" s="15"/>
      <c r="RYN115" s="15"/>
      <c r="RYO115" s="15"/>
      <c r="RYP115" s="15"/>
      <c r="RYQ115" s="15"/>
      <c r="RYR115" s="15"/>
      <c r="RYS115" s="15"/>
      <c r="RYT115" s="15"/>
      <c r="RYU115" s="15"/>
      <c r="RYV115" s="15"/>
      <c r="RYW115" s="15"/>
      <c r="RYX115" s="15"/>
      <c r="RYY115" s="15"/>
      <c r="RYZ115" s="15"/>
      <c r="RZA115" s="15"/>
      <c r="RZB115" s="15"/>
      <c r="RZC115" s="15"/>
      <c r="RZD115" s="15"/>
      <c r="RZE115" s="15"/>
      <c r="RZF115" s="15"/>
      <c r="RZG115" s="15"/>
      <c r="RZH115" s="15"/>
      <c r="RZI115" s="15"/>
      <c r="RZJ115" s="15"/>
      <c r="RZK115" s="15"/>
      <c r="RZL115" s="15"/>
      <c r="RZM115" s="15"/>
      <c r="RZN115" s="15"/>
      <c r="RZO115" s="15"/>
      <c r="RZP115" s="15"/>
      <c r="RZQ115" s="15"/>
      <c r="RZR115" s="15"/>
      <c r="RZS115" s="15"/>
      <c r="RZT115" s="15"/>
      <c r="RZU115" s="15"/>
      <c r="RZV115" s="15"/>
      <c r="RZW115" s="15"/>
      <c r="RZX115" s="15"/>
      <c r="RZY115" s="15"/>
      <c r="RZZ115" s="15"/>
      <c r="SAA115" s="15"/>
      <c r="SAB115" s="15"/>
      <c r="SAC115" s="15"/>
      <c r="SAD115" s="15"/>
      <c r="SAE115" s="15"/>
      <c r="SAF115" s="15"/>
      <c r="SAG115" s="15"/>
      <c r="SAH115" s="15"/>
      <c r="SAI115" s="15"/>
      <c r="SAJ115" s="15"/>
      <c r="SAK115" s="15"/>
      <c r="SAL115" s="15"/>
      <c r="SAM115" s="15"/>
      <c r="SAN115" s="15"/>
      <c r="SAO115" s="15"/>
      <c r="SAP115" s="15"/>
      <c r="SAQ115" s="15"/>
      <c r="SAR115" s="15"/>
      <c r="SAS115" s="15"/>
      <c r="SAT115" s="15"/>
      <c r="SAU115" s="15"/>
      <c r="SAV115" s="15"/>
      <c r="SAW115" s="15"/>
      <c r="SAX115" s="15"/>
      <c r="SAY115" s="15"/>
      <c r="SAZ115" s="15"/>
      <c r="SBA115" s="15"/>
      <c r="SBB115" s="15"/>
      <c r="SBC115" s="15"/>
      <c r="SBD115" s="15"/>
      <c r="SBE115" s="15"/>
      <c r="SBF115" s="15"/>
      <c r="SBG115" s="15"/>
      <c r="SBH115" s="15"/>
      <c r="SBI115" s="15"/>
      <c r="SBJ115" s="15"/>
      <c r="SBK115" s="15"/>
      <c r="SBL115" s="15"/>
      <c r="SBM115" s="15"/>
      <c r="SBN115" s="15"/>
      <c r="SBO115" s="15"/>
      <c r="SBP115" s="15"/>
      <c r="SBQ115" s="15"/>
      <c r="SBR115" s="15"/>
      <c r="SBS115" s="15"/>
      <c r="SBT115" s="15"/>
      <c r="SBU115" s="15"/>
      <c r="SBV115" s="15"/>
      <c r="SBW115" s="15"/>
      <c r="SBX115" s="15"/>
      <c r="SBY115" s="15"/>
      <c r="SBZ115" s="15"/>
      <c r="SCA115" s="15"/>
      <c r="SCB115" s="15"/>
      <c r="SCC115" s="15"/>
      <c r="SCD115" s="15"/>
      <c r="SCE115" s="15"/>
      <c r="SCF115" s="15"/>
      <c r="SCG115" s="15"/>
      <c r="SCH115" s="15"/>
      <c r="SCI115" s="15"/>
      <c r="SCJ115" s="15"/>
      <c r="SCK115" s="15"/>
      <c r="SCL115" s="15"/>
      <c r="SCM115" s="15"/>
      <c r="SCN115" s="15"/>
      <c r="SCO115" s="15"/>
      <c r="SCP115" s="15"/>
      <c r="SCQ115" s="15"/>
      <c r="SCR115" s="15"/>
      <c r="SCS115" s="15"/>
      <c r="SCT115" s="15"/>
      <c r="SCU115" s="15"/>
      <c r="SCV115" s="15"/>
      <c r="SCW115" s="15"/>
      <c r="SCX115" s="15"/>
      <c r="SCY115" s="15"/>
      <c r="SCZ115" s="15"/>
      <c r="SDA115" s="15"/>
      <c r="SDB115" s="15"/>
      <c r="SDC115" s="15"/>
      <c r="SDD115" s="15"/>
      <c r="SDE115" s="15"/>
      <c r="SDF115" s="15"/>
      <c r="SDG115" s="15"/>
      <c r="SDH115" s="15"/>
      <c r="SDI115" s="15"/>
      <c r="SDJ115" s="15"/>
      <c r="SDK115" s="15"/>
      <c r="SDL115" s="15"/>
      <c r="SDM115" s="15"/>
      <c r="SDN115" s="15"/>
      <c r="SDO115" s="15"/>
      <c r="SDP115" s="15"/>
      <c r="SDQ115" s="15"/>
      <c r="SDR115" s="15"/>
      <c r="SDS115" s="15"/>
      <c r="SDT115" s="15"/>
      <c r="SDU115" s="15"/>
      <c r="SDV115" s="15"/>
      <c r="SDW115" s="15"/>
      <c r="SDX115" s="15"/>
      <c r="SDY115" s="15"/>
      <c r="SDZ115" s="15"/>
      <c r="SEA115" s="15"/>
      <c r="SEB115" s="15"/>
      <c r="SEC115" s="15"/>
      <c r="SED115" s="15"/>
      <c r="SEE115" s="15"/>
      <c r="SEF115" s="15"/>
      <c r="SEG115" s="15"/>
      <c r="SEH115" s="15"/>
      <c r="SEI115" s="15"/>
      <c r="SEJ115" s="15"/>
      <c r="SEK115" s="15"/>
      <c r="SEL115" s="15"/>
      <c r="SEM115" s="15"/>
      <c r="SEN115" s="15"/>
      <c r="SEO115" s="15"/>
      <c r="SEP115" s="15"/>
      <c r="SEQ115" s="15"/>
      <c r="SER115" s="15"/>
      <c r="SES115" s="15"/>
      <c r="SET115" s="15"/>
      <c r="SEU115" s="15"/>
      <c r="SEV115" s="15"/>
      <c r="SEW115" s="15"/>
      <c r="SEX115" s="15"/>
      <c r="SEY115" s="15"/>
      <c r="SEZ115" s="15"/>
      <c r="SFA115" s="15"/>
      <c r="SFB115" s="15"/>
      <c r="SFC115" s="15"/>
      <c r="SFD115" s="15"/>
      <c r="SFE115" s="15"/>
      <c r="SFF115" s="15"/>
      <c r="SFG115" s="15"/>
      <c r="SFH115" s="15"/>
      <c r="SFI115" s="15"/>
      <c r="SFJ115" s="15"/>
      <c r="SFK115" s="15"/>
      <c r="SFL115" s="15"/>
      <c r="SFM115" s="15"/>
      <c r="SFN115" s="15"/>
      <c r="SFO115" s="15"/>
      <c r="SFP115" s="15"/>
      <c r="SFQ115" s="15"/>
      <c r="SFR115" s="15"/>
      <c r="SFS115" s="15"/>
      <c r="SFT115" s="15"/>
      <c r="SFU115" s="15"/>
      <c r="SFV115" s="15"/>
      <c r="SFW115" s="15"/>
      <c r="SFX115" s="15"/>
      <c r="SFY115" s="15"/>
      <c r="SFZ115" s="15"/>
      <c r="SGA115" s="15"/>
      <c r="SGB115" s="15"/>
      <c r="SGC115" s="15"/>
      <c r="SGD115" s="15"/>
      <c r="SGE115" s="15"/>
      <c r="SGF115" s="15"/>
      <c r="SGG115" s="15"/>
      <c r="SGH115" s="15"/>
      <c r="SGI115" s="15"/>
      <c r="SGJ115" s="15"/>
      <c r="SGK115" s="15"/>
      <c r="SGL115" s="15"/>
      <c r="SGM115" s="15"/>
      <c r="SGN115" s="15"/>
      <c r="SGO115" s="15"/>
      <c r="SGP115" s="15"/>
      <c r="SGQ115" s="15"/>
      <c r="SGR115" s="15"/>
      <c r="SGS115" s="15"/>
      <c r="SGT115" s="15"/>
      <c r="SGU115" s="15"/>
      <c r="SGV115" s="15"/>
      <c r="SGW115" s="15"/>
      <c r="SGX115" s="15"/>
      <c r="SGY115" s="15"/>
      <c r="SGZ115" s="15"/>
      <c r="SHA115" s="15"/>
      <c r="SHB115" s="15"/>
      <c r="SHC115" s="15"/>
      <c r="SHD115" s="15"/>
      <c r="SHE115" s="15"/>
      <c r="SHF115" s="15"/>
      <c r="SHG115" s="15"/>
      <c r="SHH115" s="15"/>
      <c r="SHI115" s="15"/>
      <c r="SHJ115" s="15"/>
      <c r="SHK115" s="15"/>
      <c r="SHL115" s="15"/>
      <c r="SHM115" s="15"/>
      <c r="SHN115" s="15"/>
      <c r="SHO115" s="15"/>
      <c r="SHP115" s="15"/>
      <c r="SHQ115" s="15"/>
      <c r="SHR115" s="15"/>
      <c r="SHS115" s="15"/>
      <c r="SHT115" s="15"/>
      <c r="SHU115" s="15"/>
      <c r="SHV115" s="15"/>
      <c r="SHW115" s="15"/>
      <c r="SHX115" s="15"/>
      <c r="SHY115" s="15"/>
      <c r="SHZ115" s="15"/>
      <c r="SIA115" s="15"/>
      <c r="SIB115" s="15"/>
      <c r="SIC115" s="15"/>
      <c r="SID115" s="15"/>
      <c r="SIE115" s="15"/>
      <c r="SIF115" s="15"/>
      <c r="SIG115" s="15"/>
      <c r="SIH115" s="15"/>
      <c r="SII115" s="15"/>
      <c r="SIJ115" s="15"/>
      <c r="SIK115" s="15"/>
      <c r="SIL115" s="15"/>
      <c r="SIM115" s="15"/>
      <c r="SIN115" s="15"/>
      <c r="SIO115" s="15"/>
      <c r="SIP115" s="15"/>
      <c r="SIQ115" s="15"/>
      <c r="SIR115" s="15"/>
      <c r="SIS115" s="15"/>
      <c r="SIT115" s="15"/>
      <c r="SIU115" s="15"/>
      <c r="SIV115" s="15"/>
      <c r="SIW115" s="15"/>
      <c r="SIX115" s="15"/>
      <c r="SIY115" s="15"/>
      <c r="SIZ115" s="15"/>
      <c r="SJA115" s="15"/>
      <c r="SJB115" s="15"/>
      <c r="SJC115" s="15"/>
      <c r="SJD115" s="15"/>
      <c r="SJE115" s="15"/>
      <c r="SJF115" s="15"/>
      <c r="SJG115" s="15"/>
      <c r="SJH115" s="15"/>
      <c r="SJI115" s="15"/>
      <c r="SJJ115" s="15"/>
      <c r="SJK115" s="15"/>
      <c r="SJL115" s="15"/>
      <c r="SJM115" s="15"/>
      <c r="SJN115" s="15"/>
      <c r="SJO115" s="15"/>
      <c r="SJP115" s="15"/>
      <c r="SJQ115" s="15"/>
      <c r="SJR115" s="15"/>
      <c r="SJS115" s="15"/>
      <c r="SJT115" s="15"/>
      <c r="SJU115" s="15"/>
      <c r="SJV115" s="15"/>
      <c r="SJW115" s="15"/>
      <c r="SJX115" s="15"/>
      <c r="SJY115" s="15"/>
      <c r="SJZ115" s="15"/>
      <c r="SKA115" s="15"/>
      <c r="SKB115" s="15"/>
      <c r="SKC115" s="15"/>
      <c r="SKD115" s="15"/>
      <c r="SKE115" s="15"/>
      <c r="SKF115" s="15"/>
      <c r="SKG115" s="15"/>
      <c r="SKH115" s="15"/>
      <c r="SKI115" s="15"/>
      <c r="SKJ115" s="15"/>
      <c r="SKK115" s="15"/>
      <c r="SKL115" s="15"/>
      <c r="SKM115" s="15"/>
      <c r="SKN115" s="15"/>
      <c r="SKO115" s="15"/>
      <c r="SKP115" s="15"/>
      <c r="SKQ115" s="15"/>
      <c r="SKR115" s="15"/>
      <c r="SKS115" s="15"/>
      <c r="SKT115" s="15"/>
      <c r="SKU115" s="15"/>
      <c r="SKV115" s="15"/>
      <c r="SKW115" s="15"/>
      <c r="SKX115" s="15"/>
      <c r="SKY115" s="15"/>
      <c r="SKZ115" s="15"/>
      <c r="SLA115" s="15"/>
      <c r="SLB115" s="15"/>
      <c r="SLC115" s="15"/>
      <c r="SLD115" s="15"/>
      <c r="SLE115" s="15"/>
      <c r="SLF115" s="15"/>
      <c r="SLG115" s="15"/>
      <c r="SLH115" s="15"/>
      <c r="SLI115" s="15"/>
      <c r="SLJ115" s="15"/>
      <c r="SLK115" s="15"/>
      <c r="SLL115" s="15"/>
      <c r="SLM115" s="15"/>
      <c r="SLN115" s="15"/>
      <c r="SLO115" s="15"/>
      <c r="SLP115" s="15"/>
      <c r="SLQ115" s="15"/>
      <c r="SLR115" s="15"/>
      <c r="SLS115" s="15"/>
      <c r="SLT115" s="15"/>
      <c r="SLU115" s="15"/>
      <c r="SLV115" s="15"/>
      <c r="SLW115" s="15"/>
      <c r="SLX115" s="15"/>
      <c r="SLY115" s="15"/>
      <c r="SLZ115" s="15"/>
      <c r="SMA115" s="15"/>
      <c r="SMB115" s="15"/>
      <c r="SMC115" s="15"/>
      <c r="SMD115" s="15"/>
      <c r="SME115" s="15"/>
      <c r="SMF115" s="15"/>
      <c r="SMG115" s="15"/>
      <c r="SMH115" s="15"/>
      <c r="SMI115" s="15"/>
      <c r="SMJ115" s="15"/>
      <c r="SMK115" s="15"/>
      <c r="SML115" s="15"/>
      <c r="SMM115" s="15"/>
      <c r="SMN115" s="15"/>
      <c r="SMO115" s="15"/>
      <c r="SMP115" s="15"/>
      <c r="SMQ115" s="15"/>
      <c r="SMR115" s="15"/>
      <c r="SMS115" s="15"/>
      <c r="SMT115" s="15"/>
      <c r="SMU115" s="15"/>
      <c r="SMV115" s="15"/>
      <c r="SMW115" s="15"/>
      <c r="SMX115" s="15"/>
      <c r="SMY115" s="15"/>
      <c r="SMZ115" s="15"/>
      <c r="SNA115" s="15"/>
      <c r="SNB115" s="15"/>
      <c r="SNC115" s="15"/>
      <c r="SND115" s="15"/>
      <c r="SNE115" s="15"/>
      <c r="SNF115" s="15"/>
      <c r="SNG115" s="15"/>
      <c r="SNH115" s="15"/>
      <c r="SNI115" s="15"/>
      <c r="SNJ115" s="15"/>
      <c r="SNK115" s="15"/>
      <c r="SNL115" s="15"/>
      <c r="SNM115" s="15"/>
      <c r="SNN115" s="15"/>
      <c r="SNO115" s="15"/>
      <c r="SNP115" s="15"/>
      <c r="SNQ115" s="15"/>
      <c r="SNR115" s="15"/>
      <c r="SNS115" s="15"/>
      <c r="SNT115" s="15"/>
      <c r="SNU115" s="15"/>
      <c r="SNV115" s="15"/>
      <c r="SNW115" s="15"/>
      <c r="SNX115" s="15"/>
      <c r="SNY115" s="15"/>
      <c r="SNZ115" s="15"/>
      <c r="SOA115" s="15"/>
      <c r="SOB115" s="15"/>
      <c r="SOC115" s="15"/>
      <c r="SOD115" s="15"/>
      <c r="SOE115" s="15"/>
      <c r="SOF115" s="15"/>
      <c r="SOG115" s="15"/>
      <c r="SOH115" s="15"/>
      <c r="SOI115" s="15"/>
      <c r="SOJ115" s="15"/>
      <c r="SOK115" s="15"/>
      <c r="SOL115" s="15"/>
      <c r="SOM115" s="15"/>
      <c r="SON115" s="15"/>
      <c r="SOO115" s="15"/>
      <c r="SOP115" s="15"/>
      <c r="SOQ115" s="15"/>
      <c r="SOR115" s="15"/>
      <c r="SOS115" s="15"/>
      <c r="SOT115" s="15"/>
      <c r="SOU115" s="15"/>
      <c r="SOV115" s="15"/>
      <c r="SOW115" s="15"/>
      <c r="SOX115" s="15"/>
      <c r="SOY115" s="15"/>
      <c r="SOZ115" s="15"/>
      <c r="SPA115" s="15"/>
      <c r="SPB115" s="15"/>
      <c r="SPC115" s="15"/>
      <c r="SPD115" s="15"/>
      <c r="SPE115" s="15"/>
      <c r="SPF115" s="15"/>
      <c r="SPG115" s="15"/>
      <c r="SPH115" s="15"/>
      <c r="SPI115" s="15"/>
      <c r="SPJ115" s="15"/>
      <c r="SPK115" s="15"/>
      <c r="SPL115" s="15"/>
      <c r="SPM115" s="15"/>
      <c r="SPN115" s="15"/>
      <c r="SPO115" s="15"/>
      <c r="SPP115" s="15"/>
      <c r="SPQ115" s="15"/>
      <c r="SPR115" s="15"/>
      <c r="SPS115" s="15"/>
      <c r="SPT115" s="15"/>
      <c r="SPU115" s="15"/>
      <c r="SPV115" s="15"/>
      <c r="SPW115" s="15"/>
      <c r="SPX115" s="15"/>
      <c r="SPY115" s="15"/>
      <c r="SPZ115" s="15"/>
      <c r="SQA115" s="15"/>
      <c r="SQB115" s="15"/>
      <c r="SQC115" s="15"/>
      <c r="SQD115" s="15"/>
      <c r="SQE115" s="15"/>
      <c r="SQF115" s="15"/>
      <c r="SQG115" s="15"/>
      <c r="SQH115" s="15"/>
      <c r="SQI115" s="15"/>
      <c r="SQJ115" s="15"/>
      <c r="SQK115" s="15"/>
      <c r="SQL115" s="15"/>
      <c r="SQM115" s="15"/>
      <c r="SQN115" s="15"/>
      <c r="SQO115" s="15"/>
      <c r="SQP115" s="15"/>
      <c r="SQQ115" s="15"/>
      <c r="SQR115" s="15"/>
      <c r="SQS115" s="15"/>
      <c r="SQT115" s="15"/>
      <c r="SQU115" s="15"/>
      <c r="SQV115" s="15"/>
      <c r="SQW115" s="15"/>
      <c r="SQX115" s="15"/>
      <c r="SQY115" s="15"/>
      <c r="SQZ115" s="15"/>
      <c r="SRA115" s="15"/>
      <c r="SRB115" s="15"/>
      <c r="SRC115" s="15"/>
      <c r="SRD115" s="15"/>
      <c r="SRE115" s="15"/>
      <c r="SRF115" s="15"/>
      <c r="SRG115" s="15"/>
      <c r="SRH115" s="15"/>
      <c r="SRI115" s="15"/>
      <c r="SRJ115" s="15"/>
      <c r="SRK115" s="15"/>
      <c r="SRL115" s="15"/>
      <c r="SRM115" s="15"/>
      <c r="SRN115" s="15"/>
      <c r="SRO115" s="15"/>
      <c r="SRP115" s="15"/>
      <c r="SRQ115" s="15"/>
      <c r="SRR115" s="15"/>
      <c r="SRS115" s="15"/>
      <c r="SRT115" s="15"/>
      <c r="SRU115" s="15"/>
      <c r="SRV115" s="15"/>
      <c r="SRW115" s="15"/>
      <c r="SRX115" s="15"/>
      <c r="SRY115" s="15"/>
      <c r="SRZ115" s="15"/>
      <c r="SSA115" s="15"/>
      <c r="SSB115" s="15"/>
      <c r="SSC115" s="15"/>
      <c r="SSD115" s="15"/>
      <c r="SSE115" s="15"/>
      <c r="SSF115" s="15"/>
      <c r="SSG115" s="15"/>
      <c r="SSH115" s="15"/>
      <c r="SSI115" s="15"/>
      <c r="SSJ115" s="15"/>
      <c r="SSK115" s="15"/>
      <c r="SSL115" s="15"/>
      <c r="SSM115" s="15"/>
      <c r="SSN115" s="15"/>
      <c r="SSO115" s="15"/>
      <c r="SSP115" s="15"/>
      <c r="SSQ115" s="15"/>
      <c r="SSR115" s="15"/>
      <c r="SSS115" s="15"/>
      <c r="SST115" s="15"/>
      <c r="SSU115" s="15"/>
      <c r="SSV115" s="15"/>
      <c r="SSW115" s="15"/>
      <c r="SSX115" s="15"/>
      <c r="SSY115" s="15"/>
      <c r="SSZ115" s="15"/>
      <c r="STA115" s="15"/>
      <c r="STB115" s="15"/>
      <c r="STC115" s="15"/>
      <c r="STD115" s="15"/>
      <c r="STE115" s="15"/>
      <c r="STF115" s="15"/>
      <c r="STG115" s="15"/>
      <c r="STH115" s="15"/>
      <c r="STI115" s="15"/>
      <c r="STJ115" s="15"/>
      <c r="STK115" s="15"/>
      <c r="STL115" s="15"/>
      <c r="STM115" s="15"/>
      <c r="STN115" s="15"/>
      <c r="STO115" s="15"/>
      <c r="STP115" s="15"/>
      <c r="STQ115" s="15"/>
      <c r="STR115" s="15"/>
      <c r="STS115" s="15"/>
      <c r="STT115" s="15"/>
      <c r="STU115" s="15"/>
      <c r="STV115" s="15"/>
      <c r="STW115" s="15"/>
      <c r="STX115" s="15"/>
      <c r="STY115" s="15"/>
      <c r="STZ115" s="15"/>
      <c r="SUA115" s="15"/>
      <c r="SUB115" s="15"/>
      <c r="SUC115" s="15"/>
      <c r="SUD115" s="15"/>
      <c r="SUE115" s="15"/>
      <c r="SUF115" s="15"/>
      <c r="SUG115" s="15"/>
      <c r="SUH115" s="15"/>
      <c r="SUI115" s="15"/>
      <c r="SUJ115" s="15"/>
      <c r="SUK115" s="15"/>
      <c r="SUL115" s="15"/>
      <c r="SUM115" s="15"/>
      <c r="SUN115" s="15"/>
      <c r="SUO115" s="15"/>
      <c r="SUP115" s="15"/>
      <c r="SUQ115" s="15"/>
      <c r="SUR115" s="15"/>
      <c r="SUS115" s="15"/>
      <c r="SUT115" s="15"/>
      <c r="SUU115" s="15"/>
      <c r="SUV115" s="15"/>
      <c r="SUW115" s="15"/>
      <c r="SUX115" s="15"/>
      <c r="SUY115" s="15"/>
      <c r="SUZ115" s="15"/>
      <c r="SVA115" s="15"/>
      <c r="SVB115" s="15"/>
      <c r="SVC115" s="15"/>
      <c r="SVD115" s="15"/>
      <c r="SVE115" s="15"/>
      <c r="SVF115" s="15"/>
      <c r="SVG115" s="15"/>
      <c r="SVH115" s="15"/>
      <c r="SVI115" s="15"/>
      <c r="SVJ115" s="15"/>
      <c r="SVK115" s="15"/>
      <c r="SVL115" s="15"/>
      <c r="SVM115" s="15"/>
      <c r="SVN115" s="15"/>
      <c r="SVO115" s="15"/>
      <c r="SVP115" s="15"/>
      <c r="SVQ115" s="15"/>
      <c r="SVR115" s="15"/>
      <c r="SVS115" s="15"/>
      <c r="SVT115" s="15"/>
      <c r="SVU115" s="15"/>
      <c r="SVV115" s="15"/>
      <c r="SVW115" s="15"/>
      <c r="SVX115" s="15"/>
      <c r="SVY115" s="15"/>
      <c r="SVZ115" s="15"/>
      <c r="SWA115" s="15"/>
      <c r="SWB115" s="15"/>
      <c r="SWC115" s="15"/>
      <c r="SWD115" s="15"/>
      <c r="SWE115" s="15"/>
      <c r="SWF115" s="15"/>
      <c r="SWG115" s="15"/>
      <c r="SWH115" s="15"/>
      <c r="SWI115" s="15"/>
      <c r="SWJ115" s="15"/>
      <c r="SWK115" s="15"/>
      <c r="SWL115" s="15"/>
      <c r="SWM115" s="15"/>
      <c r="SWN115" s="15"/>
      <c r="SWO115" s="15"/>
      <c r="SWP115" s="15"/>
      <c r="SWQ115" s="15"/>
      <c r="SWR115" s="15"/>
      <c r="SWS115" s="15"/>
      <c r="SWT115" s="15"/>
      <c r="SWU115" s="15"/>
      <c r="SWV115" s="15"/>
      <c r="SWW115" s="15"/>
      <c r="SWX115" s="15"/>
      <c r="SWY115" s="15"/>
      <c r="SWZ115" s="15"/>
      <c r="SXA115" s="15"/>
      <c r="SXB115" s="15"/>
      <c r="SXC115" s="15"/>
      <c r="SXD115" s="15"/>
      <c r="SXE115" s="15"/>
      <c r="SXF115" s="15"/>
      <c r="SXG115" s="15"/>
      <c r="SXH115" s="15"/>
      <c r="SXI115" s="15"/>
      <c r="SXJ115" s="15"/>
      <c r="SXK115" s="15"/>
      <c r="SXL115" s="15"/>
      <c r="SXM115" s="15"/>
      <c r="SXN115" s="15"/>
      <c r="SXO115" s="15"/>
      <c r="SXP115" s="15"/>
      <c r="SXQ115" s="15"/>
      <c r="SXR115" s="15"/>
      <c r="SXS115" s="15"/>
      <c r="SXT115" s="15"/>
      <c r="SXU115" s="15"/>
      <c r="SXV115" s="15"/>
      <c r="SXW115" s="15"/>
      <c r="SXX115" s="15"/>
      <c r="SXY115" s="15"/>
      <c r="SXZ115" s="15"/>
      <c r="SYA115" s="15"/>
      <c r="SYB115" s="15"/>
      <c r="SYC115" s="15"/>
      <c r="SYD115" s="15"/>
      <c r="SYE115" s="15"/>
      <c r="SYF115" s="15"/>
      <c r="SYG115" s="15"/>
      <c r="SYH115" s="15"/>
      <c r="SYI115" s="15"/>
      <c r="SYJ115" s="15"/>
      <c r="SYK115" s="15"/>
      <c r="SYL115" s="15"/>
      <c r="SYM115" s="15"/>
      <c r="SYN115" s="15"/>
      <c r="SYO115" s="15"/>
      <c r="SYP115" s="15"/>
      <c r="SYQ115" s="15"/>
      <c r="SYR115" s="15"/>
      <c r="SYS115" s="15"/>
      <c r="SYT115" s="15"/>
      <c r="SYU115" s="15"/>
      <c r="SYV115" s="15"/>
      <c r="SYW115" s="15"/>
      <c r="SYX115" s="15"/>
      <c r="SYY115" s="15"/>
      <c r="SYZ115" s="15"/>
      <c r="SZA115" s="15"/>
      <c r="SZB115" s="15"/>
      <c r="SZC115" s="15"/>
      <c r="SZD115" s="15"/>
      <c r="SZE115" s="15"/>
      <c r="SZF115" s="15"/>
      <c r="SZG115" s="15"/>
      <c r="SZH115" s="15"/>
      <c r="SZI115" s="15"/>
      <c r="SZJ115" s="15"/>
      <c r="SZK115" s="15"/>
      <c r="SZL115" s="15"/>
      <c r="SZM115" s="15"/>
      <c r="SZN115" s="15"/>
      <c r="SZO115" s="15"/>
      <c r="SZP115" s="15"/>
      <c r="SZQ115" s="15"/>
      <c r="SZR115" s="15"/>
      <c r="SZS115" s="15"/>
      <c r="SZT115" s="15"/>
      <c r="SZU115" s="15"/>
      <c r="SZV115" s="15"/>
      <c r="SZW115" s="15"/>
      <c r="SZX115" s="15"/>
      <c r="SZY115" s="15"/>
      <c r="SZZ115" s="15"/>
      <c r="TAA115" s="15"/>
      <c r="TAB115" s="15"/>
      <c r="TAC115" s="15"/>
      <c r="TAD115" s="15"/>
      <c r="TAE115" s="15"/>
      <c r="TAF115" s="15"/>
      <c r="TAG115" s="15"/>
      <c r="TAH115" s="15"/>
      <c r="TAI115" s="15"/>
      <c r="TAJ115" s="15"/>
      <c r="TAK115" s="15"/>
      <c r="TAL115" s="15"/>
      <c r="TAM115" s="15"/>
      <c r="TAN115" s="15"/>
      <c r="TAO115" s="15"/>
      <c r="TAP115" s="15"/>
      <c r="TAQ115" s="15"/>
      <c r="TAR115" s="15"/>
      <c r="TAS115" s="15"/>
      <c r="TAT115" s="15"/>
      <c r="TAU115" s="15"/>
      <c r="TAV115" s="15"/>
      <c r="TAW115" s="15"/>
      <c r="TAX115" s="15"/>
      <c r="TAY115" s="15"/>
      <c r="TAZ115" s="15"/>
      <c r="TBA115" s="15"/>
      <c r="TBB115" s="15"/>
      <c r="TBC115" s="15"/>
      <c r="TBD115" s="15"/>
      <c r="TBE115" s="15"/>
      <c r="TBF115" s="15"/>
      <c r="TBG115" s="15"/>
      <c r="TBH115" s="15"/>
      <c r="TBI115" s="15"/>
      <c r="TBJ115" s="15"/>
      <c r="TBK115" s="15"/>
      <c r="TBL115" s="15"/>
      <c r="TBM115" s="15"/>
      <c r="TBN115" s="15"/>
      <c r="TBO115" s="15"/>
      <c r="TBP115" s="15"/>
      <c r="TBQ115" s="15"/>
      <c r="TBR115" s="15"/>
      <c r="TBS115" s="15"/>
      <c r="TBT115" s="15"/>
      <c r="TBU115" s="15"/>
      <c r="TBV115" s="15"/>
      <c r="TBW115" s="15"/>
      <c r="TBX115" s="15"/>
      <c r="TBY115" s="15"/>
      <c r="TBZ115" s="15"/>
      <c r="TCA115" s="15"/>
      <c r="TCB115" s="15"/>
      <c r="TCC115" s="15"/>
      <c r="TCD115" s="15"/>
      <c r="TCE115" s="15"/>
      <c r="TCF115" s="15"/>
      <c r="TCG115" s="15"/>
      <c r="TCH115" s="15"/>
      <c r="TCI115" s="15"/>
      <c r="TCJ115" s="15"/>
      <c r="TCK115" s="15"/>
      <c r="TCL115" s="15"/>
      <c r="TCM115" s="15"/>
      <c r="TCN115" s="15"/>
      <c r="TCO115" s="15"/>
      <c r="TCP115" s="15"/>
      <c r="TCQ115" s="15"/>
      <c r="TCR115" s="15"/>
      <c r="TCS115" s="15"/>
      <c r="TCT115" s="15"/>
      <c r="TCU115" s="15"/>
      <c r="TCV115" s="15"/>
      <c r="TCW115" s="15"/>
      <c r="TCX115" s="15"/>
      <c r="TCY115" s="15"/>
      <c r="TCZ115" s="15"/>
      <c r="TDA115" s="15"/>
      <c r="TDB115" s="15"/>
      <c r="TDC115" s="15"/>
      <c r="TDD115" s="15"/>
      <c r="TDE115" s="15"/>
      <c r="TDF115" s="15"/>
      <c r="TDG115" s="15"/>
      <c r="TDH115" s="15"/>
      <c r="TDI115" s="15"/>
      <c r="TDJ115" s="15"/>
      <c r="TDK115" s="15"/>
      <c r="TDL115" s="15"/>
      <c r="TDM115" s="15"/>
      <c r="TDN115" s="15"/>
      <c r="TDO115" s="15"/>
      <c r="TDP115" s="15"/>
      <c r="TDQ115" s="15"/>
      <c r="TDR115" s="15"/>
      <c r="TDS115" s="15"/>
      <c r="TDT115" s="15"/>
      <c r="TDU115" s="15"/>
      <c r="TDV115" s="15"/>
      <c r="TDW115" s="15"/>
      <c r="TDX115" s="15"/>
      <c r="TDY115" s="15"/>
      <c r="TDZ115" s="15"/>
      <c r="TEA115" s="15"/>
      <c r="TEB115" s="15"/>
      <c r="TEC115" s="15"/>
      <c r="TED115" s="15"/>
      <c r="TEE115" s="15"/>
      <c r="TEF115" s="15"/>
      <c r="TEG115" s="15"/>
      <c r="TEH115" s="15"/>
      <c r="TEI115" s="15"/>
      <c r="TEJ115" s="15"/>
      <c r="TEK115" s="15"/>
      <c r="TEL115" s="15"/>
      <c r="TEM115" s="15"/>
      <c r="TEN115" s="15"/>
      <c r="TEO115" s="15"/>
      <c r="TEP115" s="15"/>
      <c r="TEQ115" s="15"/>
      <c r="TER115" s="15"/>
      <c r="TES115" s="15"/>
      <c r="TET115" s="15"/>
      <c r="TEU115" s="15"/>
      <c r="TEV115" s="15"/>
      <c r="TEW115" s="15"/>
      <c r="TEX115" s="15"/>
      <c r="TEY115" s="15"/>
      <c r="TEZ115" s="15"/>
      <c r="TFA115" s="15"/>
      <c r="TFB115" s="15"/>
      <c r="TFC115" s="15"/>
      <c r="TFD115" s="15"/>
      <c r="TFE115" s="15"/>
      <c r="TFF115" s="15"/>
      <c r="TFG115" s="15"/>
      <c r="TFH115" s="15"/>
      <c r="TFI115" s="15"/>
      <c r="TFJ115" s="15"/>
      <c r="TFK115" s="15"/>
      <c r="TFL115" s="15"/>
      <c r="TFM115" s="15"/>
      <c r="TFN115" s="15"/>
      <c r="TFO115" s="15"/>
      <c r="TFP115" s="15"/>
      <c r="TFQ115" s="15"/>
      <c r="TFR115" s="15"/>
      <c r="TFS115" s="15"/>
      <c r="TFT115" s="15"/>
      <c r="TFU115" s="15"/>
      <c r="TFV115" s="15"/>
      <c r="TFW115" s="15"/>
      <c r="TFX115" s="15"/>
      <c r="TFY115" s="15"/>
      <c r="TFZ115" s="15"/>
      <c r="TGA115" s="15"/>
      <c r="TGB115" s="15"/>
      <c r="TGC115" s="15"/>
      <c r="TGD115" s="15"/>
      <c r="TGE115" s="15"/>
      <c r="TGF115" s="15"/>
      <c r="TGG115" s="15"/>
      <c r="TGH115" s="15"/>
      <c r="TGI115" s="15"/>
      <c r="TGJ115" s="15"/>
      <c r="TGK115" s="15"/>
      <c r="TGL115" s="15"/>
      <c r="TGM115" s="15"/>
      <c r="TGN115" s="15"/>
      <c r="TGO115" s="15"/>
      <c r="TGP115" s="15"/>
      <c r="TGQ115" s="15"/>
      <c r="TGR115" s="15"/>
      <c r="TGS115" s="15"/>
      <c r="TGT115" s="15"/>
      <c r="TGU115" s="15"/>
      <c r="TGV115" s="15"/>
      <c r="TGW115" s="15"/>
      <c r="TGX115" s="15"/>
      <c r="TGY115" s="15"/>
      <c r="TGZ115" s="15"/>
      <c r="THA115" s="15"/>
      <c r="THB115" s="15"/>
      <c r="THC115" s="15"/>
      <c r="THD115" s="15"/>
      <c r="THE115" s="15"/>
      <c r="THF115" s="15"/>
      <c r="THG115" s="15"/>
      <c r="THH115" s="15"/>
      <c r="THI115" s="15"/>
      <c r="THJ115" s="15"/>
      <c r="THK115" s="15"/>
      <c r="THL115" s="15"/>
      <c r="THM115" s="15"/>
      <c r="THN115" s="15"/>
      <c r="THO115" s="15"/>
      <c r="THP115" s="15"/>
      <c r="THQ115" s="15"/>
      <c r="THR115" s="15"/>
      <c r="THS115" s="15"/>
      <c r="THT115" s="15"/>
      <c r="THU115" s="15"/>
      <c r="THV115" s="15"/>
      <c r="THW115" s="15"/>
      <c r="THX115" s="15"/>
      <c r="THY115" s="15"/>
      <c r="THZ115" s="15"/>
      <c r="TIA115" s="15"/>
      <c r="TIB115" s="15"/>
      <c r="TIC115" s="15"/>
      <c r="TID115" s="15"/>
      <c r="TIE115" s="15"/>
      <c r="TIF115" s="15"/>
      <c r="TIG115" s="15"/>
      <c r="TIH115" s="15"/>
      <c r="TII115" s="15"/>
      <c r="TIJ115" s="15"/>
      <c r="TIK115" s="15"/>
      <c r="TIL115" s="15"/>
      <c r="TIM115" s="15"/>
      <c r="TIN115" s="15"/>
      <c r="TIO115" s="15"/>
      <c r="TIP115" s="15"/>
      <c r="TIQ115" s="15"/>
      <c r="TIR115" s="15"/>
      <c r="TIS115" s="15"/>
      <c r="TIT115" s="15"/>
      <c r="TIU115" s="15"/>
      <c r="TIV115" s="15"/>
      <c r="TIW115" s="15"/>
      <c r="TIX115" s="15"/>
      <c r="TIY115" s="15"/>
      <c r="TIZ115" s="15"/>
      <c r="TJA115" s="15"/>
      <c r="TJB115" s="15"/>
      <c r="TJC115" s="15"/>
      <c r="TJD115" s="15"/>
      <c r="TJE115" s="15"/>
      <c r="TJF115" s="15"/>
      <c r="TJG115" s="15"/>
      <c r="TJH115" s="15"/>
      <c r="TJI115" s="15"/>
      <c r="TJJ115" s="15"/>
      <c r="TJK115" s="15"/>
      <c r="TJL115" s="15"/>
      <c r="TJM115" s="15"/>
      <c r="TJN115" s="15"/>
      <c r="TJO115" s="15"/>
      <c r="TJP115" s="15"/>
      <c r="TJQ115" s="15"/>
      <c r="TJR115" s="15"/>
      <c r="TJS115" s="15"/>
      <c r="TJT115" s="15"/>
      <c r="TJU115" s="15"/>
      <c r="TJV115" s="15"/>
      <c r="TJW115" s="15"/>
      <c r="TJX115" s="15"/>
      <c r="TJY115" s="15"/>
      <c r="TJZ115" s="15"/>
      <c r="TKA115" s="15"/>
      <c r="TKB115" s="15"/>
      <c r="TKC115" s="15"/>
      <c r="TKD115" s="15"/>
      <c r="TKE115" s="15"/>
      <c r="TKF115" s="15"/>
      <c r="TKG115" s="15"/>
      <c r="TKH115" s="15"/>
      <c r="TKI115" s="15"/>
      <c r="TKJ115" s="15"/>
      <c r="TKK115" s="15"/>
      <c r="TKL115" s="15"/>
      <c r="TKM115" s="15"/>
      <c r="TKN115" s="15"/>
      <c r="TKO115" s="15"/>
      <c r="TKP115" s="15"/>
      <c r="TKQ115" s="15"/>
      <c r="TKR115" s="15"/>
      <c r="TKS115" s="15"/>
      <c r="TKT115" s="15"/>
      <c r="TKU115" s="15"/>
      <c r="TKV115" s="15"/>
      <c r="TKW115" s="15"/>
      <c r="TKX115" s="15"/>
      <c r="TKY115" s="15"/>
      <c r="TKZ115" s="15"/>
      <c r="TLA115" s="15"/>
      <c r="TLB115" s="15"/>
      <c r="TLC115" s="15"/>
      <c r="TLD115" s="15"/>
      <c r="TLE115" s="15"/>
      <c r="TLF115" s="15"/>
      <c r="TLG115" s="15"/>
      <c r="TLH115" s="15"/>
      <c r="TLI115" s="15"/>
      <c r="TLJ115" s="15"/>
      <c r="TLK115" s="15"/>
      <c r="TLL115" s="15"/>
      <c r="TLM115" s="15"/>
      <c r="TLN115" s="15"/>
      <c r="TLO115" s="15"/>
      <c r="TLP115" s="15"/>
      <c r="TLQ115" s="15"/>
      <c r="TLR115" s="15"/>
      <c r="TLS115" s="15"/>
      <c r="TLT115" s="15"/>
      <c r="TLU115" s="15"/>
      <c r="TLV115" s="15"/>
      <c r="TLW115" s="15"/>
      <c r="TLX115" s="15"/>
      <c r="TLY115" s="15"/>
      <c r="TLZ115" s="15"/>
      <c r="TMA115" s="15"/>
      <c r="TMB115" s="15"/>
      <c r="TMC115" s="15"/>
      <c r="TMD115" s="15"/>
      <c r="TME115" s="15"/>
      <c r="TMF115" s="15"/>
      <c r="TMG115" s="15"/>
      <c r="TMH115" s="15"/>
      <c r="TMI115" s="15"/>
      <c r="TMJ115" s="15"/>
      <c r="TMK115" s="15"/>
      <c r="TML115" s="15"/>
      <c r="TMM115" s="15"/>
      <c r="TMN115" s="15"/>
      <c r="TMO115" s="15"/>
      <c r="TMP115" s="15"/>
      <c r="TMQ115" s="15"/>
      <c r="TMR115" s="15"/>
      <c r="TMS115" s="15"/>
      <c r="TMT115" s="15"/>
      <c r="TMU115" s="15"/>
      <c r="TMV115" s="15"/>
      <c r="TMW115" s="15"/>
      <c r="TMX115" s="15"/>
      <c r="TMY115" s="15"/>
      <c r="TMZ115" s="15"/>
      <c r="TNA115" s="15"/>
      <c r="TNB115" s="15"/>
      <c r="TNC115" s="15"/>
      <c r="TND115" s="15"/>
      <c r="TNE115" s="15"/>
      <c r="TNF115" s="15"/>
      <c r="TNG115" s="15"/>
      <c r="TNH115" s="15"/>
      <c r="TNI115" s="15"/>
      <c r="TNJ115" s="15"/>
      <c r="TNK115" s="15"/>
      <c r="TNL115" s="15"/>
      <c r="TNM115" s="15"/>
      <c r="TNN115" s="15"/>
      <c r="TNO115" s="15"/>
      <c r="TNP115" s="15"/>
      <c r="TNQ115" s="15"/>
      <c r="TNR115" s="15"/>
      <c r="TNS115" s="15"/>
      <c r="TNT115" s="15"/>
      <c r="TNU115" s="15"/>
      <c r="TNV115" s="15"/>
      <c r="TNW115" s="15"/>
      <c r="TNX115" s="15"/>
      <c r="TNY115" s="15"/>
      <c r="TNZ115" s="15"/>
      <c r="TOA115" s="15"/>
      <c r="TOB115" s="15"/>
      <c r="TOC115" s="15"/>
      <c r="TOD115" s="15"/>
      <c r="TOE115" s="15"/>
      <c r="TOF115" s="15"/>
      <c r="TOG115" s="15"/>
      <c r="TOH115" s="15"/>
      <c r="TOI115" s="15"/>
      <c r="TOJ115" s="15"/>
      <c r="TOK115" s="15"/>
      <c r="TOL115" s="15"/>
      <c r="TOM115" s="15"/>
      <c r="TON115" s="15"/>
      <c r="TOO115" s="15"/>
      <c r="TOP115" s="15"/>
      <c r="TOQ115" s="15"/>
      <c r="TOR115" s="15"/>
      <c r="TOS115" s="15"/>
      <c r="TOT115" s="15"/>
      <c r="TOU115" s="15"/>
      <c r="TOV115" s="15"/>
      <c r="TOW115" s="15"/>
      <c r="TOX115" s="15"/>
      <c r="TOY115" s="15"/>
      <c r="TOZ115" s="15"/>
      <c r="TPA115" s="15"/>
      <c r="TPB115" s="15"/>
      <c r="TPC115" s="15"/>
      <c r="TPD115" s="15"/>
      <c r="TPE115" s="15"/>
      <c r="TPF115" s="15"/>
      <c r="TPG115" s="15"/>
      <c r="TPH115" s="15"/>
      <c r="TPI115" s="15"/>
      <c r="TPJ115" s="15"/>
      <c r="TPK115" s="15"/>
      <c r="TPL115" s="15"/>
      <c r="TPM115" s="15"/>
      <c r="TPN115" s="15"/>
      <c r="TPO115" s="15"/>
      <c r="TPP115" s="15"/>
      <c r="TPQ115" s="15"/>
      <c r="TPR115" s="15"/>
      <c r="TPS115" s="15"/>
      <c r="TPT115" s="15"/>
      <c r="TPU115" s="15"/>
      <c r="TPV115" s="15"/>
      <c r="TPW115" s="15"/>
      <c r="TPX115" s="15"/>
      <c r="TPY115" s="15"/>
      <c r="TPZ115" s="15"/>
      <c r="TQA115" s="15"/>
      <c r="TQB115" s="15"/>
      <c r="TQC115" s="15"/>
      <c r="TQD115" s="15"/>
      <c r="TQE115" s="15"/>
      <c r="TQF115" s="15"/>
      <c r="TQG115" s="15"/>
      <c r="TQH115" s="15"/>
      <c r="TQI115" s="15"/>
      <c r="TQJ115" s="15"/>
      <c r="TQK115" s="15"/>
      <c r="TQL115" s="15"/>
      <c r="TQM115" s="15"/>
      <c r="TQN115" s="15"/>
      <c r="TQO115" s="15"/>
      <c r="TQP115" s="15"/>
      <c r="TQQ115" s="15"/>
      <c r="TQR115" s="15"/>
      <c r="TQS115" s="15"/>
      <c r="TQT115" s="15"/>
      <c r="TQU115" s="15"/>
      <c r="TQV115" s="15"/>
      <c r="TQW115" s="15"/>
      <c r="TQX115" s="15"/>
      <c r="TQY115" s="15"/>
      <c r="TQZ115" s="15"/>
      <c r="TRA115" s="15"/>
      <c r="TRB115" s="15"/>
      <c r="TRC115" s="15"/>
      <c r="TRD115" s="15"/>
      <c r="TRE115" s="15"/>
      <c r="TRF115" s="15"/>
      <c r="TRG115" s="15"/>
      <c r="TRH115" s="15"/>
      <c r="TRI115" s="15"/>
      <c r="TRJ115" s="15"/>
      <c r="TRK115" s="15"/>
      <c r="TRL115" s="15"/>
      <c r="TRM115" s="15"/>
      <c r="TRN115" s="15"/>
      <c r="TRO115" s="15"/>
      <c r="TRP115" s="15"/>
      <c r="TRQ115" s="15"/>
      <c r="TRR115" s="15"/>
      <c r="TRS115" s="15"/>
      <c r="TRT115" s="15"/>
      <c r="TRU115" s="15"/>
      <c r="TRV115" s="15"/>
      <c r="TRW115" s="15"/>
      <c r="TRX115" s="15"/>
      <c r="TRY115" s="15"/>
      <c r="TRZ115" s="15"/>
      <c r="TSA115" s="15"/>
      <c r="TSB115" s="15"/>
      <c r="TSC115" s="15"/>
      <c r="TSD115" s="15"/>
      <c r="TSE115" s="15"/>
      <c r="TSF115" s="15"/>
      <c r="TSG115" s="15"/>
      <c r="TSH115" s="15"/>
      <c r="TSI115" s="15"/>
      <c r="TSJ115" s="15"/>
      <c r="TSK115" s="15"/>
      <c r="TSL115" s="15"/>
      <c r="TSM115" s="15"/>
      <c r="TSN115" s="15"/>
      <c r="TSO115" s="15"/>
      <c r="TSP115" s="15"/>
      <c r="TSQ115" s="15"/>
      <c r="TSR115" s="15"/>
      <c r="TSS115" s="15"/>
      <c r="TST115" s="15"/>
      <c r="TSU115" s="15"/>
      <c r="TSV115" s="15"/>
      <c r="TSW115" s="15"/>
      <c r="TSX115" s="15"/>
      <c r="TSY115" s="15"/>
      <c r="TSZ115" s="15"/>
      <c r="TTA115" s="15"/>
      <c r="TTB115" s="15"/>
      <c r="TTC115" s="15"/>
      <c r="TTD115" s="15"/>
      <c r="TTE115" s="15"/>
      <c r="TTF115" s="15"/>
      <c r="TTG115" s="15"/>
      <c r="TTH115" s="15"/>
      <c r="TTI115" s="15"/>
      <c r="TTJ115" s="15"/>
      <c r="TTK115" s="15"/>
      <c r="TTL115" s="15"/>
      <c r="TTM115" s="15"/>
      <c r="TTN115" s="15"/>
      <c r="TTO115" s="15"/>
      <c r="TTP115" s="15"/>
      <c r="TTQ115" s="15"/>
      <c r="TTR115" s="15"/>
      <c r="TTS115" s="15"/>
      <c r="TTT115" s="15"/>
      <c r="TTU115" s="15"/>
      <c r="TTV115" s="15"/>
      <c r="TTW115" s="15"/>
      <c r="TTX115" s="15"/>
      <c r="TTY115" s="15"/>
      <c r="TTZ115" s="15"/>
      <c r="TUA115" s="15"/>
      <c r="TUB115" s="15"/>
      <c r="TUC115" s="15"/>
      <c r="TUD115" s="15"/>
      <c r="TUE115" s="15"/>
      <c r="TUF115" s="15"/>
      <c r="TUG115" s="15"/>
      <c r="TUH115" s="15"/>
      <c r="TUI115" s="15"/>
      <c r="TUJ115" s="15"/>
      <c r="TUK115" s="15"/>
      <c r="TUL115" s="15"/>
      <c r="TUM115" s="15"/>
      <c r="TUN115" s="15"/>
      <c r="TUO115" s="15"/>
      <c r="TUP115" s="15"/>
      <c r="TUQ115" s="15"/>
      <c r="TUR115" s="15"/>
      <c r="TUS115" s="15"/>
      <c r="TUT115" s="15"/>
      <c r="TUU115" s="15"/>
      <c r="TUV115" s="15"/>
      <c r="TUW115" s="15"/>
      <c r="TUX115" s="15"/>
      <c r="TUY115" s="15"/>
      <c r="TUZ115" s="15"/>
      <c r="TVA115" s="15"/>
      <c r="TVB115" s="15"/>
      <c r="TVC115" s="15"/>
      <c r="TVD115" s="15"/>
      <c r="TVE115" s="15"/>
      <c r="TVF115" s="15"/>
      <c r="TVG115" s="15"/>
      <c r="TVH115" s="15"/>
      <c r="TVI115" s="15"/>
      <c r="TVJ115" s="15"/>
      <c r="TVK115" s="15"/>
      <c r="TVL115" s="15"/>
      <c r="TVM115" s="15"/>
      <c r="TVN115" s="15"/>
      <c r="TVO115" s="15"/>
      <c r="TVP115" s="15"/>
      <c r="TVQ115" s="15"/>
      <c r="TVR115" s="15"/>
      <c r="TVS115" s="15"/>
      <c r="TVT115" s="15"/>
      <c r="TVU115" s="15"/>
      <c r="TVV115" s="15"/>
      <c r="TVW115" s="15"/>
      <c r="TVX115" s="15"/>
      <c r="TVY115" s="15"/>
      <c r="TVZ115" s="15"/>
      <c r="TWA115" s="15"/>
      <c r="TWB115" s="15"/>
      <c r="TWC115" s="15"/>
      <c r="TWD115" s="15"/>
      <c r="TWE115" s="15"/>
      <c r="TWF115" s="15"/>
      <c r="TWG115" s="15"/>
      <c r="TWH115" s="15"/>
      <c r="TWI115" s="15"/>
      <c r="TWJ115" s="15"/>
      <c r="TWK115" s="15"/>
      <c r="TWL115" s="15"/>
      <c r="TWM115" s="15"/>
      <c r="TWN115" s="15"/>
      <c r="TWO115" s="15"/>
      <c r="TWP115" s="15"/>
      <c r="TWQ115" s="15"/>
      <c r="TWR115" s="15"/>
      <c r="TWS115" s="15"/>
      <c r="TWT115" s="15"/>
      <c r="TWU115" s="15"/>
      <c r="TWV115" s="15"/>
      <c r="TWW115" s="15"/>
      <c r="TWX115" s="15"/>
      <c r="TWY115" s="15"/>
      <c r="TWZ115" s="15"/>
      <c r="TXA115" s="15"/>
      <c r="TXB115" s="15"/>
      <c r="TXC115" s="15"/>
      <c r="TXD115" s="15"/>
      <c r="TXE115" s="15"/>
      <c r="TXF115" s="15"/>
      <c r="TXG115" s="15"/>
      <c r="TXH115" s="15"/>
      <c r="TXI115" s="15"/>
      <c r="TXJ115" s="15"/>
      <c r="TXK115" s="15"/>
      <c r="TXL115" s="15"/>
      <c r="TXM115" s="15"/>
      <c r="TXN115" s="15"/>
      <c r="TXO115" s="15"/>
      <c r="TXP115" s="15"/>
      <c r="TXQ115" s="15"/>
      <c r="TXR115" s="15"/>
      <c r="TXS115" s="15"/>
      <c r="TXT115" s="15"/>
      <c r="TXU115" s="15"/>
      <c r="TXV115" s="15"/>
      <c r="TXW115" s="15"/>
      <c r="TXX115" s="15"/>
      <c r="TXY115" s="15"/>
      <c r="TXZ115" s="15"/>
      <c r="TYA115" s="15"/>
      <c r="TYB115" s="15"/>
      <c r="TYC115" s="15"/>
      <c r="TYD115" s="15"/>
      <c r="TYE115" s="15"/>
      <c r="TYF115" s="15"/>
      <c r="TYG115" s="15"/>
      <c r="TYH115" s="15"/>
      <c r="TYI115" s="15"/>
      <c r="TYJ115" s="15"/>
      <c r="TYK115" s="15"/>
      <c r="TYL115" s="15"/>
      <c r="TYM115" s="15"/>
      <c r="TYN115" s="15"/>
      <c r="TYO115" s="15"/>
      <c r="TYP115" s="15"/>
      <c r="TYQ115" s="15"/>
      <c r="TYR115" s="15"/>
      <c r="TYS115" s="15"/>
      <c r="TYT115" s="15"/>
      <c r="TYU115" s="15"/>
      <c r="TYV115" s="15"/>
      <c r="TYW115" s="15"/>
      <c r="TYX115" s="15"/>
      <c r="TYY115" s="15"/>
      <c r="TYZ115" s="15"/>
      <c r="TZA115" s="15"/>
      <c r="TZB115" s="15"/>
      <c r="TZC115" s="15"/>
      <c r="TZD115" s="15"/>
      <c r="TZE115" s="15"/>
      <c r="TZF115" s="15"/>
      <c r="TZG115" s="15"/>
      <c r="TZH115" s="15"/>
      <c r="TZI115" s="15"/>
      <c r="TZJ115" s="15"/>
      <c r="TZK115" s="15"/>
      <c r="TZL115" s="15"/>
      <c r="TZM115" s="15"/>
      <c r="TZN115" s="15"/>
      <c r="TZO115" s="15"/>
      <c r="TZP115" s="15"/>
      <c r="TZQ115" s="15"/>
      <c r="TZR115" s="15"/>
      <c r="TZS115" s="15"/>
      <c r="TZT115" s="15"/>
      <c r="TZU115" s="15"/>
      <c r="TZV115" s="15"/>
      <c r="TZW115" s="15"/>
      <c r="TZX115" s="15"/>
      <c r="TZY115" s="15"/>
      <c r="TZZ115" s="15"/>
      <c r="UAA115" s="15"/>
      <c r="UAB115" s="15"/>
      <c r="UAC115" s="15"/>
      <c r="UAD115" s="15"/>
      <c r="UAE115" s="15"/>
      <c r="UAF115" s="15"/>
      <c r="UAG115" s="15"/>
      <c r="UAH115" s="15"/>
      <c r="UAI115" s="15"/>
      <c r="UAJ115" s="15"/>
      <c r="UAK115" s="15"/>
      <c r="UAL115" s="15"/>
      <c r="UAM115" s="15"/>
      <c r="UAN115" s="15"/>
      <c r="UAO115" s="15"/>
      <c r="UAP115" s="15"/>
      <c r="UAQ115" s="15"/>
      <c r="UAR115" s="15"/>
      <c r="UAS115" s="15"/>
      <c r="UAT115" s="15"/>
      <c r="UAU115" s="15"/>
      <c r="UAV115" s="15"/>
      <c r="UAW115" s="15"/>
      <c r="UAX115" s="15"/>
      <c r="UAY115" s="15"/>
      <c r="UAZ115" s="15"/>
      <c r="UBA115" s="15"/>
      <c r="UBB115" s="15"/>
      <c r="UBC115" s="15"/>
      <c r="UBD115" s="15"/>
      <c r="UBE115" s="15"/>
      <c r="UBF115" s="15"/>
      <c r="UBG115" s="15"/>
      <c r="UBH115" s="15"/>
      <c r="UBI115" s="15"/>
      <c r="UBJ115" s="15"/>
      <c r="UBK115" s="15"/>
      <c r="UBL115" s="15"/>
      <c r="UBM115" s="15"/>
      <c r="UBN115" s="15"/>
      <c r="UBO115" s="15"/>
      <c r="UBP115" s="15"/>
      <c r="UBQ115" s="15"/>
      <c r="UBR115" s="15"/>
      <c r="UBS115" s="15"/>
      <c r="UBT115" s="15"/>
      <c r="UBU115" s="15"/>
      <c r="UBV115" s="15"/>
      <c r="UBW115" s="15"/>
      <c r="UBX115" s="15"/>
      <c r="UBY115" s="15"/>
      <c r="UBZ115" s="15"/>
      <c r="UCA115" s="15"/>
      <c r="UCB115" s="15"/>
      <c r="UCC115" s="15"/>
      <c r="UCD115" s="15"/>
      <c r="UCE115" s="15"/>
      <c r="UCF115" s="15"/>
      <c r="UCG115" s="15"/>
      <c r="UCH115" s="15"/>
      <c r="UCI115" s="15"/>
      <c r="UCJ115" s="15"/>
      <c r="UCK115" s="15"/>
      <c r="UCL115" s="15"/>
      <c r="UCM115" s="15"/>
      <c r="UCN115" s="15"/>
      <c r="UCO115" s="15"/>
      <c r="UCP115" s="15"/>
      <c r="UCQ115" s="15"/>
      <c r="UCR115" s="15"/>
      <c r="UCS115" s="15"/>
      <c r="UCT115" s="15"/>
      <c r="UCU115" s="15"/>
      <c r="UCV115" s="15"/>
      <c r="UCW115" s="15"/>
      <c r="UCX115" s="15"/>
      <c r="UCY115" s="15"/>
      <c r="UCZ115" s="15"/>
      <c r="UDA115" s="15"/>
      <c r="UDB115" s="15"/>
      <c r="UDC115" s="15"/>
      <c r="UDD115" s="15"/>
      <c r="UDE115" s="15"/>
      <c r="UDF115" s="15"/>
      <c r="UDG115" s="15"/>
      <c r="UDH115" s="15"/>
      <c r="UDI115" s="15"/>
      <c r="UDJ115" s="15"/>
      <c r="UDK115" s="15"/>
      <c r="UDL115" s="15"/>
      <c r="UDM115" s="15"/>
      <c r="UDN115" s="15"/>
      <c r="UDO115" s="15"/>
      <c r="UDP115" s="15"/>
      <c r="UDQ115" s="15"/>
      <c r="UDR115" s="15"/>
      <c r="UDS115" s="15"/>
      <c r="UDT115" s="15"/>
      <c r="UDU115" s="15"/>
      <c r="UDV115" s="15"/>
      <c r="UDW115" s="15"/>
      <c r="UDX115" s="15"/>
      <c r="UDY115" s="15"/>
      <c r="UDZ115" s="15"/>
      <c r="UEA115" s="15"/>
      <c r="UEB115" s="15"/>
      <c r="UEC115" s="15"/>
      <c r="UED115" s="15"/>
      <c r="UEE115" s="15"/>
      <c r="UEF115" s="15"/>
      <c r="UEG115" s="15"/>
      <c r="UEH115" s="15"/>
      <c r="UEI115" s="15"/>
      <c r="UEJ115" s="15"/>
      <c r="UEK115" s="15"/>
      <c r="UEL115" s="15"/>
      <c r="UEM115" s="15"/>
      <c r="UEN115" s="15"/>
      <c r="UEO115" s="15"/>
      <c r="UEP115" s="15"/>
      <c r="UEQ115" s="15"/>
      <c r="UER115" s="15"/>
      <c r="UES115" s="15"/>
      <c r="UET115" s="15"/>
      <c r="UEU115" s="15"/>
      <c r="UEV115" s="15"/>
      <c r="UEW115" s="15"/>
      <c r="UEX115" s="15"/>
      <c r="UEY115" s="15"/>
      <c r="UEZ115" s="15"/>
      <c r="UFA115" s="15"/>
      <c r="UFB115" s="15"/>
      <c r="UFC115" s="15"/>
      <c r="UFD115" s="15"/>
      <c r="UFE115" s="15"/>
      <c r="UFF115" s="15"/>
      <c r="UFG115" s="15"/>
      <c r="UFH115" s="15"/>
      <c r="UFI115" s="15"/>
      <c r="UFJ115" s="15"/>
      <c r="UFK115" s="15"/>
      <c r="UFL115" s="15"/>
      <c r="UFM115" s="15"/>
      <c r="UFN115" s="15"/>
      <c r="UFO115" s="15"/>
      <c r="UFP115" s="15"/>
      <c r="UFQ115" s="15"/>
      <c r="UFR115" s="15"/>
      <c r="UFS115" s="15"/>
      <c r="UFT115" s="15"/>
      <c r="UFU115" s="15"/>
      <c r="UFV115" s="15"/>
      <c r="UFW115" s="15"/>
      <c r="UFX115" s="15"/>
      <c r="UFY115" s="15"/>
      <c r="UFZ115" s="15"/>
      <c r="UGA115" s="15"/>
      <c r="UGB115" s="15"/>
      <c r="UGC115" s="15"/>
      <c r="UGD115" s="15"/>
      <c r="UGE115" s="15"/>
      <c r="UGF115" s="15"/>
      <c r="UGG115" s="15"/>
      <c r="UGH115" s="15"/>
      <c r="UGI115" s="15"/>
      <c r="UGJ115" s="15"/>
      <c r="UGK115" s="15"/>
      <c r="UGL115" s="15"/>
      <c r="UGM115" s="15"/>
      <c r="UGN115" s="15"/>
      <c r="UGO115" s="15"/>
      <c r="UGP115" s="15"/>
      <c r="UGQ115" s="15"/>
      <c r="UGR115" s="15"/>
      <c r="UGS115" s="15"/>
      <c r="UGT115" s="15"/>
      <c r="UGU115" s="15"/>
      <c r="UGV115" s="15"/>
      <c r="UGW115" s="15"/>
      <c r="UGX115" s="15"/>
      <c r="UGY115" s="15"/>
      <c r="UGZ115" s="15"/>
      <c r="UHA115" s="15"/>
      <c r="UHB115" s="15"/>
      <c r="UHC115" s="15"/>
      <c r="UHD115" s="15"/>
      <c r="UHE115" s="15"/>
      <c r="UHF115" s="15"/>
      <c r="UHG115" s="15"/>
      <c r="UHH115" s="15"/>
      <c r="UHI115" s="15"/>
      <c r="UHJ115" s="15"/>
      <c r="UHK115" s="15"/>
      <c r="UHL115" s="15"/>
      <c r="UHM115" s="15"/>
      <c r="UHN115" s="15"/>
      <c r="UHO115" s="15"/>
      <c r="UHP115" s="15"/>
      <c r="UHQ115" s="15"/>
      <c r="UHR115" s="15"/>
      <c r="UHS115" s="15"/>
      <c r="UHT115" s="15"/>
      <c r="UHU115" s="15"/>
      <c r="UHV115" s="15"/>
      <c r="UHW115" s="15"/>
      <c r="UHX115" s="15"/>
      <c r="UHY115" s="15"/>
      <c r="UHZ115" s="15"/>
      <c r="UIA115" s="15"/>
      <c r="UIB115" s="15"/>
      <c r="UIC115" s="15"/>
      <c r="UID115" s="15"/>
      <c r="UIE115" s="15"/>
      <c r="UIF115" s="15"/>
      <c r="UIG115" s="15"/>
      <c r="UIH115" s="15"/>
      <c r="UII115" s="15"/>
      <c r="UIJ115" s="15"/>
      <c r="UIK115" s="15"/>
      <c r="UIL115" s="15"/>
      <c r="UIM115" s="15"/>
      <c r="UIN115" s="15"/>
      <c r="UIO115" s="15"/>
      <c r="UIP115" s="15"/>
      <c r="UIQ115" s="15"/>
      <c r="UIR115" s="15"/>
      <c r="UIS115" s="15"/>
      <c r="UIT115" s="15"/>
      <c r="UIU115" s="15"/>
      <c r="UIV115" s="15"/>
      <c r="UIW115" s="15"/>
      <c r="UIX115" s="15"/>
      <c r="UIY115" s="15"/>
      <c r="UIZ115" s="15"/>
      <c r="UJA115" s="15"/>
      <c r="UJB115" s="15"/>
      <c r="UJC115" s="15"/>
      <c r="UJD115" s="15"/>
      <c r="UJE115" s="15"/>
      <c r="UJF115" s="15"/>
      <c r="UJG115" s="15"/>
      <c r="UJH115" s="15"/>
      <c r="UJI115" s="15"/>
      <c r="UJJ115" s="15"/>
      <c r="UJK115" s="15"/>
      <c r="UJL115" s="15"/>
      <c r="UJM115" s="15"/>
      <c r="UJN115" s="15"/>
      <c r="UJO115" s="15"/>
      <c r="UJP115" s="15"/>
      <c r="UJQ115" s="15"/>
      <c r="UJR115" s="15"/>
      <c r="UJS115" s="15"/>
      <c r="UJT115" s="15"/>
      <c r="UJU115" s="15"/>
      <c r="UJV115" s="15"/>
      <c r="UJW115" s="15"/>
      <c r="UJX115" s="15"/>
      <c r="UJY115" s="15"/>
      <c r="UJZ115" s="15"/>
      <c r="UKA115" s="15"/>
      <c r="UKB115" s="15"/>
      <c r="UKC115" s="15"/>
      <c r="UKD115" s="15"/>
      <c r="UKE115" s="15"/>
      <c r="UKF115" s="15"/>
      <c r="UKG115" s="15"/>
      <c r="UKH115" s="15"/>
      <c r="UKI115" s="15"/>
      <c r="UKJ115" s="15"/>
      <c r="UKK115" s="15"/>
      <c r="UKL115" s="15"/>
      <c r="UKM115" s="15"/>
      <c r="UKN115" s="15"/>
      <c r="UKO115" s="15"/>
      <c r="UKP115" s="15"/>
      <c r="UKQ115" s="15"/>
      <c r="UKR115" s="15"/>
      <c r="UKS115" s="15"/>
      <c r="UKT115" s="15"/>
      <c r="UKU115" s="15"/>
      <c r="UKV115" s="15"/>
      <c r="UKW115" s="15"/>
      <c r="UKX115" s="15"/>
      <c r="UKY115" s="15"/>
      <c r="UKZ115" s="15"/>
      <c r="ULA115" s="15"/>
      <c r="ULB115" s="15"/>
      <c r="ULC115" s="15"/>
      <c r="ULD115" s="15"/>
      <c r="ULE115" s="15"/>
      <c r="ULF115" s="15"/>
      <c r="ULG115" s="15"/>
      <c r="ULH115" s="15"/>
      <c r="ULI115" s="15"/>
      <c r="ULJ115" s="15"/>
      <c r="ULK115" s="15"/>
      <c r="ULL115" s="15"/>
      <c r="ULM115" s="15"/>
      <c r="ULN115" s="15"/>
      <c r="ULO115" s="15"/>
      <c r="ULP115" s="15"/>
      <c r="ULQ115" s="15"/>
      <c r="ULR115" s="15"/>
      <c r="ULS115" s="15"/>
      <c r="ULT115" s="15"/>
      <c r="ULU115" s="15"/>
      <c r="ULV115" s="15"/>
      <c r="ULW115" s="15"/>
      <c r="ULX115" s="15"/>
      <c r="ULY115" s="15"/>
      <c r="ULZ115" s="15"/>
      <c r="UMA115" s="15"/>
      <c r="UMB115" s="15"/>
      <c r="UMC115" s="15"/>
      <c r="UMD115" s="15"/>
      <c r="UME115" s="15"/>
      <c r="UMF115" s="15"/>
      <c r="UMG115" s="15"/>
      <c r="UMH115" s="15"/>
      <c r="UMI115" s="15"/>
      <c r="UMJ115" s="15"/>
      <c r="UMK115" s="15"/>
      <c r="UML115" s="15"/>
      <c r="UMM115" s="15"/>
      <c r="UMN115" s="15"/>
      <c r="UMO115" s="15"/>
      <c r="UMP115" s="15"/>
      <c r="UMQ115" s="15"/>
      <c r="UMR115" s="15"/>
      <c r="UMS115" s="15"/>
      <c r="UMT115" s="15"/>
      <c r="UMU115" s="15"/>
      <c r="UMV115" s="15"/>
      <c r="UMW115" s="15"/>
      <c r="UMX115" s="15"/>
      <c r="UMY115" s="15"/>
      <c r="UMZ115" s="15"/>
      <c r="UNA115" s="15"/>
      <c r="UNB115" s="15"/>
      <c r="UNC115" s="15"/>
      <c r="UND115" s="15"/>
      <c r="UNE115" s="15"/>
      <c r="UNF115" s="15"/>
      <c r="UNG115" s="15"/>
      <c r="UNH115" s="15"/>
      <c r="UNI115" s="15"/>
      <c r="UNJ115" s="15"/>
      <c r="UNK115" s="15"/>
      <c r="UNL115" s="15"/>
      <c r="UNM115" s="15"/>
      <c r="UNN115" s="15"/>
      <c r="UNO115" s="15"/>
      <c r="UNP115" s="15"/>
      <c r="UNQ115" s="15"/>
      <c r="UNR115" s="15"/>
      <c r="UNS115" s="15"/>
      <c r="UNT115" s="15"/>
      <c r="UNU115" s="15"/>
      <c r="UNV115" s="15"/>
      <c r="UNW115" s="15"/>
      <c r="UNX115" s="15"/>
      <c r="UNY115" s="15"/>
      <c r="UNZ115" s="15"/>
      <c r="UOA115" s="15"/>
      <c r="UOB115" s="15"/>
      <c r="UOC115" s="15"/>
      <c r="UOD115" s="15"/>
      <c r="UOE115" s="15"/>
      <c r="UOF115" s="15"/>
      <c r="UOG115" s="15"/>
      <c r="UOH115" s="15"/>
      <c r="UOI115" s="15"/>
      <c r="UOJ115" s="15"/>
      <c r="UOK115" s="15"/>
      <c r="UOL115" s="15"/>
      <c r="UOM115" s="15"/>
      <c r="UON115" s="15"/>
      <c r="UOO115" s="15"/>
      <c r="UOP115" s="15"/>
      <c r="UOQ115" s="15"/>
      <c r="UOR115" s="15"/>
      <c r="UOS115" s="15"/>
      <c r="UOT115" s="15"/>
      <c r="UOU115" s="15"/>
      <c r="UOV115" s="15"/>
      <c r="UOW115" s="15"/>
      <c r="UOX115" s="15"/>
      <c r="UOY115" s="15"/>
      <c r="UOZ115" s="15"/>
      <c r="UPA115" s="15"/>
      <c r="UPB115" s="15"/>
      <c r="UPC115" s="15"/>
      <c r="UPD115" s="15"/>
      <c r="UPE115" s="15"/>
      <c r="UPF115" s="15"/>
      <c r="UPG115" s="15"/>
      <c r="UPH115" s="15"/>
      <c r="UPI115" s="15"/>
      <c r="UPJ115" s="15"/>
      <c r="UPK115" s="15"/>
      <c r="UPL115" s="15"/>
      <c r="UPM115" s="15"/>
      <c r="UPN115" s="15"/>
      <c r="UPO115" s="15"/>
      <c r="UPP115" s="15"/>
      <c r="UPQ115" s="15"/>
      <c r="UPR115" s="15"/>
      <c r="UPS115" s="15"/>
      <c r="UPT115" s="15"/>
      <c r="UPU115" s="15"/>
      <c r="UPV115" s="15"/>
      <c r="UPW115" s="15"/>
      <c r="UPX115" s="15"/>
      <c r="UPY115" s="15"/>
      <c r="UPZ115" s="15"/>
      <c r="UQA115" s="15"/>
      <c r="UQB115" s="15"/>
      <c r="UQC115" s="15"/>
      <c r="UQD115" s="15"/>
      <c r="UQE115" s="15"/>
      <c r="UQF115" s="15"/>
      <c r="UQG115" s="15"/>
      <c r="UQH115" s="15"/>
      <c r="UQI115" s="15"/>
      <c r="UQJ115" s="15"/>
      <c r="UQK115" s="15"/>
      <c r="UQL115" s="15"/>
      <c r="UQM115" s="15"/>
      <c r="UQN115" s="15"/>
      <c r="UQO115" s="15"/>
      <c r="UQP115" s="15"/>
      <c r="UQQ115" s="15"/>
      <c r="UQR115" s="15"/>
      <c r="UQS115" s="15"/>
      <c r="UQT115" s="15"/>
      <c r="UQU115" s="15"/>
      <c r="UQV115" s="15"/>
      <c r="UQW115" s="15"/>
      <c r="UQX115" s="15"/>
      <c r="UQY115" s="15"/>
      <c r="UQZ115" s="15"/>
      <c r="URA115" s="15"/>
      <c r="URB115" s="15"/>
      <c r="URC115" s="15"/>
      <c r="URD115" s="15"/>
      <c r="URE115" s="15"/>
      <c r="URF115" s="15"/>
      <c r="URG115" s="15"/>
      <c r="URH115" s="15"/>
      <c r="URI115" s="15"/>
      <c r="URJ115" s="15"/>
      <c r="URK115" s="15"/>
      <c r="URL115" s="15"/>
      <c r="URM115" s="15"/>
      <c r="URN115" s="15"/>
      <c r="URO115" s="15"/>
      <c r="URP115" s="15"/>
      <c r="URQ115" s="15"/>
      <c r="URR115" s="15"/>
      <c r="URS115" s="15"/>
      <c r="URT115" s="15"/>
      <c r="URU115" s="15"/>
      <c r="URV115" s="15"/>
      <c r="URW115" s="15"/>
      <c r="URX115" s="15"/>
      <c r="URY115" s="15"/>
      <c r="URZ115" s="15"/>
      <c r="USA115" s="15"/>
      <c r="USB115" s="15"/>
      <c r="USC115" s="15"/>
      <c r="USD115" s="15"/>
      <c r="USE115" s="15"/>
      <c r="USF115" s="15"/>
      <c r="USG115" s="15"/>
      <c r="USH115" s="15"/>
      <c r="USI115" s="15"/>
      <c r="USJ115" s="15"/>
      <c r="USK115" s="15"/>
      <c r="USL115" s="15"/>
      <c r="USM115" s="15"/>
      <c r="USN115" s="15"/>
      <c r="USO115" s="15"/>
      <c r="USP115" s="15"/>
      <c r="USQ115" s="15"/>
      <c r="USR115" s="15"/>
      <c r="USS115" s="15"/>
      <c r="UST115" s="15"/>
      <c r="USU115" s="15"/>
      <c r="USV115" s="15"/>
      <c r="USW115" s="15"/>
      <c r="USX115" s="15"/>
      <c r="USY115" s="15"/>
      <c r="USZ115" s="15"/>
      <c r="UTA115" s="15"/>
      <c r="UTB115" s="15"/>
      <c r="UTC115" s="15"/>
      <c r="UTD115" s="15"/>
      <c r="UTE115" s="15"/>
      <c r="UTF115" s="15"/>
      <c r="UTG115" s="15"/>
      <c r="UTH115" s="15"/>
      <c r="UTI115" s="15"/>
      <c r="UTJ115" s="15"/>
      <c r="UTK115" s="15"/>
      <c r="UTL115" s="15"/>
      <c r="UTM115" s="15"/>
      <c r="UTN115" s="15"/>
      <c r="UTO115" s="15"/>
      <c r="UTP115" s="15"/>
      <c r="UTQ115" s="15"/>
      <c r="UTR115" s="15"/>
      <c r="UTS115" s="15"/>
      <c r="UTT115" s="15"/>
      <c r="UTU115" s="15"/>
      <c r="UTV115" s="15"/>
      <c r="UTW115" s="15"/>
      <c r="UTX115" s="15"/>
      <c r="UTY115" s="15"/>
      <c r="UTZ115" s="15"/>
      <c r="UUA115" s="15"/>
      <c r="UUB115" s="15"/>
      <c r="UUC115" s="15"/>
      <c r="UUD115" s="15"/>
      <c r="UUE115" s="15"/>
      <c r="UUF115" s="15"/>
      <c r="UUG115" s="15"/>
      <c r="UUH115" s="15"/>
      <c r="UUI115" s="15"/>
      <c r="UUJ115" s="15"/>
      <c r="UUK115" s="15"/>
      <c r="UUL115" s="15"/>
      <c r="UUM115" s="15"/>
      <c r="UUN115" s="15"/>
      <c r="UUO115" s="15"/>
      <c r="UUP115" s="15"/>
      <c r="UUQ115" s="15"/>
      <c r="UUR115" s="15"/>
      <c r="UUS115" s="15"/>
      <c r="UUT115" s="15"/>
      <c r="UUU115" s="15"/>
      <c r="UUV115" s="15"/>
      <c r="UUW115" s="15"/>
      <c r="UUX115" s="15"/>
      <c r="UUY115" s="15"/>
      <c r="UUZ115" s="15"/>
      <c r="UVA115" s="15"/>
      <c r="UVB115" s="15"/>
      <c r="UVC115" s="15"/>
      <c r="UVD115" s="15"/>
      <c r="UVE115" s="15"/>
      <c r="UVF115" s="15"/>
      <c r="UVG115" s="15"/>
      <c r="UVH115" s="15"/>
      <c r="UVI115" s="15"/>
      <c r="UVJ115" s="15"/>
      <c r="UVK115" s="15"/>
      <c r="UVL115" s="15"/>
      <c r="UVM115" s="15"/>
      <c r="UVN115" s="15"/>
      <c r="UVO115" s="15"/>
      <c r="UVP115" s="15"/>
      <c r="UVQ115" s="15"/>
      <c r="UVR115" s="15"/>
      <c r="UVS115" s="15"/>
      <c r="UVT115" s="15"/>
      <c r="UVU115" s="15"/>
      <c r="UVV115" s="15"/>
      <c r="UVW115" s="15"/>
      <c r="UVX115" s="15"/>
      <c r="UVY115" s="15"/>
      <c r="UVZ115" s="15"/>
      <c r="UWA115" s="15"/>
      <c r="UWB115" s="15"/>
      <c r="UWC115" s="15"/>
      <c r="UWD115" s="15"/>
      <c r="UWE115" s="15"/>
      <c r="UWF115" s="15"/>
      <c r="UWG115" s="15"/>
      <c r="UWH115" s="15"/>
      <c r="UWI115" s="15"/>
      <c r="UWJ115" s="15"/>
      <c r="UWK115" s="15"/>
      <c r="UWL115" s="15"/>
      <c r="UWM115" s="15"/>
      <c r="UWN115" s="15"/>
      <c r="UWO115" s="15"/>
      <c r="UWP115" s="15"/>
      <c r="UWQ115" s="15"/>
      <c r="UWR115" s="15"/>
      <c r="UWS115" s="15"/>
      <c r="UWT115" s="15"/>
      <c r="UWU115" s="15"/>
      <c r="UWV115" s="15"/>
      <c r="UWW115" s="15"/>
      <c r="UWX115" s="15"/>
      <c r="UWY115" s="15"/>
      <c r="UWZ115" s="15"/>
      <c r="UXA115" s="15"/>
      <c r="UXB115" s="15"/>
      <c r="UXC115" s="15"/>
      <c r="UXD115" s="15"/>
      <c r="UXE115" s="15"/>
      <c r="UXF115" s="15"/>
      <c r="UXG115" s="15"/>
      <c r="UXH115" s="15"/>
      <c r="UXI115" s="15"/>
      <c r="UXJ115" s="15"/>
      <c r="UXK115" s="15"/>
      <c r="UXL115" s="15"/>
      <c r="UXM115" s="15"/>
      <c r="UXN115" s="15"/>
      <c r="UXO115" s="15"/>
      <c r="UXP115" s="15"/>
      <c r="UXQ115" s="15"/>
      <c r="UXR115" s="15"/>
      <c r="UXS115" s="15"/>
      <c r="UXT115" s="15"/>
      <c r="UXU115" s="15"/>
      <c r="UXV115" s="15"/>
      <c r="UXW115" s="15"/>
      <c r="UXX115" s="15"/>
      <c r="UXY115" s="15"/>
      <c r="UXZ115" s="15"/>
      <c r="UYA115" s="15"/>
      <c r="UYB115" s="15"/>
      <c r="UYC115" s="15"/>
      <c r="UYD115" s="15"/>
      <c r="UYE115" s="15"/>
      <c r="UYF115" s="15"/>
      <c r="UYG115" s="15"/>
      <c r="UYH115" s="15"/>
      <c r="UYI115" s="15"/>
      <c r="UYJ115" s="15"/>
      <c r="UYK115" s="15"/>
      <c r="UYL115" s="15"/>
      <c r="UYM115" s="15"/>
      <c r="UYN115" s="15"/>
      <c r="UYO115" s="15"/>
      <c r="UYP115" s="15"/>
      <c r="UYQ115" s="15"/>
      <c r="UYR115" s="15"/>
      <c r="UYS115" s="15"/>
      <c r="UYT115" s="15"/>
      <c r="UYU115" s="15"/>
      <c r="UYV115" s="15"/>
      <c r="UYW115" s="15"/>
      <c r="UYX115" s="15"/>
      <c r="UYY115" s="15"/>
      <c r="UYZ115" s="15"/>
      <c r="UZA115" s="15"/>
      <c r="UZB115" s="15"/>
      <c r="UZC115" s="15"/>
      <c r="UZD115" s="15"/>
      <c r="UZE115" s="15"/>
      <c r="UZF115" s="15"/>
      <c r="UZG115" s="15"/>
      <c r="UZH115" s="15"/>
      <c r="UZI115" s="15"/>
      <c r="UZJ115" s="15"/>
      <c r="UZK115" s="15"/>
      <c r="UZL115" s="15"/>
      <c r="UZM115" s="15"/>
      <c r="UZN115" s="15"/>
      <c r="UZO115" s="15"/>
      <c r="UZP115" s="15"/>
      <c r="UZQ115" s="15"/>
      <c r="UZR115" s="15"/>
      <c r="UZS115" s="15"/>
      <c r="UZT115" s="15"/>
      <c r="UZU115" s="15"/>
      <c r="UZV115" s="15"/>
      <c r="UZW115" s="15"/>
      <c r="UZX115" s="15"/>
      <c r="UZY115" s="15"/>
      <c r="UZZ115" s="15"/>
      <c r="VAA115" s="15"/>
      <c r="VAB115" s="15"/>
      <c r="VAC115" s="15"/>
      <c r="VAD115" s="15"/>
      <c r="VAE115" s="15"/>
      <c r="VAF115" s="15"/>
      <c r="VAG115" s="15"/>
      <c r="VAH115" s="15"/>
      <c r="VAI115" s="15"/>
      <c r="VAJ115" s="15"/>
      <c r="VAK115" s="15"/>
      <c r="VAL115" s="15"/>
      <c r="VAM115" s="15"/>
      <c r="VAN115" s="15"/>
      <c r="VAO115" s="15"/>
      <c r="VAP115" s="15"/>
      <c r="VAQ115" s="15"/>
      <c r="VAR115" s="15"/>
      <c r="VAS115" s="15"/>
      <c r="VAT115" s="15"/>
      <c r="VAU115" s="15"/>
      <c r="VAV115" s="15"/>
      <c r="VAW115" s="15"/>
      <c r="VAX115" s="15"/>
      <c r="VAY115" s="15"/>
      <c r="VAZ115" s="15"/>
      <c r="VBA115" s="15"/>
      <c r="VBB115" s="15"/>
      <c r="VBC115" s="15"/>
      <c r="VBD115" s="15"/>
      <c r="VBE115" s="15"/>
      <c r="VBF115" s="15"/>
      <c r="VBG115" s="15"/>
      <c r="VBH115" s="15"/>
      <c r="VBI115" s="15"/>
      <c r="VBJ115" s="15"/>
      <c r="VBK115" s="15"/>
      <c r="VBL115" s="15"/>
      <c r="VBM115" s="15"/>
      <c r="VBN115" s="15"/>
      <c r="VBO115" s="15"/>
      <c r="VBP115" s="15"/>
      <c r="VBQ115" s="15"/>
      <c r="VBR115" s="15"/>
      <c r="VBS115" s="15"/>
      <c r="VBT115" s="15"/>
      <c r="VBU115" s="15"/>
      <c r="VBV115" s="15"/>
      <c r="VBW115" s="15"/>
      <c r="VBX115" s="15"/>
      <c r="VBY115" s="15"/>
      <c r="VBZ115" s="15"/>
      <c r="VCA115" s="15"/>
      <c r="VCB115" s="15"/>
      <c r="VCC115" s="15"/>
      <c r="VCD115" s="15"/>
      <c r="VCE115" s="15"/>
      <c r="VCF115" s="15"/>
      <c r="VCG115" s="15"/>
      <c r="VCH115" s="15"/>
      <c r="VCI115" s="15"/>
      <c r="VCJ115" s="15"/>
      <c r="VCK115" s="15"/>
      <c r="VCL115" s="15"/>
      <c r="VCM115" s="15"/>
      <c r="VCN115" s="15"/>
      <c r="VCO115" s="15"/>
      <c r="VCP115" s="15"/>
      <c r="VCQ115" s="15"/>
      <c r="VCR115" s="15"/>
      <c r="VCS115" s="15"/>
      <c r="VCT115" s="15"/>
      <c r="VCU115" s="15"/>
      <c r="VCV115" s="15"/>
      <c r="VCW115" s="15"/>
      <c r="VCX115" s="15"/>
      <c r="VCY115" s="15"/>
      <c r="VCZ115" s="15"/>
      <c r="VDA115" s="15"/>
      <c r="VDB115" s="15"/>
      <c r="VDC115" s="15"/>
      <c r="VDD115" s="15"/>
      <c r="VDE115" s="15"/>
      <c r="VDF115" s="15"/>
      <c r="VDG115" s="15"/>
      <c r="VDH115" s="15"/>
      <c r="VDI115" s="15"/>
      <c r="VDJ115" s="15"/>
      <c r="VDK115" s="15"/>
      <c r="VDL115" s="15"/>
      <c r="VDM115" s="15"/>
      <c r="VDN115" s="15"/>
      <c r="VDO115" s="15"/>
      <c r="VDP115" s="15"/>
      <c r="VDQ115" s="15"/>
      <c r="VDR115" s="15"/>
      <c r="VDS115" s="15"/>
      <c r="VDT115" s="15"/>
      <c r="VDU115" s="15"/>
      <c r="VDV115" s="15"/>
      <c r="VDW115" s="15"/>
      <c r="VDX115" s="15"/>
      <c r="VDY115" s="15"/>
      <c r="VDZ115" s="15"/>
      <c r="VEA115" s="15"/>
      <c r="VEB115" s="15"/>
      <c r="VEC115" s="15"/>
      <c r="VED115" s="15"/>
      <c r="VEE115" s="15"/>
      <c r="VEF115" s="15"/>
      <c r="VEG115" s="15"/>
      <c r="VEH115" s="15"/>
      <c r="VEI115" s="15"/>
      <c r="VEJ115" s="15"/>
      <c r="VEK115" s="15"/>
      <c r="VEL115" s="15"/>
      <c r="VEM115" s="15"/>
      <c r="VEN115" s="15"/>
      <c r="VEO115" s="15"/>
      <c r="VEP115" s="15"/>
      <c r="VEQ115" s="15"/>
      <c r="VER115" s="15"/>
      <c r="VES115" s="15"/>
      <c r="VET115" s="15"/>
      <c r="VEU115" s="15"/>
      <c r="VEV115" s="15"/>
      <c r="VEW115" s="15"/>
      <c r="VEX115" s="15"/>
      <c r="VEY115" s="15"/>
      <c r="VEZ115" s="15"/>
      <c r="VFA115" s="15"/>
      <c r="VFB115" s="15"/>
      <c r="VFC115" s="15"/>
      <c r="VFD115" s="15"/>
      <c r="VFE115" s="15"/>
      <c r="VFF115" s="15"/>
      <c r="VFG115" s="15"/>
      <c r="VFH115" s="15"/>
      <c r="VFI115" s="15"/>
      <c r="VFJ115" s="15"/>
      <c r="VFK115" s="15"/>
      <c r="VFL115" s="15"/>
      <c r="VFM115" s="15"/>
      <c r="VFN115" s="15"/>
      <c r="VFO115" s="15"/>
      <c r="VFP115" s="15"/>
      <c r="VFQ115" s="15"/>
      <c r="VFR115" s="15"/>
      <c r="VFS115" s="15"/>
      <c r="VFT115" s="15"/>
      <c r="VFU115" s="15"/>
      <c r="VFV115" s="15"/>
      <c r="VFW115" s="15"/>
      <c r="VFX115" s="15"/>
      <c r="VFY115" s="15"/>
      <c r="VFZ115" s="15"/>
      <c r="VGA115" s="15"/>
      <c r="VGB115" s="15"/>
      <c r="VGC115" s="15"/>
      <c r="VGD115" s="15"/>
      <c r="VGE115" s="15"/>
      <c r="VGF115" s="15"/>
      <c r="VGG115" s="15"/>
      <c r="VGH115" s="15"/>
      <c r="VGI115" s="15"/>
      <c r="VGJ115" s="15"/>
      <c r="VGK115" s="15"/>
      <c r="VGL115" s="15"/>
      <c r="VGM115" s="15"/>
      <c r="VGN115" s="15"/>
      <c r="VGO115" s="15"/>
      <c r="VGP115" s="15"/>
      <c r="VGQ115" s="15"/>
      <c r="VGR115" s="15"/>
      <c r="VGS115" s="15"/>
      <c r="VGT115" s="15"/>
      <c r="VGU115" s="15"/>
      <c r="VGV115" s="15"/>
      <c r="VGW115" s="15"/>
      <c r="VGX115" s="15"/>
      <c r="VGY115" s="15"/>
      <c r="VGZ115" s="15"/>
      <c r="VHA115" s="15"/>
      <c r="VHB115" s="15"/>
      <c r="VHC115" s="15"/>
      <c r="VHD115" s="15"/>
      <c r="VHE115" s="15"/>
      <c r="VHF115" s="15"/>
      <c r="VHG115" s="15"/>
      <c r="VHH115" s="15"/>
      <c r="VHI115" s="15"/>
      <c r="VHJ115" s="15"/>
      <c r="VHK115" s="15"/>
      <c r="VHL115" s="15"/>
      <c r="VHM115" s="15"/>
      <c r="VHN115" s="15"/>
      <c r="VHO115" s="15"/>
      <c r="VHP115" s="15"/>
      <c r="VHQ115" s="15"/>
      <c r="VHR115" s="15"/>
      <c r="VHS115" s="15"/>
      <c r="VHT115" s="15"/>
      <c r="VHU115" s="15"/>
      <c r="VHV115" s="15"/>
      <c r="VHW115" s="15"/>
      <c r="VHX115" s="15"/>
      <c r="VHY115" s="15"/>
      <c r="VHZ115" s="15"/>
      <c r="VIA115" s="15"/>
      <c r="VIB115" s="15"/>
      <c r="VIC115" s="15"/>
      <c r="VID115" s="15"/>
      <c r="VIE115" s="15"/>
      <c r="VIF115" s="15"/>
      <c r="VIG115" s="15"/>
      <c r="VIH115" s="15"/>
      <c r="VII115" s="15"/>
      <c r="VIJ115" s="15"/>
      <c r="VIK115" s="15"/>
      <c r="VIL115" s="15"/>
      <c r="VIM115" s="15"/>
      <c r="VIN115" s="15"/>
      <c r="VIO115" s="15"/>
      <c r="VIP115" s="15"/>
      <c r="VIQ115" s="15"/>
      <c r="VIR115" s="15"/>
      <c r="VIS115" s="15"/>
      <c r="VIT115" s="15"/>
      <c r="VIU115" s="15"/>
      <c r="VIV115" s="15"/>
      <c r="VIW115" s="15"/>
      <c r="VIX115" s="15"/>
      <c r="VIY115" s="15"/>
      <c r="VIZ115" s="15"/>
      <c r="VJA115" s="15"/>
      <c r="VJB115" s="15"/>
      <c r="VJC115" s="15"/>
      <c r="VJD115" s="15"/>
      <c r="VJE115" s="15"/>
      <c r="VJF115" s="15"/>
      <c r="VJG115" s="15"/>
      <c r="VJH115" s="15"/>
      <c r="VJI115" s="15"/>
      <c r="VJJ115" s="15"/>
      <c r="VJK115" s="15"/>
      <c r="VJL115" s="15"/>
      <c r="VJM115" s="15"/>
      <c r="VJN115" s="15"/>
      <c r="VJO115" s="15"/>
      <c r="VJP115" s="15"/>
      <c r="VJQ115" s="15"/>
      <c r="VJR115" s="15"/>
      <c r="VJS115" s="15"/>
      <c r="VJT115" s="15"/>
      <c r="VJU115" s="15"/>
      <c r="VJV115" s="15"/>
      <c r="VJW115" s="15"/>
      <c r="VJX115" s="15"/>
      <c r="VJY115" s="15"/>
      <c r="VJZ115" s="15"/>
      <c r="VKA115" s="15"/>
      <c r="VKB115" s="15"/>
      <c r="VKC115" s="15"/>
      <c r="VKD115" s="15"/>
      <c r="VKE115" s="15"/>
      <c r="VKF115" s="15"/>
      <c r="VKG115" s="15"/>
      <c r="VKH115" s="15"/>
      <c r="VKI115" s="15"/>
      <c r="VKJ115" s="15"/>
      <c r="VKK115" s="15"/>
      <c r="VKL115" s="15"/>
      <c r="VKM115" s="15"/>
      <c r="VKN115" s="15"/>
      <c r="VKO115" s="15"/>
      <c r="VKP115" s="15"/>
      <c r="VKQ115" s="15"/>
      <c r="VKR115" s="15"/>
      <c r="VKS115" s="15"/>
      <c r="VKT115" s="15"/>
      <c r="VKU115" s="15"/>
      <c r="VKV115" s="15"/>
      <c r="VKW115" s="15"/>
      <c r="VKX115" s="15"/>
      <c r="VKY115" s="15"/>
      <c r="VKZ115" s="15"/>
      <c r="VLA115" s="15"/>
      <c r="VLB115" s="15"/>
      <c r="VLC115" s="15"/>
      <c r="VLD115" s="15"/>
      <c r="VLE115" s="15"/>
      <c r="VLF115" s="15"/>
      <c r="VLG115" s="15"/>
      <c r="VLH115" s="15"/>
      <c r="VLI115" s="15"/>
      <c r="VLJ115" s="15"/>
      <c r="VLK115" s="15"/>
      <c r="VLL115" s="15"/>
      <c r="VLM115" s="15"/>
      <c r="VLN115" s="15"/>
      <c r="VLO115" s="15"/>
      <c r="VLP115" s="15"/>
      <c r="VLQ115" s="15"/>
      <c r="VLR115" s="15"/>
      <c r="VLS115" s="15"/>
      <c r="VLT115" s="15"/>
      <c r="VLU115" s="15"/>
      <c r="VLV115" s="15"/>
      <c r="VLW115" s="15"/>
      <c r="VLX115" s="15"/>
      <c r="VLY115" s="15"/>
      <c r="VLZ115" s="15"/>
      <c r="VMA115" s="15"/>
      <c r="VMB115" s="15"/>
      <c r="VMC115" s="15"/>
      <c r="VMD115" s="15"/>
      <c r="VME115" s="15"/>
      <c r="VMF115" s="15"/>
      <c r="VMG115" s="15"/>
      <c r="VMH115" s="15"/>
      <c r="VMI115" s="15"/>
      <c r="VMJ115" s="15"/>
      <c r="VMK115" s="15"/>
      <c r="VML115" s="15"/>
      <c r="VMM115" s="15"/>
      <c r="VMN115" s="15"/>
      <c r="VMO115" s="15"/>
      <c r="VMP115" s="15"/>
      <c r="VMQ115" s="15"/>
      <c r="VMR115" s="15"/>
      <c r="VMS115" s="15"/>
      <c r="VMT115" s="15"/>
      <c r="VMU115" s="15"/>
      <c r="VMV115" s="15"/>
      <c r="VMW115" s="15"/>
      <c r="VMX115" s="15"/>
      <c r="VMY115" s="15"/>
      <c r="VMZ115" s="15"/>
      <c r="VNA115" s="15"/>
      <c r="VNB115" s="15"/>
      <c r="VNC115" s="15"/>
      <c r="VND115" s="15"/>
      <c r="VNE115" s="15"/>
      <c r="VNF115" s="15"/>
      <c r="VNG115" s="15"/>
      <c r="VNH115" s="15"/>
      <c r="VNI115" s="15"/>
      <c r="VNJ115" s="15"/>
      <c r="VNK115" s="15"/>
      <c r="VNL115" s="15"/>
      <c r="VNM115" s="15"/>
      <c r="VNN115" s="15"/>
      <c r="VNO115" s="15"/>
      <c r="VNP115" s="15"/>
      <c r="VNQ115" s="15"/>
      <c r="VNR115" s="15"/>
      <c r="VNS115" s="15"/>
      <c r="VNT115" s="15"/>
      <c r="VNU115" s="15"/>
      <c r="VNV115" s="15"/>
      <c r="VNW115" s="15"/>
      <c r="VNX115" s="15"/>
      <c r="VNY115" s="15"/>
      <c r="VNZ115" s="15"/>
      <c r="VOA115" s="15"/>
      <c r="VOB115" s="15"/>
      <c r="VOC115" s="15"/>
      <c r="VOD115" s="15"/>
      <c r="VOE115" s="15"/>
      <c r="VOF115" s="15"/>
      <c r="VOG115" s="15"/>
      <c r="VOH115" s="15"/>
      <c r="VOI115" s="15"/>
      <c r="VOJ115" s="15"/>
      <c r="VOK115" s="15"/>
      <c r="VOL115" s="15"/>
      <c r="VOM115" s="15"/>
      <c r="VON115" s="15"/>
      <c r="VOO115" s="15"/>
      <c r="VOP115" s="15"/>
      <c r="VOQ115" s="15"/>
      <c r="VOR115" s="15"/>
      <c r="VOS115" s="15"/>
      <c r="VOT115" s="15"/>
      <c r="VOU115" s="15"/>
      <c r="VOV115" s="15"/>
      <c r="VOW115" s="15"/>
      <c r="VOX115" s="15"/>
      <c r="VOY115" s="15"/>
      <c r="VOZ115" s="15"/>
      <c r="VPA115" s="15"/>
      <c r="VPB115" s="15"/>
      <c r="VPC115" s="15"/>
      <c r="VPD115" s="15"/>
      <c r="VPE115" s="15"/>
      <c r="VPF115" s="15"/>
      <c r="VPG115" s="15"/>
      <c r="VPH115" s="15"/>
      <c r="VPI115" s="15"/>
      <c r="VPJ115" s="15"/>
      <c r="VPK115" s="15"/>
      <c r="VPL115" s="15"/>
      <c r="VPM115" s="15"/>
      <c r="VPN115" s="15"/>
      <c r="VPO115" s="15"/>
      <c r="VPP115" s="15"/>
      <c r="VPQ115" s="15"/>
      <c r="VPR115" s="15"/>
      <c r="VPS115" s="15"/>
      <c r="VPT115" s="15"/>
      <c r="VPU115" s="15"/>
      <c r="VPV115" s="15"/>
      <c r="VPW115" s="15"/>
      <c r="VPX115" s="15"/>
      <c r="VPY115" s="15"/>
      <c r="VPZ115" s="15"/>
      <c r="VQA115" s="15"/>
      <c r="VQB115" s="15"/>
      <c r="VQC115" s="15"/>
      <c r="VQD115" s="15"/>
      <c r="VQE115" s="15"/>
      <c r="VQF115" s="15"/>
      <c r="VQG115" s="15"/>
      <c r="VQH115" s="15"/>
      <c r="VQI115" s="15"/>
      <c r="VQJ115" s="15"/>
      <c r="VQK115" s="15"/>
      <c r="VQL115" s="15"/>
      <c r="VQM115" s="15"/>
      <c r="VQN115" s="15"/>
      <c r="VQO115" s="15"/>
      <c r="VQP115" s="15"/>
      <c r="VQQ115" s="15"/>
      <c r="VQR115" s="15"/>
      <c r="VQS115" s="15"/>
      <c r="VQT115" s="15"/>
      <c r="VQU115" s="15"/>
      <c r="VQV115" s="15"/>
      <c r="VQW115" s="15"/>
      <c r="VQX115" s="15"/>
      <c r="VQY115" s="15"/>
      <c r="VQZ115" s="15"/>
      <c r="VRA115" s="15"/>
      <c r="VRB115" s="15"/>
      <c r="VRC115" s="15"/>
      <c r="VRD115" s="15"/>
      <c r="VRE115" s="15"/>
      <c r="VRF115" s="15"/>
      <c r="VRG115" s="15"/>
      <c r="VRH115" s="15"/>
      <c r="VRI115" s="15"/>
      <c r="VRJ115" s="15"/>
      <c r="VRK115" s="15"/>
      <c r="VRL115" s="15"/>
      <c r="VRM115" s="15"/>
      <c r="VRN115" s="15"/>
      <c r="VRO115" s="15"/>
      <c r="VRP115" s="15"/>
      <c r="VRQ115" s="15"/>
      <c r="VRR115" s="15"/>
      <c r="VRS115" s="15"/>
      <c r="VRT115" s="15"/>
      <c r="VRU115" s="15"/>
      <c r="VRV115" s="15"/>
      <c r="VRW115" s="15"/>
      <c r="VRX115" s="15"/>
      <c r="VRY115" s="15"/>
      <c r="VRZ115" s="15"/>
      <c r="VSA115" s="15"/>
      <c r="VSB115" s="15"/>
      <c r="VSC115" s="15"/>
      <c r="VSD115" s="15"/>
      <c r="VSE115" s="15"/>
      <c r="VSF115" s="15"/>
      <c r="VSG115" s="15"/>
      <c r="VSH115" s="15"/>
      <c r="VSI115" s="15"/>
      <c r="VSJ115" s="15"/>
      <c r="VSK115" s="15"/>
      <c r="VSL115" s="15"/>
      <c r="VSM115" s="15"/>
      <c r="VSN115" s="15"/>
      <c r="VSO115" s="15"/>
      <c r="VSP115" s="15"/>
      <c r="VSQ115" s="15"/>
      <c r="VSR115" s="15"/>
      <c r="VSS115" s="15"/>
      <c r="VST115" s="15"/>
      <c r="VSU115" s="15"/>
      <c r="VSV115" s="15"/>
      <c r="VSW115" s="15"/>
      <c r="VSX115" s="15"/>
      <c r="VSY115" s="15"/>
      <c r="VSZ115" s="15"/>
      <c r="VTA115" s="15"/>
      <c r="VTB115" s="15"/>
      <c r="VTC115" s="15"/>
      <c r="VTD115" s="15"/>
      <c r="VTE115" s="15"/>
      <c r="VTF115" s="15"/>
      <c r="VTG115" s="15"/>
      <c r="VTH115" s="15"/>
      <c r="VTI115" s="15"/>
      <c r="VTJ115" s="15"/>
      <c r="VTK115" s="15"/>
      <c r="VTL115" s="15"/>
      <c r="VTM115" s="15"/>
      <c r="VTN115" s="15"/>
      <c r="VTO115" s="15"/>
      <c r="VTP115" s="15"/>
      <c r="VTQ115" s="15"/>
      <c r="VTR115" s="15"/>
      <c r="VTS115" s="15"/>
      <c r="VTT115" s="15"/>
      <c r="VTU115" s="15"/>
      <c r="VTV115" s="15"/>
      <c r="VTW115" s="15"/>
      <c r="VTX115" s="15"/>
      <c r="VTY115" s="15"/>
      <c r="VTZ115" s="15"/>
      <c r="VUA115" s="15"/>
      <c r="VUB115" s="15"/>
      <c r="VUC115" s="15"/>
      <c r="VUD115" s="15"/>
      <c r="VUE115" s="15"/>
      <c r="VUF115" s="15"/>
      <c r="VUG115" s="15"/>
      <c r="VUH115" s="15"/>
      <c r="VUI115" s="15"/>
      <c r="VUJ115" s="15"/>
      <c r="VUK115" s="15"/>
      <c r="VUL115" s="15"/>
      <c r="VUM115" s="15"/>
      <c r="VUN115" s="15"/>
      <c r="VUO115" s="15"/>
      <c r="VUP115" s="15"/>
      <c r="VUQ115" s="15"/>
      <c r="VUR115" s="15"/>
      <c r="VUS115" s="15"/>
      <c r="VUT115" s="15"/>
      <c r="VUU115" s="15"/>
      <c r="VUV115" s="15"/>
      <c r="VUW115" s="15"/>
      <c r="VUX115" s="15"/>
      <c r="VUY115" s="15"/>
      <c r="VUZ115" s="15"/>
      <c r="VVA115" s="15"/>
      <c r="VVB115" s="15"/>
      <c r="VVC115" s="15"/>
      <c r="VVD115" s="15"/>
      <c r="VVE115" s="15"/>
      <c r="VVF115" s="15"/>
      <c r="VVG115" s="15"/>
      <c r="VVH115" s="15"/>
      <c r="VVI115" s="15"/>
      <c r="VVJ115" s="15"/>
      <c r="VVK115" s="15"/>
      <c r="VVL115" s="15"/>
      <c r="VVM115" s="15"/>
      <c r="VVN115" s="15"/>
      <c r="VVO115" s="15"/>
      <c r="VVP115" s="15"/>
      <c r="VVQ115" s="15"/>
      <c r="VVR115" s="15"/>
      <c r="VVS115" s="15"/>
      <c r="VVT115" s="15"/>
      <c r="VVU115" s="15"/>
      <c r="VVV115" s="15"/>
      <c r="VVW115" s="15"/>
      <c r="VVX115" s="15"/>
      <c r="VVY115" s="15"/>
      <c r="VVZ115" s="15"/>
      <c r="VWA115" s="15"/>
      <c r="VWB115" s="15"/>
      <c r="VWC115" s="15"/>
      <c r="VWD115" s="15"/>
      <c r="VWE115" s="15"/>
      <c r="VWF115" s="15"/>
      <c r="VWG115" s="15"/>
      <c r="VWH115" s="15"/>
      <c r="VWI115" s="15"/>
      <c r="VWJ115" s="15"/>
      <c r="VWK115" s="15"/>
      <c r="VWL115" s="15"/>
      <c r="VWM115" s="15"/>
      <c r="VWN115" s="15"/>
      <c r="VWO115" s="15"/>
      <c r="VWP115" s="15"/>
      <c r="VWQ115" s="15"/>
      <c r="VWR115" s="15"/>
      <c r="VWS115" s="15"/>
      <c r="VWT115" s="15"/>
      <c r="VWU115" s="15"/>
      <c r="VWV115" s="15"/>
      <c r="VWW115" s="15"/>
      <c r="VWX115" s="15"/>
      <c r="VWY115" s="15"/>
      <c r="VWZ115" s="15"/>
      <c r="VXA115" s="15"/>
      <c r="VXB115" s="15"/>
      <c r="VXC115" s="15"/>
      <c r="VXD115" s="15"/>
      <c r="VXE115" s="15"/>
      <c r="VXF115" s="15"/>
      <c r="VXG115" s="15"/>
      <c r="VXH115" s="15"/>
      <c r="VXI115" s="15"/>
      <c r="VXJ115" s="15"/>
      <c r="VXK115" s="15"/>
      <c r="VXL115" s="15"/>
      <c r="VXM115" s="15"/>
      <c r="VXN115" s="15"/>
      <c r="VXO115" s="15"/>
      <c r="VXP115" s="15"/>
      <c r="VXQ115" s="15"/>
      <c r="VXR115" s="15"/>
      <c r="VXS115" s="15"/>
      <c r="VXT115" s="15"/>
      <c r="VXU115" s="15"/>
      <c r="VXV115" s="15"/>
      <c r="VXW115" s="15"/>
      <c r="VXX115" s="15"/>
      <c r="VXY115" s="15"/>
      <c r="VXZ115" s="15"/>
      <c r="VYA115" s="15"/>
      <c r="VYB115" s="15"/>
      <c r="VYC115" s="15"/>
      <c r="VYD115" s="15"/>
      <c r="VYE115" s="15"/>
      <c r="VYF115" s="15"/>
      <c r="VYG115" s="15"/>
      <c r="VYH115" s="15"/>
      <c r="VYI115" s="15"/>
      <c r="VYJ115" s="15"/>
      <c r="VYK115" s="15"/>
      <c r="VYL115" s="15"/>
      <c r="VYM115" s="15"/>
      <c r="VYN115" s="15"/>
      <c r="VYO115" s="15"/>
      <c r="VYP115" s="15"/>
      <c r="VYQ115" s="15"/>
      <c r="VYR115" s="15"/>
      <c r="VYS115" s="15"/>
      <c r="VYT115" s="15"/>
      <c r="VYU115" s="15"/>
      <c r="VYV115" s="15"/>
      <c r="VYW115" s="15"/>
      <c r="VYX115" s="15"/>
      <c r="VYY115" s="15"/>
      <c r="VYZ115" s="15"/>
      <c r="VZA115" s="15"/>
      <c r="VZB115" s="15"/>
      <c r="VZC115" s="15"/>
      <c r="VZD115" s="15"/>
      <c r="VZE115" s="15"/>
      <c r="VZF115" s="15"/>
      <c r="VZG115" s="15"/>
      <c r="VZH115" s="15"/>
      <c r="VZI115" s="15"/>
      <c r="VZJ115" s="15"/>
      <c r="VZK115" s="15"/>
      <c r="VZL115" s="15"/>
      <c r="VZM115" s="15"/>
      <c r="VZN115" s="15"/>
      <c r="VZO115" s="15"/>
      <c r="VZP115" s="15"/>
      <c r="VZQ115" s="15"/>
      <c r="VZR115" s="15"/>
      <c r="VZS115" s="15"/>
      <c r="VZT115" s="15"/>
      <c r="VZU115" s="15"/>
      <c r="VZV115" s="15"/>
      <c r="VZW115" s="15"/>
      <c r="VZX115" s="15"/>
      <c r="VZY115" s="15"/>
      <c r="VZZ115" s="15"/>
      <c r="WAA115" s="15"/>
      <c r="WAB115" s="15"/>
      <c r="WAC115" s="15"/>
      <c r="WAD115" s="15"/>
      <c r="WAE115" s="15"/>
      <c r="WAF115" s="15"/>
      <c r="WAG115" s="15"/>
      <c r="WAH115" s="15"/>
      <c r="WAI115" s="15"/>
      <c r="WAJ115" s="15"/>
      <c r="WAK115" s="15"/>
      <c r="WAL115" s="15"/>
      <c r="WAM115" s="15"/>
      <c r="WAN115" s="15"/>
      <c r="WAO115" s="15"/>
      <c r="WAP115" s="15"/>
      <c r="WAQ115" s="15"/>
      <c r="WAR115" s="15"/>
      <c r="WAS115" s="15"/>
      <c r="WAT115" s="15"/>
      <c r="WAU115" s="15"/>
      <c r="WAV115" s="15"/>
      <c r="WAW115" s="15"/>
      <c r="WAX115" s="15"/>
      <c r="WAY115" s="15"/>
      <c r="WAZ115" s="15"/>
      <c r="WBA115" s="15"/>
      <c r="WBB115" s="15"/>
      <c r="WBC115" s="15"/>
      <c r="WBD115" s="15"/>
      <c r="WBE115" s="15"/>
      <c r="WBF115" s="15"/>
      <c r="WBG115" s="15"/>
      <c r="WBH115" s="15"/>
      <c r="WBI115" s="15"/>
      <c r="WBJ115" s="15"/>
      <c r="WBK115" s="15"/>
      <c r="WBL115" s="15"/>
      <c r="WBM115" s="15"/>
      <c r="WBN115" s="15"/>
      <c r="WBO115" s="15"/>
      <c r="WBP115" s="15"/>
      <c r="WBQ115" s="15"/>
      <c r="WBR115" s="15"/>
      <c r="WBS115" s="15"/>
      <c r="WBT115" s="15"/>
      <c r="WBU115" s="15"/>
      <c r="WBV115" s="15"/>
      <c r="WBW115" s="15"/>
      <c r="WBX115" s="15"/>
      <c r="WBY115" s="15"/>
      <c r="WBZ115" s="15"/>
      <c r="WCA115" s="15"/>
      <c r="WCB115" s="15"/>
      <c r="WCC115" s="15"/>
      <c r="WCD115" s="15"/>
      <c r="WCE115" s="15"/>
      <c r="WCF115" s="15"/>
      <c r="WCG115" s="15"/>
      <c r="WCH115" s="15"/>
      <c r="WCI115" s="15"/>
      <c r="WCJ115" s="15"/>
      <c r="WCK115" s="15"/>
      <c r="WCL115" s="15"/>
      <c r="WCM115" s="15"/>
      <c r="WCN115" s="15"/>
      <c r="WCO115" s="15"/>
      <c r="WCP115" s="15"/>
      <c r="WCQ115" s="15"/>
      <c r="WCR115" s="15"/>
      <c r="WCS115" s="15"/>
      <c r="WCT115" s="15"/>
      <c r="WCU115" s="15"/>
      <c r="WCV115" s="15"/>
      <c r="WCW115" s="15"/>
      <c r="WCX115" s="15"/>
      <c r="WCY115" s="15"/>
      <c r="WCZ115" s="15"/>
      <c r="WDA115" s="15"/>
      <c r="WDB115" s="15"/>
      <c r="WDC115" s="15"/>
      <c r="WDD115" s="15"/>
      <c r="WDE115" s="15"/>
      <c r="WDF115" s="15"/>
      <c r="WDG115" s="15"/>
      <c r="WDH115" s="15"/>
      <c r="WDI115" s="15"/>
      <c r="WDJ115" s="15"/>
      <c r="WDK115" s="15"/>
      <c r="WDL115" s="15"/>
      <c r="WDM115" s="15"/>
      <c r="WDN115" s="15"/>
      <c r="WDO115" s="15"/>
      <c r="WDP115" s="15"/>
      <c r="WDQ115" s="15"/>
      <c r="WDR115" s="15"/>
      <c r="WDS115" s="15"/>
      <c r="WDT115" s="15"/>
      <c r="WDU115" s="15"/>
      <c r="WDV115" s="15"/>
      <c r="WDW115" s="15"/>
      <c r="WDX115" s="15"/>
      <c r="WDY115" s="15"/>
      <c r="WDZ115" s="15"/>
      <c r="WEA115" s="15"/>
      <c r="WEB115" s="15"/>
      <c r="WEC115" s="15"/>
      <c r="WED115" s="15"/>
      <c r="WEE115" s="15"/>
      <c r="WEF115" s="15"/>
      <c r="WEG115" s="15"/>
      <c r="WEH115" s="15"/>
      <c r="WEI115" s="15"/>
      <c r="WEJ115" s="15"/>
      <c r="WEK115" s="15"/>
      <c r="WEL115" s="15"/>
      <c r="WEM115" s="15"/>
      <c r="WEN115" s="15"/>
      <c r="WEO115" s="15"/>
      <c r="WEP115" s="15"/>
      <c r="WEQ115" s="15"/>
      <c r="WER115" s="15"/>
      <c r="WES115" s="15"/>
      <c r="WET115" s="15"/>
      <c r="WEU115" s="15"/>
      <c r="WEV115" s="15"/>
      <c r="WEW115" s="15"/>
      <c r="WEX115" s="15"/>
      <c r="WEY115" s="15"/>
      <c r="WEZ115" s="15"/>
      <c r="WFA115" s="15"/>
      <c r="WFB115" s="15"/>
      <c r="WFC115" s="15"/>
      <c r="WFD115" s="15"/>
      <c r="WFE115" s="15"/>
      <c r="WFF115" s="15"/>
      <c r="WFG115" s="15"/>
      <c r="WFH115" s="15"/>
      <c r="WFI115" s="15"/>
      <c r="WFJ115" s="15"/>
      <c r="WFK115" s="15"/>
      <c r="WFL115" s="15"/>
      <c r="WFM115" s="15"/>
      <c r="WFN115" s="15"/>
      <c r="WFO115" s="15"/>
      <c r="WFP115" s="15"/>
      <c r="WFQ115" s="15"/>
      <c r="WFR115" s="15"/>
      <c r="WFS115" s="15"/>
      <c r="WFT115" s="15"/>
      <c r="WFU115" s="15"/>
      <c r="WFV115" s="15"/>
      <c r="WFW115" s="15"/>
      <c r="WFX115" s="15"/>
      <c r="WFY115" s="15"/>
      <c r="WFZ115" s="15"/>
      <c r="WGA115" s="15"/>
      <c r="WGB115" s="15"/>
      <c r="WGC115" s="15"/>
      <c r="WGD115" s="15"/>
      <c r="WGE115" s="15"/>
      <c r="WGF115" s="15"/>
      <c r="WGG115" s="15"/>
      <c r="WGH115" s="15"/>
      <c r="WGI115" s="15"/>
      <c r="WGJ115" s="15"/>
      <c r="WGK115" s="15"/>
      <c r="WGL115" s="15"/>
      <c r="WGM115" s="15"/>
      <c r="WGN115" s="15"/>
      <c r="WGO115" s="15"/>
      <c r="WGP115" s="15"/>
      <c r="WGQ115" s="15"/>
      <c r="WGR115" s="15"/>
      <c r="WGS115" s="15"/>
      <c r="WGT115" s="15"/>
      <c r="WGU115" s="15"/>
      <c r="WGV115" s="15"/>
      <c r="WGW115" s="15"/>
      <c r="WGX115" s="15"/>
      <c r="WGY115" s="15"/>
      <c r="WGZ115" s="15"/>
      <c r="WHA115" s="15"/>
      <c r="WHB115" s="15"/>
      <c r="WHC115" s="15"/>
      <c r="WHD115" s="15"/>
      <c r="WHE115" s="15"/>
      <c r="WHF115" s="15"/>
      <c r="WHG115" s="15"/>
      <c r="WHH115" s="15"/>
      <c r="WHI115" s="15"/>
      <c r="WHJ115" s="15"/>
      <c r="WHK115" s="15"/>
      <c r="WHL115" s="15"/>
      <c r="WHM115" s="15"/>
      <c r="WHN115" s="15"/>
      <c r="WHO115" s="15"/>
      <c r="WHP115" s="15"/>
      <c r="WHQ115" s="15"/>
      <c r="WHR115" s="15"/>
      <c r="WHS115" s="15"/>
      <c r="WHT115" s="15"/>
      <c r="WHU115" s="15"/>
      <c r="WHV115" s="15"/>
      <c r="WHW115" s="15"/>
      <c r="WHX115" s="15"/>
      <c r="WHY115" s="15"/>
      <c r="WHZ115" s="15"/>
      <c r="WIA115" s="15"/>
      <c r="WIB115" s="15"/>
      <c r="WIC115" s="15"/>
      <c r="WID115" s="15"/>
      <c r="WIE115" s="15"/>
      <c r="WIF115" s="15"/>
      <c r="WIG115" s="15"/>
      <c r="WIH115" s="15"/>
      <c r="WII115" s="15"/>
      <c r="WIJ115" s="15"/>
      <c r="WIK115" s="15"/>
      <c r="WIL115" s="15"/>
      <c r="WIM115" s="15"/>
      <c r="WIN115" s="15"/>
      <c r="WIO115" s="15"/>
      <c r="WIP115" s="15"/>
      <c r="WIQ115" s="15"/>
      <c r="WIR115" s="15"/>
      <c r="WIS115" s="15"/>
      <c r="WIT115" s="15"/>
      <c r="WIU115" s="15"/>
      <c r="WIV115" s="15"/>
      <c r="WIW115" s="15"/>
      <c r="WIX115" s="15"/>
      <c r="WIY115" s="15"/>
      <c r="WIZ115" s="15"/>
      <c r="WJA115" s="15"/>
      <c r="WJB115" s="15"/>
      <c r="WJC115" s="15"/>
      <c r="WJD115" s="15"/>
      <c r="WJE115" s="15"/>
      <c r="WJF115" s="15"/>
      <c r="WJG115" s="15"/>
      <c r="WJH115" s="15"/>
      <c r="WJI115" s="15"/>
      <c r="WJJ115" s="15"/>
      <c r="WJK115" s="15"/>
      <c r="WJL115" s="15"/>
      <c r="WJM115" s="15"/>
      <c r="WJN115" s="15"/>
      <c r="WJO115" s="15"/>
      <c r="WJP115" s="15"/>
      <c r="WJQ115" s="15"/>
      <c r="WJR115" s="15"/>
      <c r="WJS115" s="15"/>
      <c r="WJT115" s="15"/>
      <c r="WJU115" s="15"/>
      <c r="WJV115" s="15"/>
      <c r="WJW115" s="15"/>
      <c r="WJX115" s="15"/>
      <c r="WJY115" s="15"/>
      <c r="WJZ115" s="15"/>
      <c r="WKA115" s="15"/>
      <c r="WKB115" s="15"/>
      <c r="WKC115" s="15"/>
      <c r="WKD115" s="15"/>
      <c r="WKE115" s="15"/>
      <c r="WKF115" s="15"/>
      <c r="WKG115" s="15"/>
      <c r="WKH115" s="15"/>
      <c r="WKI115" s="15"/>
      <c r="WKJ115" s="15"/>
      <c r="WKK115" s="15"/>
      <c r="WKL115" s="15"/>
      <c r="WKM115" s="15"/>
      <c r="WKN115" s="15"/>
      <c r="WKO115" s="15"/>
      <c r="WKP115" s="15"/>
      <c r="WKQ115" s="15"/>
      <c r="WKR115" s="15"/>
      <c r="WKS115" s="15"/>
      <c r="WKT115" s="15"/>
      <c r="WKU115" s="15"/>
      <c r="WKV115" s="15"/>
      <c r="WKW115" s="15"/>
      <c r="WKX115" s="15"/>
      <c r="WKY115" s="15"/>
      <c r="WKZ115" s="15"/>
      <c r="WLA115" s="15"/>
      <c r="WLB115" s="15"/>
      <c r="WLC115" s="15"/>
      <c r="WLD115" s="15"/>
      <c r="WLE115" s="15"/>
      <c r="WLF115" s="15"/>
      <c r="WLG115" s="15"/>
      <c r="WLH115" s="15"/>
      <c r="WLI115" s="15"/>
      <c r="WLJ115" s="15"/>
      <c r="WLK115" s="15"/>
      <c r="WLL115" s="15"/>
      <c r="WLM115" s="15"/>
      <c r="WLN115" s="15"/>
      <c r="WLO115" s="15"/>
      <c r="WLP115" s="15"/>
      <c r="WLQ115" s="15"/>
      <c r="WLR115" s="15"/>
      <c r="WLS115" s="15"/>
      <c r="WLT115" s="15"/>
      <c r="WLU115" s="15"/>
      <c r="WLV115" s="15"/>
      <c r="WLW115" s="15"/>
      <c r="WLX115" s="15"/>
      <c r="WLY115" s="15"/>
      <c r="WLZ115" s="15"/>
      <c r="WMA115" s="15"/>
      <c r="WMB115" s="15"/>
      <c r="WMC115" s="15"/>
      <c r="WMD115" s="15"/>
      <c r="WME115" s="15"/>
      <c r="WMF115" s="15"/>
      <c r="WMG115" s="15"/>
      <c r="WMH115" s="15"/>
      <c r="WMI115" s="15"/>
      <c r="WMJ115" s="15"/>
      <c r="WMK115" s="15"/>
      <c r="WML115" s="15"/>
      <c r="WMM115" s="15"/>
      <c r="WMN115" s="15"/>
      <c r="WMO115" s="15"/>
      <c r="WMP115" s="15"/>
      <c r="WMQ115" s="15"/>
      <c r="WMR115" s="15"/>
      <c r="WMS115" s="15"/>
      <c r="WMT115" s="15"/>
      <c r="WMU115" s="15"/>
      <c r="WMV115" s="15"/>
      <c r="WMW115" s="15"/>
      <c r="WMX115" s="15"/>
      <c r="WMY115" s="15"/>
      <c r="WMZ115" s="15"/>
      <c r="WNA115" s="15"/>
      <c r="WNB115" s="15"/>
      <c r="WNC115" s="15"/>
      <c r="WND115" s="15"/>
      <c r="WNE115" s="15"/>
      <c r="WNF115" s="15"/>
      <c r="WNG115" s="15"/>
      <c r="WNH115" s="15"/>
      <c r="WNI115" s="15"/>
      <c r="WNJ115" s="15"/>
      <c r="WNK115" s="15"/>
      <c r="WNL115" s="15"/>
      <c r="WNM115" s="15"/>
      <c r="WNN115" s="15"/>
      <c r="WNO115" s="15"/>
      <c r="WNP115" s="15"/>
      <c r="WNQ115" s="15"/>
      <c r="WNR115" s="15"/>
      <c r="WNS115" s="15"/>
      <c r="WNT115" s="15"/>
      <c r="WNU115" s="15"/>
      <c r="WNV115" s="15"/>
      <c r="WNW115" s="15"/>
      <c r="WNX115" s="15"/>
      <c r="WNY115" s="15"/>
      <c r="WNZ115" s="15"/>
      <c r="WOA115" s="15"/>
      <c r="WOB115" s="15"/>
      <c r="WOC115" s="15"/>
      <c r="WOD115" s="15"/>
      <c r="WOE115" s="15"/>
      <c r="WOF115" s="15"/>
      <c r="WOG115" s="15"/>
      <c r="WOH115" s="15"/>
      <c r="WOI115" s="15"/>
      <c r="WOJ115" s="15"/>
      <c r="WOK115" s="15"/>
      <c r="WOL115" s="15"/>
      <c r="WOM115" s="15"/>
      <c r="WON115" s="15"/>
      <c r="WOO115" s="15"/>
      <c r="WOP115" s="15"/>
      <c r="WOQ115" s="15"/>
      <c r="WOR115" s="15"/>
      <c r="WOS115" s="15"/>
      <c r="WOT115" s="15"/>
      <c r="WOU115" s="15"/>
      <c r="WOV115" s="15"/>
      <c r="WOW115" s="15"/>
      <c r="WOX115" s="15"/>
      <c r="WOY115" s="15"/>
      <c r="WOZ115" s="15"/>
      <c r="WPA115" s="15"/>
      <c r="WPB115" s="15"/>
      <c r="WPC115" s="15"/>
      <c r="WPD115" s="15"/>
      <c r="WPE115" s="15"/>
      <c r="WPF115" s="15"/>
      <c r="WPG115" s="15"/>
      <c r="WPH115" s="15"/>
      <c r="WPI115" s="15"/>
      <c r="WPJ115" s="15"/>
      <c r="WPK115" s="15"/>
      <c r="WPL115" s="15"/>
      <c r="WPM115" s="15"/>
      <c r="WPN115" s="15"/>
      <c r="WPO115" s="15"/>
      <c r="WPP115" s="15"/>
      <c r="WPQ115" s="15"/>
      <c r="WPR115" s="15"/>
      <c r="WPS115" s="15"/>
      <c r="WPT115" s="15"/>
      <c r="WPU115" s="15"/>
      <c r="WPV115" s="15"/>
      <c r="WPW115" s="15"/>
      <c r="WPX115" s="15"/>
      <c r="WPY115" s="15"/>
      <c r="WPZ115" s="15"/>
      <c r="WQA115" s="15"/>
      <c r="WQB115" s="15"/>
      <c r="WQC115" s="15"/>
      <c r="WQD115" s="15"/>
      <c r="WQE115" s="15"/>
      <c r="WQF115" s="15"/>
      <c r="WQG115" s="15"/>
      <c r="WQH115" s="15"/>
      <c r="WQI115" s="15"/>
      <c r="WQJ115" s="15"/>
      <c r="WQK115" s="15"/>
      <c r="WQL115" s="15"/>
      <c r="WQM115" s="15"/>
      <c r="WQN115" s="15"/>
      <c r="WQO115" s="15"/>
      <c r="WQP115" s="15"/>
      <c r="WQQ115" s="15"/>
      <c r="WQR115" s="15"/>
      <c r="WQS115" s="15"/>
      <c r="WQT115" s="15"/>
      <c r="WQU115" s="15"/>
      <c r="WQV115" s="15"/>
      <c r="WQW115" s="15"/>
      <c r="WQX115" s="15"/>
      <c r="WQY115" s="15"/>
      <c r="WQZ115" s="15"/>
      <c r="WRA115" s="15"/>
      <c r="WRB115" s="15"/>
      <c r="WRC115" s="15"/>
      <c r="WRD115" s="15"/>
      <c r="WRE115" s="15"/>
      <c r="WRF115" s="15"/>
      <c r="WRG115" s="15"/>
      <c r="WRH115" s="15"/>
      <c r="WRI115" s="15"/>
      <c r="WRJ115" s="15"/>
      <c r="WRK115" s="15"/>
      <c r="WRL115" s="15"/>
      <c r="WRM115" s="15"/>
      <c r="WRN115" s="15"/>
      <c r="WRO115" s="15"/>
      <c r="WRP115" s="15"/>
      <c r="WRQ115" s="15"/>
      <c r="WRR115" s="15"/>
      <c r="WRS115" s="15"/>
      <c r="WRT115" s="15"/>
      <c r="WRU115" s="15"/>
      <c r="WRV115" s="15"/>
      <c r="WRW115" s="15"/>
      <c r="WRX115" s="15"/>
      <c r="WRY115" s="15"/>
      <c r="WRZ115" s="15"/>
      <c r="WSA115" s="15"/>
      <c r="WSB115" s="15"/>
      <c r="WSC115" s="15"/>
      <c r="WSD115" s="15"/>
      <c r="WSE115" s="15"/>
      <c r="WSF115" s="15"/>
      <c r="WSG115" s="15"/>
      <c r="WSH115" s="15"/>
      <c r="WSI115" s="15"/>
      <c r="WSJ115" s="15"/>
      <c r="WSK115" s="15"/>
      <c r="WSL115" s="15"/>
      <c r="WSM115" s="15"/>
      <c r="WSN115" s="15"/>
      <c r="WSO115" s="15"/>
      <c r="WSP115" s="15"/>
      <c r="WSQ115" s="15"/>
      <c r="WSR115" s="15"/>
      <c r="WSS115" s="15"/>
      <c r="WST115" s="15"/>
      <c r="WSU115" s="15"/>
      <c r="WSV115" s="15"/>
      <c r="WSW115" s="15"/>
      <c r="WSX115" s="15"/>
      <c r="WSY115" s="15"/>
      <c r="WSZ115" s="15"/>
      <c r="WTA115" s="15"/>
      <c r="WTB115" s="15"/>
      <c r="WTC115" s="15"/>
      <c r="WTD115" s="15"/>
      <c r="WTE115" s="15"/>
      <c r="WTF115" s="15"/>
      <c r="WTG115" s="15"/>
      <c r="WTH115" s="15"/>
      <c r="WTI115" s="15"/>
      <c r="WTJ115" s="15"/>
      <c r="WTK115" s="15"/>
      <c r="WTL115" s="15"/>
      <c r="WTM115" s="15"/>
      <c r="WTN115" s="15"/>
      <c r="WTO115" s="15"/>
      <c r="WTP115" s="15"/>
      <c r="WTQ115" s="15"/>
      <c r="WTR115" s="15"/>
      <c r="WTS115" s="15"/>
      <c r="WTT115" s="15"/>
      <c r="WTU115" s="15"/>
      <c r="WTV115" s="15"/>
      <c r="WTW115" s="15"/>
      <c r="WTX115" s="15"/>
      <c r="WTY115" s="15"/>
      <c r="WTZ115" s="15"/>
      <c r="WUA115" s="15"/>
      <c r="WUB115" s="15"/>
      <c r="WUC115" s="15"/>
      <c r="WUD115" s="15"/>
      <c r="WUE115" s="15"/>
      <c r="WUF115" s="15"/>
      <c r="WUG115" s="15"/>
      <c r="WUH115" s="15"/>
      <c r="WUI115" s="15"/>
      <c r="WUJ115" s="15"/>
      <c r="WUK115" s="15"/>
      <c r="WUL115" s="15"/>
      <c r="WUM115" s="15"/>
      <c r="WUN115" s="15"/>
      <c r="WUO115" s="15"/>
      <c r="WUP115" s="15"/>
      <c r="WUQ115" s="15"/>
      <c r="WUR115" s="15"/>
      <c r="WUS115" s="15"/>
      <c r="WUT115" s="15"/>
      <c r="WUU115" s="15"/>
      <c r="WUV115" s="15"/>
      <c r="WUW115" s="15"/>
      <c r="WUX115" s="15"/>
      <c r="WUY115" s="15"/>
      <c r="WUZ115" s="15"/>
      <c r="WVA115" s="15"/>
      <c r="WVB115" s="15"/>
      <c r="WVC115" s="15"/>
      <c r="WVD115" s="15"/>
      <c r="WVE115" s="15"/>
      <c r="WVF115" s="15"/>
      <c r="WVG115" s="15"/>
      <c r="WVH115" s="15"/>
      <c r="WVI115" s="15"/>
      <c r="WVJ115" s="15"/>
      <c r="WVK115" s="15"/>
      <c r="WVL115" s="15"/>
      <c r="WVM115" s="15"/>
      <c r="WVN115" s="15"/>
      <c r="WVO115" s="15"/>
      <c r="WVP115" s="15"/>
      <c r="WVQ115" s="15"/>
      <c r="WVR115" s="15"/>
      <c r="WVS115" s="15"/>
      <c r="WVT115" s="15"/>
      <c r="WVU115" s="15"/>
      <c r="WVV115" s="15"/>
      <c r="WVW115" s="15"/>
      <c r="WVX115" s="15"/>
      <c r="WVY115" s="15"/>
      <c r="WVZ115" s="15"/>
      <c r="WWA115" s="15"/>
      <c r="WWB115" s="15"/>
      <c r="WWC115" s="15"/>
      <c r="WWD115" s="15"/>
      <c r="WWE115" s="15"/>
      <c r="WWF115" s="15"/>
      <c r="WWG115" s="15"/>
      <c r="WWH115" s="15"/>
      <c r="WWI115" s="15"/>
      <c r="WWJ115" s="15"/>
      <c r="WWK115" s="15"/>
      <c r="WWL115" s="15"/>
      <c r="WWM115" s="15"/>
      <c r="WWN115" s="15"/>
      <c r="WWO115" s="15"/>
      <c r="WWP115" s="15"/>
      <c r="WWQ115" s="15"/>
      <c r="WWR115" s="15"/>
      <c r="WWS115" s="15"/>
      <c r="WWT115" s="15"/>
      <c r="WWU115" s="15"/>
      <c r="WWV115" s="15"/>
      <c r="WWW115" s="15"/>
      <c r="WWX115" s="15"/>
      <c r="WWY115" s="15"/>
      <c r="WWZ115" s="15"/>
      <c r="WXA115" s="15"/>
      <c r="WXB115" s="15"/>
      <c r="WXC115" s="15"/>
      <c r="WXD115" s="15"/>
      <c r="WXE115" s="15"/>
      <c r="WXF115" s="15"/>
      <c r="WXG115" s="15"/>
      <c r="WXH115" s="15"/>
      <c r="WXI115" s="15"/>
      <c r="WXJ115" s="15"/>
      <c r="WXK115" s="15"/>
      <c r="WXL115" s="15"/>
      <c r="WXM115" s="15"/>
      <c r="WXN115" s="15"/>
      <c r="WXO115" s="15"/>
      <c r="WXP115" s="15"/>
      <c r="WXQ115" s="15"/>
      <c r="WXR115" s="15"/>
      <c r="WXS115" s="15"/>
      <c r="WXT115" s="15"/>
      <c r="WXU115" s="15"/>
      <c r="WXV115" s="15"/>
      <c r="WXW115" s="15"/>
      <c r="WXX115" s="15"/>
      <c r="WXY115" s="15"/>
      <c r="WXZ115" s="15"/>
      <c r="WYA115" s="15"/>
      <c r="WYB115" s="15"/>
      <c r="WYC115" s="15"/>
      <c r="WYD115" s="15"/>
      <c r="WYE115" s="15"/>
      <c r="WYF115" s="15"/>
      <c r="WYG115" s="15"/>
      <c r="WYH115" s="15"/>
      <c r="WYI115" s="15"/>
      <c r="WYJ115" s="15"/>
      <c r="WYK115" s="15"/>
      <c r="WYL115" s="15"/>
      <c r="WYM115" s="15"/>
      <c r="WYN115" s="15"/>
      <c r="WYO115" s="15"/>
      <c r="WYP115" s="15"/>
      <c r="WYQ115" s="15"/>
      <c r="WYR115" s="15"/>
      <c r="WYS115" s="15"/>
      <c r="WYT115" s="15"/>
      <c r="WYU115" s="15"/>
      <c r="WYV115" s="15"/>
      <c r="WYW115" s="15"/>
      <c r="WYX115" s="15"/>
      <c r="WYY115" s="15"/>
      <c r="WYZ115" s="15"/>
      <c r="WZA115" s="15"/>
      <c r="WZB115" s="15"/>
      <c r="WZC115" s="15"/>
      <c r="WZD115" s="15"/>
      <c r="WZE115" s="15"/>
      <c r="WZF115" s="15"/>
      <c r="WZG115" s="15"/>
      <c r="WZH115" s="15"/>
      <c r="WZI115" s="15"/>
      <c r="WZJ115" s="15"/>
      <c r="WZK115" s="15"/>
      <c r="WZL115" s="15"/>
      <c r="WZM115" s="15"/>
      <c r="WZN115" s="15"/>
      <c r="WZO115" s="15"/>
      <c r="WZP115" s="15"/>
      <c r="WZQ115" s="15"/>
      <c r="WZR115" s="15"/>
      <c r="WZS115" s="15"/>
      <c r="WZT115" s="15"/>
      <c r="WZU115" s="15"/>
      <c r="WZV115" s="15"/>
      <c r="WZW115" s="15"/>
      <c r="WZX115" s="15"/>
      <c r="WZY115" s="15"/>
      <c r="WZZ115" s="15"/>
      <c r="XAA115" s="15"/>
      <c r="XAB115" s="15"/>
      <c r="XAC115" s="15"/>
      <c r="XAD115" s="15"/>
      <c r="XAE115" s="15"/>
      <c r="XAF115" s="15"/>
      <c r="XAG115" s="15"/>
      <c r="XAH115" s="15"/>
      <c r="XAI115" s="15"/>
      <c r="XAJ115" s="15"/>
      <c r="XAK115" s="15"/>
      <c r="XAL115" s="15"/>
      <c r="XAM115" s="15"/>
      <c r="XAN115" s="15"/>
      <c r="XAO115" s="15"/>
      <c r="XAP115" s="15"/>
      <c r="XAQ115" s="15"/>
      <c r="XAR115" s="15"/>
      <c r="XAS115" s="15"/>
      <c r="XAT115" s="15"/>
      <c r="XAU115" s="15"/>
      <c r="XAV115" s="15"/>
      <c r="XAW115" s="15"/>
      <c r="XAX115" s="15"/>
      <c r="XAY115" s="15"/>
      <c r="XAZ115" s="15"/>
      <c r="XBA115" s="15"/>
      <c r="XBB115" s="15"/>
      <c r="XBC115" s="15"/>
      <c r="XBD115" s="15"/>
      <c r="XBE115" s="15"/>
      <c r="XBF115" s="15"/>
      <c r="XBG115" s="15"/>
      <c r="XBH115" s="15"/>
      <c r="XBI115" s="15"/>
      <c r="XBJ115" s="15"/>
      <c r="XBK115" s="15"/>
      <c r="XBL115" s="15"/>
      <c r="XBM115" s="15"/>
      <c r="XBN115" s="15"/>
      <c r="XBO115" s="15"/>
      <c r="XBP115" s="15"/>
      <c r="XBQ115" s="15"/>
      <c r="XBR115" s="15"/>
      <c r="XBS115" s="15"/>
      <c r="XBT115" s="15"/>
      <c r="XBU115" s="15"/>
      <c r="XBV115" s="15"/>
      <c r="XBW115" s="15"/>
      <c r="XBX115" s="15"/>
      <c r="XBY115" s="15"/>
      <c r="XBZ115" s="15"/>
      <c r="XCA115" s="15"/>
      <c r="XCB115" s="15"/>
      <c r="XCC115" s="15"/>
      <c r="XCD115" s="15"/>
      <c r="XCE115" s="15"/>
      <c r="XCF115" s="15"/>
      <c r="XCG115" s="15"/>
      <c r="XCH115" s="15"/>
      <c r="XCI115" s="15"/>
      <c r="XCJ115" s="15"/>
      <c r="XCK115" s="15"/>
      <c r="XCL115" s="15"/>
      <c r="XCM115" s="15"/>
      <c r="XCN115" s="15"/>
      <c r="XCO115" s="15"/>
      <c r="XCP115" s="15"/>
      <c r="XCQ115" s="15"/>
      <c r="XCR115" s="15"/>
      <c r="XCS115" s="15"/>
      <c r="XCT115" s="15"/>
      <c r="XCU115" s="15"/>
      <c r="XCV115" s="15"/>
      <c r="XCW115" s="15"/>
      <c r="XCX115" s="15"/>
      <c r="XCY115" s="15"/>
      <c r="XCZ115" s="15"/>
      <c r="XDA115" s="15"/>
      <c r="XDB115" s="15"/>
      <c r="XDC115" s="15"/>
      <c r="XDD115" s="15"/>
      <c r="XDE115" s="15"/>
      <c r="XDF115" s="15"/>
      <c r="XDG115" s="15"/>
      <c r="XDH115" s="15"/>
      <c r="XDI115" s="15"/>
      <c r="XDJ115" s="15"/>
      <c r="XDK115" s="15"/>
      <c r="XDL115" s="15"/>
      <c r="XDM115" s="15"/>
      <c r="XDN115" s="15"/>
      <c r="XDO115" s="15"/>
      <c r="XDP115" s="15"/>
      <c r="XDQ115" s="15"/>
      <c r="XDR115" s="15"/>
      <c r="XDS115" s="15"/>
      <c r="XDT115" s="15"/>
      <c r="XDU115" s="15"/>
      <c r="XDV115" s="15"/>
      <c r="XDW115" s="15"/>
      <c r="XDX115" s="15"/>
      <c r="XDY115" s="15"/>
      <c r="XDZ115" s="15"/>
      <c r="XEA115" s="15"/>
      <c r="XEB115" s="15"/>
      <c r="XEC115" s="15"/>
      <c r="XED115" s="15"/>
      <c r="XEE115" s="15"/>
      <c r="XEF115" s="15"/>
      <c r="XEG115" s="15"/>
      <c r="XEH115" s="15"/>
      <c r="XEI115" s="15"/>
      <c r="XEJ115" s="15"/>
      <c r="XEK115" s="15"/>
      <c r="XEL115" s="15"/>
      <c r="XEM115" s="15"/>
      <c r="XEN115" s="15"/>
      <c r="XEO115" s="15"/>
      <c r="XEP115" s="15"/>
      <c r="XEQ115" s="15"/>
      <c r="XER115" s="15"/>
      <c r="XES115" s="15"/>
      <c r="XET115" s="15"/>
      <c r="XEU115" s="15"/>
      <c r="XEV115" s="15"/>
      <c r="XEW115" s="15"/>
      <c r="XEX115" s="15"/>
      <c r="XEY115" s="15"/>
      <c r="XEZ115" s="15"/>
      <c r="XFA115" s="15"/>
      <c r="XFB115" s="15"/>
      <c r="XFC115" s="15"/>
      <c r="XFD115" s="15"/>
    </row>
    <row r="116" spans="1:16384" x14ac:dyDescent="0.3">
      <c r="A116" s="15"/>
      <c r="B116" s="1">
        <v>2017</v>
      </c>
      <c r="C116" s="7">
        <v>2.1735474400000001</v>
      </c>
      <c r="D116" s="8">
        <v>775.48892996808161</v>
      </c>
      <c r="E116" s="7">
        <v>1.1386356075172928</v>
      </c>
      <c r="F116" s="8">
        <v>1480.3348563424088</v>
      </c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  <c r="AMQ116" s="15"/>
      <c r="AMR116" s="15"/>
      <c r="AMS116" s="15"/>
      <c r="AMT116" s="15"/>
      <c r="AMU116" s="15"/>
      <c r="AMV116" s="15"/>
      <c r="AMW116" s="15"/>
      <c r="AMX116" s="15"/>
      <c r="AMY116" s="15"/>
      <c r="AMZ116" s="15"/>
      <c r="ANA116" s="15"/>
      <c r="ANB116" s="15"/>
      <c r="ANC116" s="15"/>
      <c r="AND116" s="15"/>
      <c r="ANE116" s="15"/>
      <c r="ANF116" s="15"/>
      <c r="ANG116" s="15"/>
      <c r="ANH116" s="15"/>
      <c r="ANI116" s="15"/>
      <c r="ANJ116" s="15"/>
      <c r="ANK116" s="15"/>
      <c r="ANL116" s="15"/>
      <c r="ANM116" s="15"/>
      <c r="ANN116" s="15"/>
      <c r="ANO116" s="15"/>
      <c r="ANP116" s="15"/>
      <c r="ANQ116" s="15"/>
      <c r="ANR116" s="15"/>
      <c r="ANS116" s="15"/>
      <c r="ANT116" s="15"/>
      <c r="ANU116" s="15"/>
      <c r="ANV116" s="15"/>
      <c r="ANW116" s="15"/>
      <c r="ANX116" s="15"/>
      <c r="ANY116" s="15"/>
      <c r="ANZ116" s="15"/>
      <c r="AOA116" s="15"/>
      <c r="AOB116" s="15"/>
      <c r="AOC116" s="15"/>
      <c r="AOD116" s="15"/>
      <c r="AOE116" s="15"/>
      <c r="AOF116" s="15"/>
      <c r="AOG116" s="15"/>
      <c r="AOH116" s="15"/>
      <c r="AOI116" s="15"/>
      <c r="AOJ116" s="15"/>
      <c r="AOK116" s="15"/>
      <c r="AOL116" s="15"/>
      <c r="AOM116" s="15"/>
      <c r="AON116" s="15"/>
      <c r="AOO116" s="15"/>
      <c r="AOP116" s="15"/>
      <c r="AOQ116" s="15"/>
      <c r="AOR116" s="15"/>
      <c r="AOS116" s="15"/>
      <c r="AOT116" s="15"/>
      <c r="AOU116" s="15"/>
      <c r="AOV116" s="15"/>
      <c r="AOW116" s="15"/>
      <c r="AOX116" s="15"/>
      <c r="AOY116" s="15"/>
      <c r="AOZ116" s="15"/>
      <c r="APA116" s="15"/>
      <c r="APB116" s="15"/>
      <c r="APC116" s="15"/>
      <c r="APD116" s="15"/>
      <c r="APE116" s="15"/>
      <c r="APF116" s="15"/>
      <c r="APG116" s="15"/>
      <c r="APH116" s="15"/>
      <c r="API116" s="15"/>
      <c r="APJ116" s="15"/>
      <c r="APK116" s="15"/>
      <c r="APL116" s="15"/>
      <c r="APM116" s="15"/>
      <c r="APN116" s="15"/>
      <c r="APO116" s="15"/>
      <c r="APP116" s="15"/>
      <c r="APQ116" s="15"/>
      <c r="APR116" s="15"/>
      <c r="APS116" s="15"/>
      <c r="APT116" s="15"/>
      <c r="APU116" s="15"/>
      <c r="APV116" s="15"/>
      <c r="APW116" s="15"/>
      <c r="APX116" s="15"/>
      <c r="APY116" s="15"/>
      <c r="APZ116" s="15"/>
      <c r="AQA116" s="15"/>
      <c r="AQB116" s="15"/>
      <c r="AQC116" s="15"/>
      <c r="AQD116" s="15"/>
      <c r="AQE116" s="15"/>
      <c r="AQF116" s="15"/>
      <c r="AQG116" s="15"/>
      <c r="AQH116" s="15"/>
      <c r="AQI116" s="15"/>
      <c r="AQJ116" s="15"/>
      <c r="AQK116" s="15"/>
      <c r="AQL116" s="15"/>
      <c r="AQM116" s="15"/>
      <c r="AQN116" s="15"/>
      <c r="AQO116" s="15"/>
      <c r="AQP116" s="15"/>
      <c r="AQQ116" s="15"/>
      <c r="AQR116" s="15"/>
      <c r="AQS116" s="15"/>
      <c r="AQT116" s="15"/>
      <c r="AQU116" s="15"/>
      <c r="AQV116" s="15"/>
      <c r="AQW116" s="15"/>
      <c r="AQX116" s="15"/>
      <c r="AQY116" s="15"/>
      <c r="AQZ116" s="15"/>
      <c r="ARA116" s="15"/>
      <c r="ARB116" s="15"/>
      <c r="ARC116" s="15"/>
      <c r="ARD116" s="15"/>
      <c r="ARE116" s="15"/>
      <c r="ARF116" s="15"/>
      <c r="ARG116" s="15"/>
      <c r="ARH116" s="15"/>
      <c r="ARI116" s="15"/>
      <c r="ARJ116" s="15"/>
      <c r="ARK116" s="15"/>
      <c r="ARL116" s="15"/>
      <c r="ARM116" s="15"/>
      <c r="ARN116" s="15"/>
      <c r="ARO116" s="15"/>
      <c r="ARP116" s="15"/>
      <c r="ARQ116" s="15"/>
      <c r="ARR116" s="15"/>
      <c r="ARS116" s="15"/>
      <c r="ART116" s="15"/>
      <c r="ARU116" s="15"/>
      <c r="ARV116" s="15"/>
      <c r="ARW116" s="15"/>
      <c r="ARX116" s="15"/>
      <c r="ARY116" s="15"/>
      <c r="ARZ116" s="15"/>
      <c r="ASA116" s="15"/>
      <c r="ASB116" s="15"/>
      <c r="ASC116" s="15"/>
      <c r="ASD116" s="15"/>
      <c r="ASE116" s="15"/>
      <c r="ASF116" s="15"/>
      <c r="ASG116" s="15"/>
      <c r="ASH116" s="15"/>
      <c r="ASI116" s="15"/>
      <c r="ASJ116" s="15"/>
      <c r="ASK116" s="15"/>
      <c r="ASL116" s="15"/>
      <c r="ASM116" s="15"/>
      <c r="ASN116" s="15"/>
      <c r="ASO116" s="15"/>
      <c r="ASP116" s="15"/>
      <c r="ASQ116" s="15"/>
      <c r="ASR116" s="15"/>
      <c r="ASS116" s="15"/>
      <c r="AST116" s="15"/>
      <c r="ASU116" s="15"/>
      <c r="ASV116" s="15"/>
      <c r="ASW116" s="15"/>
      <c r="ASX116" s="15"/>
      <c r="ASY116" s="15"/>
      <c r="ASZ116" s="15"/>
      <c r="ATA116" s="15"/>
      <c r="ATB116" s="15"/>
      <c r="ATC116" s="15"/>
      <c r="ATD116" s="15"/>
      <c r="ATE116" s="15"/>
      <c r="ATF116" s="15"/>
      <c r="ATG116" s="15"/>
      <c r="ATH116" s="15"/>
      <c r="ATI116" s="15"/>
      <c r="ATJ116" s="15"/>
      <c r="ATK116" s="15"/>
      <c r="ATL116" s="15"/>
      <c r="ATM116" s="15"/>
      <c r="ATN116" s="15"/>
      <c r="ATO116" s="15"/>
      <c r="ATP116" s="15"/>
      <c r="ATQ116" s="15"/>
      <c r="ATR116" s="15"/>
      <c r="ATS116" s="15"/>
      <c r="ATT116" s="15"/>
      <c r="ATU116" s="15"/>
      <c r="ATV116" s="15"/>
      <c r="ATW116" s="15"/>
      <c r="ATX116" s="15"/>
      <c r="ATY116" s="15"/>
      <c r="ATZ116" s="15"/>
      <c r="AUA116" s="15"/>
      <c r="AUB116" s="15"/>
      <c r="AUC116" s="15"/>
      <c r="AUD116" s="15"/>
      <c r="AUE116" s="15"/>
      <c r="AUF116" s="15"/>
      <c r="AUG116" s="15"/>
      <c r="AUH116" s="15"/>
      <c r="AUI116" s="15"/>
      <c r="AUJ116" s="15"/>
      <c r="AUK116" s="15"/>
      <c r="AUL116" s="15"/>
      <c r="AUM116" s="15"/>
      <c r="AUN116" s="15"/>
      <c r="AUO116" s="15"/>
      <c r="AUP116" s="15"/>
      <c r="AUQ116" s="15"/>
      <c r="AUR116" s="15"/>
      <c r="AUS116" s="15"/>
      <c r="AUT116" s="15"/>
      <c r="AUU116" s="15"/>
      <c r="AUV116" s="15"/>
      <c r="AUW116" s="15"/>
      <c r="AUX116" s="15"/>
      <c r="AUY116" s="15"/>
      <c r="AUZ116" s="15"/>
      <c r="AVA116" s="15"/>
      <c r="AVB116" s="15"/>
      <c r="AVC116" s="15"/>
      <c r="AVD116" s="15"/>
      <c r="AVE116" s="15"/>
      <c r="AVF116" s="15"/>
      <c r="AVG116" s="15"/>
      <c r="AVH116" s="15"/>
      <c r="AVI116" s="15"/>
      <c r="AVJ116" s="15"/>
      <c r="AVK116" s="15"/>
      <c r="AVL116" s="15"/>
      <c r="AVM116" s="15"/>
      <c r="AVN116" s="15"/>
      <c r="AVO116" s="15"/>
      <c r="AVP116" s="15"/>
      <c r="AVQ116" s="15"/>
      <c r="AVR116" s="15"/>
      <c r="AVS116" s="15"/>
      <c r="AVT116" s="15"/>
      <c r="AVU116" s="15"/>
      <c r="AVV116" s="15"/>
      <c r="AVW116" s="15"/>
      <c r="AVX116" s="15"/>
      <c r="AVY116" s="15"/>
      <c r="AVZ116" s="15"/>
      <c r="AWA116" s="15"/>
      <c r="AWB116" s="15"/>
      <c r="AWC116" s="15"/>
      <c r="AWD116" s="15"/>
      <c r="AWE116" s="15"/>
      <c r="AWF116" s="15"/>
      <c r="AWG116" s="15"/>
      <c r="AWH116" s="15"/>
      <c r="AWI116" s="15"/>
      <c r="AWJ116" s="15"/>
      <c r="AWK116" s="15"/>
      <c r="AWL116" s="15"/>
      <c r="AWM116" s="15"/>
      <c r="AWN116" s="15"/>
      <c r="AWO116" s="15"/>
      <c r="AWP116" s="15"/>
      <c r="AWQ116" s="15"/>
      <c r="AWR116" s="15"/>
      <c r="AWS116" s="15"/>
      <c r="AWT116" s="15"/>
      <c r="AWU116" s="15"/>
      <c r="AWV116" s="15"/>
      <c r="AWW116" s="15"/>
      <c r="AWX116" s="15"/>
      <c r="AWY116" s="15"/>
      <c r="AWZ116" s="15"/>
      <c r="AXA116" s="15"/>
      <c r="AXB116" s="15"/>
      <c r="AXC116" s="15"/>
      <c r="AXD116" s="15"/>
      <c r="AXE116" s="15"/>
      <c r="AXF116" s="15"/>
      <c r="AXG116" s="15"/>
      <c r="AXH116" s="15"/>
      <c r="AXI116" s="15"/>
      <c r="AXJ116" s="15"/>
      <c r="AXK116" s="15"/>
      <c r="AXL116" s="15"/>
      <c r="AXM116" s="15"/>
      <c r="AXN116" s="15"/>
      <c r="AXO116" s="15"/>
      <c r="AXP116" s="15"/>
      <c r="AXQ116" s="15"/>
      <c r="AXR116" s="15"/>
      <c r="AXS116" s="15"/>
      <c r="AXT116" s="15"/>
      <c r="AXU116" s="15"/>
      <c r="AXV116" s="15"/>
      <c r="AXW116" s="15"/>
      <c r="AXX116" s="15"/>
      <c r="AXY116" s="15"/>
      <c r="AXZ116" s="15"/>
      <c r="AYA116" s="15"/>
      <c r="AYB116" s="15"/>
      <c r="AYC116" s="15"/>
      <c r="AYD116" s="15"/>
      <c r="AYE116" s="15"/>
      <c r="AYF116" s="15"/>
      <c r="AYG116" s="15"/>
      <c r="AYH116" s="15"/>
      <c r="AYI116" s="15"/>
      <c r="AYJ116" s="15"/>
      <c r="AYK116" s="15"/>
      <c r="AYL116" s="15"/>
      <c r="AYM116" s="15"/>
      <c r="AYN116" s="15"/>
      <c r="AYO116" s="15"/>
      <c r="AYP116" s="15"/>
      <c r="AYQ116" s="15"/>
      <c r="AYR116" s="15"/>
      <c r="AYS116" s="15"/>
      <c r="AYT116" s="15"/>
      <c r="AYU116" s="15"/>
      <c r="AYV116" s="15"/>
      <c r="AYW116" s="15"/>
      <c r="AYX116" s="15"/>
      <c r="AYY116" s="15"/>
      <c r="AYZ116" s="15"/>
      <c r="AZA116" s="15"/>
      <c r="AZB116" s="15"/>
      <c r="AZC116" s="15"/>
      <c r="AZD116" s="15"/>
      <c r="AZE116" s="15"/>
      <c r="AZF116" s="15"/>
      <c r="AZG116" s="15"/>
      <c r="AZH116" s="15"/>
      <c r="AZI116" s="15"/>
      <c r="AZJ116" s="15"/>
      <c r="AZK116" s="15"/>
      <c r="AZL116" s="15"/>
      <c r="AZM116" s="15"/>
      <c r="AZN116" s="15"/>
      <c r="AZO116" s="15"/>
      <c r="AZP116" s="15"/>
      <c r="AZQ116" s="15"/>
      <c r="AZR116" s="15"/>
      <c r="AZS116" s="15"/>
      <c r="AZT116" s="15"/>
      <c r="AZU116" s="15"/>
      <c r="AZV116" s="15"/>
      <c r="AZW116" s="15"/>
      <c r="AZX116" s="15"/>
      <c r="AZY116" s="15"/>
      <c r="AZZ116" s="15"/>
      <c r="BAA116" s="15"/>
      <c r="BAB116" s="15"/>
      <c r="BAC116" s="15"/>
      <c r="BAD116" s="15"/>
      <c r="BAE116" s="15"/>
      <c r="BAF116" s="15"/>
      <c r="BAG116" s="15"/>
      <c r="BAH116" s="15"/>
      <c r="BAI116" s="15"/>
      <c r="BAJ116" s="15"/>
      <c r="BAK116" s="15"/>
      <c r="BAL116" s="15"/>
      <c r="BAM116" s="15"/>
      <c r="BAN116" s="15"/>
      <c r="BAO116" s="15"/>
      <c r="BAP116" s="15"/>
      <c r="BAQ116" s="15"/>
      <c r="BAR116" s="15"/>
      <c r="BAS116" s="15"/>
      <c r="BAT116" s="15"/>
      <c r="BAU116" s="15"/>
      <c r="BAV116" s="15"/>
      <c r="BAW116" s="15"/>
      <c r="BAX116" s="15"/>
      <c r="BAY116" s="15"/>
      <c r="BAZ116" s="15"/>
      <c r="BBA116" s="15"/>
      <c r="BBB116" s="15"/>
      <c r="BBC116" s="15"/>
      <c r="BBD116" s="15"/>
      <c r="BBE116" s="15"/>
      <c r="BBF116" s="15"/>
      <c r="BBG116" s="15"/>
      <c r="BBH116" s="15"/>
      <c r="BBI116" s="15"/>
      <c r="BBJ116" s="15"/>
      <c r="BBK116" s="15"/>
      <c r="BBL116" s="15"/>
      <c r="BBM116" s="15"/>
      <c r="BBN116" s="15"/>
      <c r="BBO116" s="15"/>
      <c r="BBP116" s="15"/>
      <c r="BBQ116" s="15"/>
      <c r="BBR116" s="15"/>
      <c r="BBS116" s="15"/>
      <c r="BBT116" s="15"/>
      <c r="BBU116" s="15"/>
      <c r="BBV116" s="15"/>
      <c r="BBW116" s="15"/>
      <c r="BBX116" s="15"/>
      <c r="BBY116" s="15"/>
      <c r="BBZ116" s="15"/>
      <c r="BCA116" s="15"/>
      <c r="BCB116" s="15"/>
      <c r="BCC116" s="15"/>
      <c r="BCD116" s="15"/>
      <c r="BCE116" s="15"/>
      <c r="BCF116" s="15"/>
      <c r="BCG116" s="15"/>
      <c r="BCH116" s="15"/>
      <c r="BCI116" s="15"/>
      <c r="BCJ116" s="15"/>
      <c r="BCK116" s="15"/>
      <c r="BCL116" s="15"/>
      <c r="BCM116" s="15"/>
      <c r="BCN116" s="15"/>
      <c r="BCO116" s="15"/>
      <c r="BCP116" s="15"/>
      <c r="BCQ116" s="15"/>
      <c r="BCR116" s="15"/>
      <c r="BCS116" s="15"/>
      <c r="BCT116" s="15"/>
      <c r="BCU116" s="15"/>
      <c r="BCV116" s="15"/>
      <c r="BCW116" s="15"/>
      <c r="BCX116" s="15"/>
      <c r="BCY116" s="15"/>
      <c r="BCZ116" s="15"/>
      <c r="BDA116" s="15"/>
      <c r="BDB116" s="15"/>
      <c r="BDC116" s="15"/>
      <c r="BDD116" s="15"/>
      <c r="BDE116" s="15"/>
      <c r="BDF116" s="15"/>
      <c r="BDG116" s="15"/>
      <c r="BDH116" s="15"/>
      <c r="BDI116" s="15"/>
      <c r="BDJ116" s="15"/>
      <c r="BDK116" s="15"/>
      <c r="BDL116" s="15"/>
      <c r="BDM116" s="15"/>
      <c r="BDN116" s="15"/>
      <c r="BDO116" s="15"/>
      <c r="BDP116" s="15"/>
      <c r="BDQ116" s="15"/>
      <c r="BDR116" s="15"/>
      <c r="BDS116" s="15"/>
      <c r="BDT116" s="15"/>
      <c r="BDU116" s="15"/>
      <c r="BDV116" s="15"/>
      <c r="BDW116" s="15"/>
      <c r="BDX116" s="15"/>
      <c r="BDY116" s="15"/>
      <c r="BDZ116" s="15"/>
      <c r="BEA116" s="15"/>
      <c r="BEB116" s="15"/>
      <c r="BEC116" s="15"/>
      <c r="BED116" s="15"/>
      <c r="BEE116" s="15"/>
      <c r="BEF116" s="15"/>
      <c r="BEG116" s="15"/>
      <c r="BEH116" s="15"/>
      <c r="BEI116" s="15"/>
      <c r="BEJ116" s="15"/>
      <c r="BEK116" s="15"/>
      <c r="BEL116" s="15"/>
      <c r="BEM116" s="15"/>
      <c r="BEN116" s="15"/>
      <c r="BEO116" s="15"/>
      <c r="BEP116" s="15"/>
      <c r="BEQ116" s="15"/>
      <c r="BER116" s="15"/>
      <c r="BES116" s="15"/>
      <c r="BET116" s="15"/>
      <c r="BEU116" s="15"/>
      <c r="BEV116" s="15"/>
      <c r="BEW116" s="15"/>
      <c r="BEX116" s="15"/>
      <c r="BEY116" s="15"/>
      <c r="BEZ116" s="15"/>
      <c r="BFA116" s="15"/>
      <c r="BFB116" s="15"/>
      <c r="BFC116" s="15"/>
      <c r="BFD116" s="15"/>
      <c r="BFE116" s="15"/>
      <c r="BFF116" s="15"/>
      <c r="BFG116" s="15"/>
      <c r="BFH116" s="15"/>
      <c r="BFI116" s="15"/>
      <c r="BFJ116" s="15"/>
      <c r="BFK116" s="15"/>
      <c r="BFL116" s="15"/>
      <c r="BFM116" s="15"/>
      <c r="BFN116" s="15"/>
      <c r="BFO116" s="15"/>
      <c r="BFP116" s="15"/>
      <c r="BFQ116" s="15"/>
      <c r="BFR116" s="15"/>
      <c r="BFS116" s="15"/>
      <c r="BFT116" s="15"/>
      <c r="BFU116" s="15"/>
      <c r="BFV116" s="15"/>
      <c r="BFW116" s="15"/>
      <c r="BFX116" s="15"/>
      <c r="BFY116" s="15"/>
      <c r="BFZ116" s="15"/>
      <c r="BGA116" s="15"/>
      <c r="BGB116" s="15"/>
      <c r="BGC116" s="15"/>
      <c r="BGD116" s="15"/>
      <c r="BGE116" s="15"/>
      <c r="BGF116" s="15"/>
      <c r="BGG116" s="15"/>
      <c r="BGH116" s="15"/>
      <c r="BGI116" s="15"/>
      <c r="BGJ116" s="15"/>
      <c r="BGK116" s="15"/>
      <c r="BGL116" s="15"/>
      <c r="BGM116" s="15"/>
      <c r="BGN116" s="15"/>
      <c r="BGO116" s="15"/>
      <c r="BGP116" s="15"/>
      <c r="BGQ116" s="15"/>
      <c r="BGR116" s="15"/>
      <c r="BGS116" s="15"/>
      <c r="BGT116" s="15"/>
      <c r="BGU116" s="15"/>
      <c r="BGV116" s="15"/>
      <c r="BGW116" s="15"/>
      <c r="BGX116" s="15"/>
      <c r="BGY116" s="15"/>
      <c r="BGZ116" s="15"/>
      <c r="BHA116" s="15"/>
      <c r="BHB116" s="15"/>
      <c r="BHC116" s="15"/>
      <c r="BHD116" s="15"/>
      <c r="BHE116" s="15"/>
      <c r="BHF116" s="15"/>
      <c r="BHG116" s="15"/>
      <c r="BHH116" s="15"/>
      <c r="BHI116" s="15"/>
      <c r="BHJ116" s="15"/>
      <c r="BHK116" s="15"/>
      <c r="BHL116" s="15"/>
      <c r="BHM116" s="15"/>
      <c r="BHN116" s="15"/>
      <c r="BHO116" s="15"/>
      <c r="BHP116" s="15"/>
      <c r="BHQ116" s="15"/>
      <c r="BHR116" s="15"/>
      <c r="BHS116" s="15"/>
      <c r="BHT116" s="15"/>
      <c r="BHU116" s="15"/>
      <c r="BHV116" s="15"/>
      <c r="BHW116" s="15"/>
      <c r="BHX116" s="15"/>
      <c r="BHY116" s="15"/>
      <c r="BHZ116" s="15"/>
      <c r="BIA116" s="15"/>
      <c r="BIB116" s="15"/>
      <c r="BIC116" s="15"/>
      <c r="BID116" s="15"/>
      <c r="BIE116" s="15"/>
      <c r="BIF116" s="15"/>
      <c r="BIG116" s="15"/>
      <c r="BIH116" s="15"/>
      <c r="BII116" s="15"/>
      <c r="BIJ116" s="15"/>
      <c r="BIK116" s="15"/>
      <c r="BIL116" s="15"/>
      <c r="BIM116" s="15"/>
      <c r="BIN116" s="15"/>
      <c r="BIO116" s="15"/>
      <c r="BIP116" s="15"/>
      <c r="BIQ116" s="15"/>
      <c r="BIR116" s="15"/>
      <c r="BIS116" s="15"/>
      <c r="BIT116" s="15"/>
      <c r="BIU116" s="15"/>
      <c r="BIV116" s="15"/>
      <c r="BIW116" s="15"/>
      <c r="BIX116" s="15"/>
      <c r="BIY116" s="15"/>
      <c r="BIZ116" s="15"/>
      <c r="BJA116" s="15"/>
      <c r="BJB116" s="15"/>
      <c r="BJC116" s="15"/>
      <c r="BJD116" s="15"/>
      <c r="BJE116" s="15"/>
      <c r="BJF116" s="15"/>
      <c r="BJG116" s="15"/>
      <c r="BJH116" s="15"/>
      <c r="BJI116" s="15"/>
      <c r="BJJ116" s="15"/>
      <c r="BJK116" s="15"/>
      <c r="BJL116" s="15"/>
      <c r="BJM116" s="15"/>
      <c r="BJN116" s="15"/>
      <c r="BJO116" s="15"/>
      <c r="BJP116" s="15"/>
      <c r="BJQ116" s="15"/>
      <c r="BJR116" s="15"/>
      <c r="BJS116" s="15"/>
      <c r="BJT116" s="15"/>
      <c r="BJU116" s="15"/>
      <c r="BJV116" s="15"/>
      <c r="BJW116" s="15"/>
      <c r="BJX116" s="15"/>
      <c r="BJY116" s="15"/>
      <c r="BJZ116" s="15"/>
      <c r="BKA116" s="15"/>
      <c r="BKB116" s="15"/>
      <c r="BKC116" s="15"/>
      <c r="BKD116" s="15"/>
      <c r="BKE116" s="15"/>
      <c r="BKF116" s="15"/>
      <c r="BKG116" s="15"/>
      <c r="BKH116" s="15"/>
      <c r="BKI116" s="15"/>
      <c r="BKJ116" s="15"/>
      <c r="BKK116" s="15"/>
      <c r="BKL116" s="15"/>
      <c r="BKM116" s="15"/>
      <c r="BKN116" s="15"/>
      <c r="BKO116" s="15"/>
      <c r="BKP116" s="15"/>
      <c r="BKQ116" s="15"/>
      <c r="BKR116" s="15"/>
      <c r="BKS116" s="15"/>
      <c r="BKT116" s="15"/>
      <c r="BKU116" s="15"/>
      <c r="BKV116" s="15"/>
      <c r="BKW116" s="15"/>
      <c r="BKX116" s="15"/>
      <c r="BKY116" s="15"/>
      <c r="BKZ116" s="15"/>
      <c r="BLA116" s="15"/>
      <c r="BLB116" s="15"/>
      <c r="BLC116" s="15"/>
      <c r="BLD116" s="15"/>
      <c r="BLE116" s="15"/>
      <c r="BLF116" s="15"/>
      <c r="BLG116" s="15"/>
      <c r="BLH116" s="15"/>
      <c r="BLI116" s="15"/>
      <c r="BLJ116" s="15"/>
      <c r="BLK116" s="15"/>
      <c r="BLL116" s="15"/>
      <c r="BLM116" s="15"/>
      <c r="BLN116" s="15"/>
      <c r="BLO116" s="15"/>
      <c r="BLP116" s="15"/>
      <c r="BLQ116" s="15"/>
      <c r="BLR116" s="15"/>
      <c r="BLS116" s="15"/>
      <c r="BLT116" s="15"/>
      <c r="BLU116" s="15"/>
      <c r="BLV116" s="15"/>
      <c r="BLW116" s="15"/>
      <c r="BLX116" s="15"/>
      <c r="BLY116" s="15"/>
      <c r="BLZ116" s="15"/>
      <c r="BMA116" s="15"/>
      <c r="BMB116" s="15"/>
      <c r="BMC116" s="15"/>
      <c r="BMD116" s="15"/>
      <c r="BME116" s="15"/>
      <c r="BMF116" s="15"/>
      <c r="BMG116" s="15"/>
      <c r="BMH116" s="15"/>
      <c r="BMI116" s="15"/>
      <c r="BMJ116" s="15"/>
      <c r="BMK116" s="15"/>
      <c r="BML116" s="15"/>
      <c r="BMM116" s="15"/>
      <c r="BMN116" s="15"/>
      <c r="BMO116" s="15"/>
      <c r="BMP116" s="15"/>
      <c r="BMQ116" s="15"/>
      <c r="BMR116" s="15"/>
      <c r="BMS116" s="15"/>
      <c r="BMT116" s="15"/>
      <c r="BMU116" s="15"/>
      <c r="BMV116" s="15"/>
      <c r="BMW116" s="15"/>
      <c r="BMX116" s="15"/>
      <c r="BMY116" s="15"/>
      <c r="BMZ116" s="15"/>
      <c r="BNA116" s="15"/>
      <c r="BNB116" s="15"/>
      <c r="BNC116" s="15"/>
      <c r="BND116" s="15"/>
      <c r="BNE116" s="15"/>
      <c r="BNF116" s="15"/>
      <c r="BNG116" s="15"/>
      <c r="BNH116" s="15"/>
      <c r="BNI116" s="15"/>
      <c r="BNJ116" s="15"/>
      <c r="BNK116" s="15"/>
      <c r="BNL116" s="15"/>
      <c r="BNM116" s="15"/>
      <c r="BNN116" s="15"/>
      <c r="BNO116" s="15"/>
      <c r="BNP116" s="15"/>
      <c r="BNQ116" s="15"/>
      <c r="BNR116" s="15"/>
      <c r="BNS116" s="15"/>
      <c r="BNT116" s="15"/>
      <c r="BNU116" s="15"/>
      <c r="BNV116" s="15"/>
      <c r="BNW116" s="15"/>
      <c r="BNX116" s="15"/>
      <c r="BNY116" s="15"/>
      <c r="BNZ116" s="15"/>
      <c r="BOA116" s="15"/>
      <c r="BOB116" s="15"/>
      <c r="BOC116" s="15"/>
      <c r="BOD116" s="15"/>
      <c r="BOE116" s="15"/>
      <c r="BOF116" s="15"/>
      <c r="BOG116" s="15"/>
      <c r="BOH116" s="15"/>
      <c r="BOI116" s="15"/>
      <c r="BOJ116" s="15"/>
      <c r="BOK116" s="15"/>
      <c r="BOL116" s="15"/>
      <c r="BOM116" s="15"/>
      <c r="BON116" s="15"/>
      <c r="BOO116" s="15"/>
      <c r="BOP116" s="15"/>
      <c r="BOQ116" s="15"/>
      <c r="BOR116" s="15"/>
      <c r="BOS116" s="15"/>
      <c r="BOT116" s="15"/>
      <c r="BOU116" s="15"/>
      <c r="BOV116" s="15"/>
      <c r="BOW116" s="15"/>
      <c r="BOX116" s="15"/>
      <c r="BOY116" s="15"/>
      <c r="BOZ116" s="15"/>
      <c r="BPA116" s="15"/>
      <c r="BPB116" s="15"/>
      <c r="BPC116" s="15"/>
      <c r="BPD116" s="15"/>
      <c r="BPE116" s="15"/>
      <c r="BPF116" s="15"/>
      <c r="BPG116" s="15"/>
      <c r="BPH116" s="15"/>
      <c r="BPI116" s="15"/>
      <c r="BPJ116" s="15"/>
      <c r="BPK116" s="15"/>
      <c r="BPL116" s="15"/>
      <c r="BPM116" s="15"/>
      <c r="BPN116" s="15"/>
      <c r="BPO116" s="15"/>
      <c r="BPP116" s="15"/>
      <c r="BPQ116" s="15"/>
      <c r="BPR116" s="15"/>
      <c r="BPS116" s="15"/>
      <c r="BPT116" s="15"/>
      <c r="BPU116" s="15"/>
      <c r="BPV116" s="15"/>
      <c r="BPW116" s="15"/>
      <c r="BPX116" s="15"/>
      <c r="BPY116" s="15"/>
      <c r="BPZ116" s="15"/>
      <c r="BQA116" s="15"/>
      <c r="BQB116" s="15"/>
      <c r="BQC116" s="15"/>
      <c r="BQD116" s="15"/>
      <c r="BQE116" s="15"/>
      <c r="BQF116" s="15"/>
      <c r="BQG116" s="15"/>
      <c r="BQH116" s="15"/>
      <c r="BQI116" s="15"/>
      <c r="BQJ116" s="15"/>
      <c r="BQK116" s="15"/>
      <c r="BQL116" s="15"/>
      <c r="BQM116" s="15"/>
      <c r="BQN116" s="15"/>
      <c r="BQO116" s="15"/>
      <c r="BQP116" s="15"/>
      <c r="BQQ116" s="15"/>
      <c r="BQR116" s="15"/>
      <c r="BQS116" s="15"/>
      <c r="BQT116" s="15"/>
      <c r="BQU116" s="15"/>
      <c r="BQV116" s="15"/>
      <c r="BQW116" s="15"/>
      <c r="BQX116" s="15"/>
      <c r="BQY116" s="15"/>
      <c r="BQZ116" s="15"/>
      <c r="BRA116" s="15"/>
      <c r="BRB116" s="15"/>
      <c r="BRC116" s="15"/>
      <c r="BRD116" s="15"/>
      <c r="BRE116" s="15"/>
      <c r="BRF116" s="15"/>
      <c r="BRG116" s="15"/>
      <c r="BRH116" s="15"/>
      <c r="BRI116" s="15"/>
      <c r="BRJ116" s="15"/>
      <c r="BRK116" s="15"/>
      <c r="BRL116" s="15"/>
      <c r="BRM116" s="15"/>
      <c r="BRN116" s="15"/>
      <c r="BRO116" s="15"/>
      <c r="BRP116" s="15"/>
      <c r="BRQ116" s="15"/>
      <c r="BRR116" s="15"/>
      <c r="BRS116" s="15"/>
      <c r="BRT116" s="15"/>
      <c r="BRU116" s="15"/>
      <c r="BRV116" s="15"/>
      <c r="BRW116" s="15"/>
      <c r="BRX116" s="15"/>
      <c r="BRY116" s="15"/>
      <c r="BRZ116" s="15"/>
      <c r="BSA116" s="15"/>
      <c r="BSB116" s="15"/>
      <c r="BSC116" s="15"/>
      <c r="BSD116" s="15"/>
      <c r="BSE116" s="15"/>
      <c r="BSF116" s="15"/>
      <c r="BSG116" s="15"/>
      <c r="BSH116" s="15"/>
      <c r="BSI116" s="15"/>
      <c r="BSJ116" s="15"/>
      <c r="BSK116" s="15"/>
      <c r="BSL116" s="15"/>
      <c r="BSM116" s="15"/>
      <c r="BSN116" s="15"/>
      <c r="BSO116" s="15"/>
      <c r="BSP116" s="15"/>
      <c r="BSQ116" s="15"/>
      <c r="BSR116" s="15"/>
      <c r="BSS116" s="15"/>
      <c r="BST116" s="15"/>
      <c r="BSU116" s="15"/>
      <c r="BSV116" s="15"/>
      <c r="BSW116" s="15"/>
      <c r="BSX116" s="15"/>
      <c r="BSY116" s="15"/>
      <c r="BSZ116" s="15"/>
      <c r="BTA116" s="15"/>
      <c r="BTB116" s="15"/>
      <c r="BTC116" s="15"/>
      <c r="BTD116" s="15"/>
      <c r="BTE116" s="15"/>
      <c r="BTF116" s="15"/>
      <c r="BTG116" s="15"/>
      <c r="BTH116" s="15"/>
      <c r="BTI116" s="15"/>
      <c r="BTJ116" s="15"/>
      <c r="BTK116" s="15"/>
      <c r="BTL116" s="15"/>
      <c r="BTM116" s="15"/>
      <c r="BTN116" s="15"/>
      <c r="BTO116" s="15"/>
      <c r="BTP116" s="15"/>
      <c r="BTQ116" s="15"/>
      <c r="BTR116" s="15"/>
      <c r="BTS116" s="15"/>
      <c r="BTT116" s="15"/>
      <c r="BTU116" s="15"/>
      <c r="BTV116" s="15"/>
      <c r="BTW116" s="15"/>
      <c r="BTX116" s="15"/>
      <c r="BTY116" s="15"/>
      <c r="BTZ116" s="15"/>
      <c r="BUA116" s="15"/>
      <c r="BUB116" s="15"/>
      <c r="BUC116" s="15"/>
      <c r="BUD116" s="15"/>
      <c r="BUE116" s="15"/>
      <c r="BUF116" s="15"/>
      <c r="BUG116" s="15"/>
      <c r="BUH116" s="15"/>
      <c r="BUI116" s="15"/>
      <c r="BUJ116" s="15"/>
      <c r="BUK116" s="15"/>
      <c r="BUL116" s="15"/>
      <c r="BUM116" s="15"/>
      <c r="BUN116" s="15"/>
      <c r="BUO116" s="15"/>
      <c r="BUP116" s="15"/>
      <c r="BUQ116" s="15"/>
      <c r="BUR116" s="15"/>
      <c r="BUS116" s="15"/>
      <c r="BUT116" s="15"/>
      <c r="BUU116" s="15"/>
      <c r="BUV116" s="15"/>
      <c r="BUW116" s="15"/>
      <c r="BUX116" s="15"/>
      <c r="BUY116" s="15"/>
      <c r="BUZ116" s="15"/>
      <c r="BVA116" s="15"/>
      <c r="BVB116" s="15"/>
      <c r="BVC116" s="15"/>
      <c r="BVD116" s="15"/>
      <c r="BVE116" s="15"/>
      <c r="BVF116" s="15"/>
      <c r="BVG116" s="15"/>
      <c r="BVH116" s="15"/>
      <c r="BVI116" s="15"/>
      <c r="BVJ116" s="15"/>
      <c r="BVK116" s="15"/>
      <c r="BVL116" s="15"/>
      <c r="BVM116" s="15"/>
      <c r="BVN116" s="15"/>
      <c r="BVO116" s="15"/>
      <c r="BVP116" s="15"/>
      <c r="BVQ116" s="15"/>
      <c r="BVR116" s="15"/>
      <c r="BVS116" s="15"/>
      <c r="BVT116" s="15"/>
      <c r="BVU116" s="15"/>
      <c r="BVV116" s="15"/>
      <c r="BVW116" s="15"/>
      <c r="BVX116" s="15"/>
      <c r="BVY116" s="15"/>
      <c r="BVZ116" s="15"/>
      <c r="BWA116" s="15"/>
      <c r="BWB116" s="15"/>
      <c r="BWC116" s="15"/>
      <c r="BWD116" s="15"/>
      <c r="BWE116" s="15"/>
      <c r="BWF116" s="15"/>
      <c r="BWG116" s="15"/>
      <c r="BWH116" s="15"/>
      <c r="BWI116" s="15"/>
      <c r="BWJ116" s="15"/>
      <c r="BWK116" s="15"/>
      <c r="BWL116" s="15"/>
      <c r="BWM116" s="15"/>
      <c r="BWN116" s="15"/>
      <c r="BWO116" s="15"/>
      <c r="BWP116" s="15"/>
      <c r="BWQ116" s="15"/>
      <c r="BWR116" s="15"/>
      <c r="BWS116" s="15"/>
      <c r="BWT116" s="15"/>
      <c r="BWU116" s="15"/>
      <c r="BWV116" s="15"/>
      <c r="BWW116" s="15"/>
      <c r="BWX116" s="15"/>
      <c r="BWY116" s="15"/>
      <c r="BWZ116" s="15"/>
      <c r="BXA116" s="15"/>
      <c r="BXB116" s="15"/>
      <c r="BXC116" s="15"/>
      <c r="BXD116" s="15"/>
      <c r="BXE116" s="15"/>
      <c r="BXF116" s="15"/>
      <c r="BXG116" s="15"/>
      <c r="BXH116" s="15"/>
      <c r="BXI116" s="15"/>
      <c r="BXJ116" s="15"/>
      <c r="BXK116" s="15"/>
      <c r="BXL116" s="15"/>
      <c r="BXM116" s="15"/>
      <c r="BXN116" s="15"/>
      <c r="BXO116" s="15"/>
      <c r="BXP116" s="15"/>
      <c r="BXQ116" s="15"/>
      <c r="BXR116" s="15"/>
      <c r="BXS116" s="15"/>
      <c r="BXT116" s="15"/>
      <c r="BXU116" s="15"/>
      <c r="BXV116" s="15"/>
      <c r="BXW116" s="15"/>
      <c r="BXX116" s="15"/>
      <c r="BXY116" s="15"/>
      <c r="BXZ116" s="15"/>
      <c r="BYA116" s="15"/>
      <c r="BYB116" s="15"/>
      <c r="BYC116" s="15"/>
      <c r="BYD116" s="15"/>
      <c r="BYE116" s="15"/>
      <c r="BYF116" s="15"/>
      <c r="BYG116" s="15"/>
      <c r="BYH116" s="15"/>
      <c r="BYI116" s="15"/>
      <c r="BYJ116" s="15"/>
      <c r="BYK116" s="15"/>
      <c r="BYL116" s="15"/>
      <c r="BYM116" s="15"/>
      <c r="BYN116" s="15"/>
      <c r="BYO116" s="15"/>
      <c r="BYP116" s="15"/>
      <c r="BYQ116" s="15"/>
      <c r="BYR116" s="15"/>
      <c r="BYS116" s="15"/>
      <c r="BYT116" s="15"/>
      <c r="BYU116" s="15"/>
      <c r="BYV116" s="15"/>
      <c r="BYW116" s="15"/>
      <c r="BYX116" s="15"/>
      <c r="BYY116" s="15"/>
      <c r="BYZ116" s="15"/>
      <c r="BZA116" s="15"/>
      <c r="BZB116" s="15"/>
      <c r="BZC116" s="15"/>
      <c r="BZD116" s="15"/>
      <c r="BZE116" s="15"/>
      <c r="BZF116" s="15"/>
      <c r="BZG116" s="15"/>
      <c r="BZH116" s="15"/>
      <c r="BZI116" s="15"/>
      <c r="BZJ116" s="15"/>
      <c r="BZK116" s="15"/>
      <c r="BZL116" s="15"/>
      <c r="BZM116" s="15"/>
      <c r="BZN116" s="15"/>
      <c r="BZO116" s="15"/>
      <c r="BZP116" s="15"/>
      <c r="BZQ116" s="15"/>
      <c r="BZR116" s="15"/>
      <c r="BZS116" s="15"/>
      <c r="BZT116" s="15"/>
      <c r="BZU116" s="15"/>
      <c r="BZV116" s="15"/>
      <c r="BZW116" s="15"/>
      <c r="BZX116" s="15"/>
      <c r="BZY116" s="15"/>
      <c r="BZZ116" s="15"/>
      <c r="CAA116" s="15"/>
      <c r="CAB116" s="15"/>
      <c r="CAC116" s="15"/>
      <c r="CAD116" s="15"/>
      <c r="CAE116" s="15"/>
      <c r="CAF116" s="15"/>
      <c r="CAG116" s="15"/>
      <c r="CAH116" s="15"/>
      <c r="CAI116" s="15"/>
      <c r="CAJ116" s="15"/>
      <c r="CAK116" s="15"/>
      <c r="CAL116" s="15"/>
      <c r="CAM116" s="15"/>
      <c r="CAN116" s="15"/>
      <c r="CAO116" s="15"/>
      <c r="CAP116" s="15"/>
      <c r="CAQ116" s="15"/>
      <c r="CAR116" s="15"/>
      <c r="CAS116" s="15"/>
      <c r="CAT116" s="15"/>
      <c r="CAU116" s="15"/>
      <c r="CAV116" s="15"/>
      <c r="CAW116" s="15"/>
      <c r="CAX116" s="15"/>
      <c r="CAY116" s="15"/>
      <c r="CAZ116" s="15"/>
      <c r="CBA116" s="15"/>
      <c r="CBB116" s="15"/>
      <c r="CBC116" s="15"/>
      <c r="CBD116" s="15"/>
      <c r="CBE116" s="15"/>
      <c r="CBF116" s="15"/>
      <c r="CBG116" s="15"/>
      <c r="CBH116" s="15"/>
      <c r="CBI116" s="15"/>
      <c r="CBJ116" s="15"/>
      <c r="CBK116" s="15"/>
      <c r="CBL116" s="15"/>
      <c r="CBM116" s="15"/>
      <c r="CBN116" s="15"/>
      <c r="CBO116" s="15"/>
      <c r="CBP116" s="15"/>
      <c r="CBQ116" s="15"/>
      <c r="CBR116" s="15"/>
      <c r="CBS116" s="15"/>
      <c r="CBT116" s="15"/>
      <c r="CBU116" s="15"/>
      <c r="CBV116" s="15"/>
      <c r="CBW116" s="15"/>
      <c r="CBX116" s="15"/>
      <c r="CBY116" s="15"/>
      <c r="CBZ116" s="15"/>
      <c r="CCA116" s="15"/>
      <c r="CCB116" s="15"/>
      <c r="CCC116" s="15"/>
      <c r="CCD116" s="15"/>
      <c r="CCE116" s="15"/>
      <c r="CCF116" s="15"/>
      <c r="CCG116" s="15"/>
      <c r="CCH116" s="15"/>
      <c r="CCI116" s="15"/>
      <c r="CCJ116" s="15"/>
      <c r="CCK116" s="15"/>
      <c r="CCL116" s="15"/>
      <c r="CCM116" s="15"/>
      <c r="CCN116" s="15"/>
      <c r="CCO116" s="15"/>
      <c r="CCP116" s="15"/>
      <c r="CCQ116" s="15"/>
      <c r="CCR116" s="15"/>
      <c r="CCS116" s="15"/>
      <c r="CCT116" s="15"/>
      <c r="CCU116" s="15"/>
      <c r="CCV116" s="15"/>
      <c r="CCW116" s="15"/>
      <c r="CCX116" s="15"/>
      <c r="CCY116" s="15"/>
      <c r="CCZ116" s="15"/>
      <c r="CDA116" s="15"/>
      <c r="CDB116" s="15"/>
      <c r="CDC116" s="15"/>
      <c r="CDD116" s="15"/>
      <c r="CDE116" s="15"/>
      <c r="CDF116" s="15"/>
      <c r="CDG116" s="15"/>
      <c r="CDH116" s="15"/>
      <c r="CDI116" s="15"/>
      <c r="CDJ116" s="15"/>
      <c r="CDK116" s="15"/>
      <c r="CDL116" s="15"/>
      <c r="CDM116" s="15"/>
      <c r="CDN116" s="15"/>
      <c r="CDO116" s="15"/>
      <c r="CDP116" s="15"/>
      <c r="CDQ116" s="15"/>
      <c r="CDR116" s="15"/>
      <c r="CDS116" s="15"/>
      <c r="CDT116" s="15"/>
      <c r="CDU116" s="15"/>
      <c r="CDV116" s="15"/>
      <c r="CDW116" s="15"/>
      <c r="CDX116" s="15"/>
      <c r="CDY116" s="15"/>
      <c r="CDZ116" s="15"/>
      <c r="CEA116" s="15"/>
      <c r="CEB116" s="15"/>
      <c r="CEC116" s="15"/>
      <c r="CED116" s="15"/>
      <c r="CEE116" s="15"/>
      <c r="CEF116" s="15"/>
      <c r="CEG116" s="15"/>
      <c r="CEH116" s="15"/>
      <c r="CEI116" s="15"/>
      <c r="CEJ116" s="15"/>
      <c r="CEK116" s="15"/>
      <c r="CEL116" s="15"/>
      <c r="CEM116" s="15"/>
      <c r="CEN116" s="15"/>
      <c r="CEO116" s="15"/>
      <c r="CEP116" s="15"/>
      <c r="CEQ116" s="15"/>
      <c r="CER116" s="15"/>
      <c r="CES116" s="15"/>
      <c r="CET116" s="15"/>
      <c r="CEU116" s="15"/>
      <c r="CEV116" s="15"/>
      <c r="CEW116" s="15"/>
      <c r="CEX116" s="15"/>
      <c r="CEY116" s="15"/>
      <c r="CEZ116" s="15"/>
      <c r="CFA116" s="15"/>
      <c r="CFB116" s="15"/>
      <c r="CFC116" s="15"/>
      <c r="CFD116" s="15"/>
      <c r="CFE116" s="15"/>
      <c r="CFF116" s="15"/>
      <c r="CFG116" s="15"/>
      <c r="CFH116" s="15"/>
      <c r="CFI116" s="15"/>
      <c r="CFJ116" s="15"/>
      <c r="CFK116" s="15"/>
      <c r="CFL116" s="15"/>
      <c r="CFM116" s="15"/>
      <c r="CFN116" s="15"/>
      <c r="CFO116" s="15"/>
      <c r="CFP116" s="15"/>
      <c r="CFQ116" s="15"/>
      <c r="CFR116" s="15"/>
      <c r="CFS116" s="15"/>
      <c r="CFT116" s="15"/>
      <c r="CFU116" s="15"/>
      <c r="CFV116" s="15"/>
      <c r="CFW116" s="15"/>
      <c r="CFX116" s="15"/>
      <c r="CFY116" s="15"/>
      <c r="CFZ116" s="15"/>
      <c r="CGA116" s="15"/>
      <c r="CGB116" s="15"/>
      <c r="CGC116" s="15"/>
      <c r="CGD116" s="15"/>
      <c r="CGE116" s="15"/>
      <c r="CGF116" s="15"/>
      <c r="CGG116" s="15"/>
      <c r="CGH116" s="15"/>
      <c r="CGI116" s="15"/>
      <c r="CGJ116" s="15"/>
      <c r="CGK116" s="15"/>
      <c r="CGL116" s="15"/>
      <c r="CGM116" s="15"/>
      <c r="CGN116" s="15"/>
      <c r="CGO116" s="15"/>
      <c r="CGP116" s="15"/>
      <c r="CGQ116" s="15"/>
      <c r="CGR116" s="15"/>
      <c r="CGS116" s="15"/>
      <c r="CGT116" s="15"/>
      <c r="CGU116" s="15"/>
      <c r="CGV116" s="15"/>
      <c r="CGW116" s="15"/>
      <c r="CGX116" s="15"/>
      <c r="CGY116" s="15"/>
      <c r="CGZ116" s="15"/>
      <c r="CHA116" s="15"/>
      <c r="CHB116" s="15"/>
      <c r="CHC116" s="15"/>
      <c r="CHD116" s="15"/>
      <c r="CHE116" s="15"/>
      <c r="CHF116" s="15"/>
      <c r="CHG116" s="15"/>
      <c r="CHH116" s="15"/>
      <c r="CHI116" s="15"/>
      <c r="CHJ116" s="15"/>
      <c r="CHK116" s="15"/>
      <c r="CHL116" s="15"/>
      <c r="CHM116" s="15"/>
      <c r="CHN116" s="15"/>
      <c r="CHO116" s="15"/>
      <c r="CHP116" s="15"/>
      <c r="CHQ116" s="15"/>
      <c r="CHR116" s="15"/>
      <c r="CHS116" s="15"/>
      <c r="CHT116" s="15"/>
      <c r="CHU116" s="15"/>
      <c r="CHV116" s="15"/>
      <c r="CHW116" s="15"/>
      <c r="CHX116" s="15"/>
      <c r="CHY116" s="15"/>
      <c r="CHZ116" s="15"/>
      <c r="CIA116" s="15"/>
      <c r="CIB116" s="15"/>
      <c r="CIC116" s="15"/>
      <c r="CID116" s="15"/>
      <c r="CIE116" s="15"/>
      <c r="CIF116" s="15"/>
      <c r="CIG116" s="15"/>
      <c r="CIH116" s="15"/>
      <c r="CII116" s="15"/>
      <c r="CIJ116" s="15"/>
      <c r="CIK116" s="15"/>
      <c r="CIL116" s="15"/>
      <c r="CIM116" s="15"/>
      <c r="CIN116" s="15"/>
      <c r="CIO116" s="15"/>
      <c r="CIP116" s="15"/>
      <c r="CIQ116" s="15"/>
      <c r="CIR116" s="15"/>
      <c r="CIS116" s="15"/>
      <c r="CIT116" s="15"/>
      <c r="CIU116" s="15"/>
      <c r="CIV116" s="15"/>
      <c r="CIW116" s="15"/>
      <c r="CIX116" s="15"/>
      <c r="CIY116" s="15"/>
      <c r="CIZ116" s="15"/>
      <c r="CJA116" s="15"/>
      <c r="CJB116" s="15"/>
      <c r="CJC116" s="15"/>
      <c r="CJD116" s="15"/>
      <c r="CJE116" s="15"/>
      <c r="CJF116" s="15"/>
      <c r="CJG116" s="15"/>
      <c r="CJH116" s="15"/>
      <c r="CJI116" s="15"/>
      <c r="CJJ116" s="15"/>
      <c r="CJK116" s="15"/>
      <c r="CJL116" s="15"/>
      <c r="CJM116" s="15"/>
      <c r="CJN116" s="15"/>
      <c r="CJO116" s="15"/>
      <c r="CJP116" s="15"/>
      <c r="CJQ116" s="15"/>
      <c r="CJR116" s="15"/>
      <c r="CJS116" s="15"/>
      <c r="CJT116" s="15"/>
      <c r="CJU116" s="15"/>
      <c r="CJV116" s="15"/>
      <c r="CJW116" s="15"/>
      <c r="CJX116" s="15"/>
      <c r="CJY116" s="15"/>
      <c r="CJZ116" s="15"/>
      <c r="CKA116" s="15"/>
      <c r="CKB116" s="15"/>
      <c r="CKC116" s="15"/>
      <c r="CKD116" s="15"/>
      <c r="CKE116" s="15"/>
      <c r="CKF116" s="15"/>
      <c r="CKG116" s="15"/>
      <c r="CKH116" s="15"/>
      <c r="CKI116" s="15"/>
      <c r="CKJ116" s="15"/>
      <c r="CKK116" s="15"/>
      <c r="CKL116" s="15"/>
      <c r="CKM116" s="15"/>
      <c r="CKN116" s="15"/>
      <c r="CKO116" s="15"/>
      <c r="CKP116" s="15"/>
      <c r="CKQ116" s="15"/>
      <c r="CKR116" s="15"/>
      <c r="CKS116" s="15"/>
      <c r="CKT116" s="15"/>
      <c r="CKU116" s="15"/>
      <c r="CKV116" s="15"/>
      <c r="CKW116" s="15"/>
      <c r="CKX116" s="15"/>
      <c r="CKY116" s="15"/>
      <c r="CKZ116" s="15"/>
      <c r="CLA116" s="15"/>
      <c r="CLB116" s="15"/>
      <c r="CLC116" s="15"/>
      <c r="CLD116" s="15"/>
      <c r="CLE116" s="15"/>
      <c r="CLF116" s="15"/>
      <c r="CLG116" s="15"/>
      <c r="CLH116" s="15"/>
      <c r="CLI116" s="15"/>
      <c r="CLJ116" s="15"/>
      <c r="CLK116" s="15"/>
      <c r="CLL116" s="15"/>
      <c r="CLM116" s="15"/>
      <c r="CLN116" s="15"/>
      <c r="CLO116" s="15"/>
      <c r="CLP116" s="15"/>
      <c r="CLQ116" s="15"/>
      <c r="CLR116" s="15"/>
      <c r="CLS116" s="15"/>
      <c r="CLT116" s="15"/>
      <c r="CLU116" s="15"/>
      <c r="CLV116" s="15"/>
      <c r="CLW116" s="15"/>
      <c r="CLX116" s="15"/>
      <c r="CLY116" s="15"/>
      <c r="CLZ116" s="15"/>
      <c r="CMA116" s="15"/>
      <c r="CMB116" s="15"/>
      <c r="CMC116" s="15"/>
      <c r="CMD116" s="15"/>
      <c r="CME116" s="15"/>
      <c r="CMF116" s="15"/>
      <c r="CMG116" s="15"/>
      <c r="CMH116" s="15"/>
      <c r="CMI116" s="15"/>
      <c r="CMJ116" s="15"/>
      <c r="CMK116" s="15"/>
      <c r="CML116" s="15"/>
      <c r="CMM116" s="15"/>
      <c r="CMN116" s="15"/>
      <c r="CMO116" s="15"/>
      <c r="CMP116" s="15"/>
      <c r="CMQ116" s="15"/>
      <c r="CMR116" s="15"/>
      <c r="CMS116" s="15"/>
      <c r="CMT116" s="15"/>
      <c r="CMU116" s="15"/>
      <c r="CMV116" s="15"/>
      <c r="CMW116" s="15"/>
      <c r="CMX116" s="15"/>
      <c r="CMY116" s="15"/>
      <c r="CMZ116" s="15"/>
      <c r="CNA116" s="15"/>
      <c r="CNB116" s="15"/>
      <c r="CNC116" s="15"/>
      <c r="CND116" s="15"/>
      <c r="CNE116" s="15"/>
      <c r="CNF116" s="15"/>
      <c r="CNG116" s="15"/>
      <c r="CNH116" s="15"/>
      <c r="CNI116" s="15"/>
      <c r="CNJ116" s="15"/>
      <c r="CNK116" s="15"/>
      <c r="CNL116" s="15"/>
      <c r="CNM116" s="15"/>
      <c r="CNN116" s="15"/>
      <c r="CNO116" s="15"/>
      <c r="CNP116" s="15"/>
      <c r="CNQ116" s="15"/>
      <c r="CNR116" s="15"/>
      <c r="CNS116" s="15"/>
      <c r="CNT116" s="15"/>
      <c r="CNU116" s="15"/>
      <c r="CNV116" s="15"/>
      <c r="CNW116" s="15"/>
      <c r="CNX116" s="15"/>
      <c r="CNY116" s="15"/>
      <c r="CNZ116" s="15"/>
      <c r="COA116" s="15"/>
      <c r="COB116" s="15"/>
      <c r="COC116" s="15"/>
      <c r="COD116" s="15"/>
      <c r="COE116" s="15"/>
      <c r="COF116" s="15"/>
      <c r="COG116" s="15"/>
      <c r="COH116" s="15"/>
      <c r="COI116" s="15"/>
      <c r="COJ116" s="15"/>
      <c r="COK116" s="15"/>
      <c r="COL116" s="15"/>
      <c r="COM116" s="15"/>
      <c r="CON116" s="15"/>
      <c r="COO116" s="15"/>
      <c r="COP116" s="15"/>
      <c r="COQ116" s="15"/>
      <c r="COR116" s="15"/>
      <c r="COS116" s="15"/>
      <c r="COT116" s="15"/>
      <c r="COU116" s="15"/>
      <c r="COV116" s="15"/>
      <c r="COW116" s="15"/>
      <c r="COX116" s="15"/>
      <c r="COY116" s="15"/>
      <c r="COZ116" s="15"/>
      <c r="CPA116" s="15"/>
      <c r="CPB116" s="15"/>
      <c r="CPC116" s="15"/>
      <c r="CPD116" s="15"/>
      <c r="CPE116" s="15"/>
      <c r="CPF116" s="15"/>
      <c r="CPG116" s="15"/>
      <c r="CPH116" s="15"/>
      <c r="CPI116" s="15"/>
      <c r="CPJ116" s="15"/>
      <c r="CPK116" s="15"/>
      <c r="CPL116" s="15"/>
      <c r="CPM116" s="15"/>
      <c r="CPN116" s="15"/>
      <c r="CPO116" s="15"/>
      <c r="CPP116" s="15"/>
      <c r="CPQ116" s="15"/>
      <c r="CPR116" s="15"/>
      <c r="CPS116" s="15"/>
      <c r="CPT116" s="15"/>
      <c r="CPU116" s="15"/>
      <c r="CPV116" s="15"/>
      <c r="CPW116" s="15"/>
      <c r="CPX116" s="15"/>
      <c r="CPY116" s="15"/>
      <c r="CPZ116" s="15"/>
      <c r="CQA116" s="15"/>
      <c r="CQB116" s="15"/>
      <c r="CQC116" s="15"/>
      <c r="CQD116" s="15"/>
      <c r="CQE116" s="15"/>
      <c r="CQF116" s="15"/>
      <c r="CQG116" s="15"/>
      <c r="CQH116" s="15"/>
      <c r="CQI116" s="15"/>
      <c r="CQJ116" s="15"/>
      <c r="CQK116" s="15"/>
      <c r="CQL116" s="15"/>
      <c r="CQM116" s="15"/>
      <c r="CQN116" s="15"/>
      <c r="CQO116" s="15"/>
      <c r="CQP116" s="15"/>
      <c r="CQQ116" s="15"/>
      <c r="CQR116" s="15"/>
      <c r="CQS116" s="15"/>
      <c r="CQT116" s="15"/>
      <c r="CQU116" s="15"/>
      <c r="CQV116" s="15"/>
      <c r="CQW116" s="15"/>
      <c r="CQX116" s="15"/>
      <c r="CQY116" s="15"/>
      <c r="CQZ116" s="15"/>
      <c r="CRA116" s="15"/>
      <c r="CRB116" s="15"/>
      <c r="CRC116" s="15"/>
      <c r="CRD116" s="15"/>
      <c r="CRE116" s="15"/>
      <c r="CRF116" s="15"/>
      <c r="CRG116" s="15"/>
      <c r="CRH116" s="15"/>
      <c r="CRI116" s="15"/>
      <c r="CRJ116" s="15"/>
      <c r="CRK116" s="15"/>
      <c r="CRL116" s="15"/>
      <c r="CRM116" s="15"/>
      <c r="CRN116" s="15"/>
      <c r="CRO116" s="15"/>
      <c r="CRP116" s="15"/>
      <c r="CRQ116" s="15"/>
      <c r="CRR116" s="15"/>
      <c r="CRS116" s="15"/>
      <c r="CRT116" s="15"/>
      <c r="CRU116" s="15"/>
      <c r="CRV116" s="15"/>
      <c r="CRW116" s="15"/>
      <c r="CRX116" s="15"/>
      <c r="CRY116" s="15"/>
      <c r="CRZ116" s="15"/>
      <c r="CSA116" s="15"/>
      <c r="CSB116" s="15"/>
      <c r="CSC116" s="15"/>
      <c r="CSD116" s="15"/>
      <c r="CSE116" s="15"/>
      <c r="CSF116" s="15"/>
      <c r="CSG116" s="15"/>
      <c r="CSH116" s="15"/>
      <c r="CSI116" s="15"/>
      <c r="CSJ116" s="15"/>
      <c r="CSK116" s="15"/>
      <c r="CSL116" s="15"/>
      <c r="CSM116" s="15"/>
      <c r="CSN116" s="15"/>
      <c r="CSO116" s="15"/>
      <c r="CSP116" s="15"/>
      <c r="CSQ116" s="15"/>
      <c r="CSR116" s="15"/>
      <c r="CSS116" s="15"/>
      <c r="CST116" s="15"/>
      <c r="CSU116" s="15"/>
      <c r="CSV116" s="15"/>
      <c r="CSW116" s="15"/>
      <c r="CSX116" s="15"/>
      <c r="CSY116" s="15"/>
      <c r="CSZ116" s="15"/>
      <c r="CTA116" s="15"/>
      <c r="CTB116" s="15"/>
      <c r="CTC116" s="15"/>
      <c r="CTD116" s="15"/>
      <c r="CTE116" s="15"/>
      <c r="CTF116" s="15"/>
      <c r="CTG116" s="15"/>
      <c r="CTH116" s="15"/>
      <c r="CTI116" s="15"/>
      <c r="CTJ116" s="15"/>
      <c r="CTK116" s="15"/>
      <c r="CTL116" s="15"/>
      <c r="CTM116" s="15"/>
      <c r="CTN116" s="15"/>
      <c r="CTO116" s="15"/>
      <c r="CTP116" s="15"/>
      <c r="CTQ116" s="15"/>
      <c r="CTR116" s="15"/>
      <c r="CTS116" s="15"/>
      <c r="CTT116" s="15"/>
      <c r="CTU116" s="15"/>
      <c r="CTV116" s="15"/>
      <c r="CTW116" s="15"/>
      <c r="CTX116" s="15"/>
      <c r="CTY116" s="15"/>
      <c r="CTZ116" s="15"/>
      <c r="CUA116" s="15"/>
      <c r="CUB116" s="15"/>
      <c r="CUC116" s="15"/>
      <c r="CUD116" s="15"/>
      <c r="CUE116" s="15"/>
      <c r="CUF116" s="15"/>
      <c r="CUG116" s="15"/>
      <c r="CUH116" s="15"/>
      <c r="CUI116" s="15"/>
      <c r="CUJ116" s="15"/>
      <c r="CUK116" s="15"/>
      <c r="CUL116" s="15"/>
      <c r="CUM116" s="15"/>
      <c r="CUN116" s="15"/>
      <c r="CUO116" s="15"/>
      <c r="CUP116" s="15"/>
      <c r="CUQ116" s="15"/>
      <c r="CUR116" s="15"/>
      <c r="CUS116" s="15"/>
      <c r="CUT116" s="15"/>
      <c r="CUU116" s="15"/>
      <c r="CUV116" s="15"/>
      <c r="CUW116" s="15"/>
      <c r="CUX116" s="15"/>
      <c r="CUY116" s="15"/>
      <c r="CUZ116" s="15"/>
      <c r="CVA116" s="15"/>
      <c r="CVB116" s="15"/>
      <c r="CVC116" s="15"/>
      <c r="CVD116" s="15"/>
      <c r="CVE116" s="15"/>
      <c r="CVF116" s="15"/>
      <c r="CVG116" s="15"/>
      <c r="CVH116" s="15"/>
      <c r="CVI116" s="15"/>
      <c r="CVJ116" s="15"/>
      <c r="CVK116" s="15"/>
      <c r="CVL116" s="15"/>
      <c r="CVM116" s="15"/>
      <c r="CVN116" s="15"/>
      <c r="CVO116" s="15"/>
      <c r="CVP116" s="15"/>
      <c r="CVQ116" s="15"/>
      <c r="CVR116" s="15"/>
      <c r="CVS116" s="15"/>
      <c r="CVT116" s="15"/>
      <c r="CVU116" s="15"/>
      <c r="CVV116" s="15"/>
      <c r="CVW116" s="15"/>
      <c r="CVX116" s="15"/>
      <c r="CVY116" s="15"/>
      <c r="CVZ116" s="15"/>
      <c r="CWA116" s="15"/>
      <c r="CWB116" s="15"/>
      <c r="CWC116" s="15"/>
      <c r="CWD116" s="15"/>
      <c r="CWE116" s="15"/>
      <c r="CWF116" s="15"/>
      <c r="CWG116" s="15"/>
      <c r="CWH116" s="15"/>
      <c r="CWI116" s="15"/>
      <c r="CWJ116" s="15"/>
      <c r="CWK116" s="15"/>
      <c r="CWL116" s="15"/>
      <c r="CWM116" s="15"/>
      <c r="CWN116" s="15"/>
      <c r="CWO116" s="15"/>
      <c r="CWP116" s="15"/>
      <c r="CWQ116" s="15"/>
      <c r="CWR116" s="15"/>
      <c r="CWS116" s="15"/>
      <c r="CWT116" s="15"/>
      <c r="CWU116" s="15"/>
      <c r="CWV116" s="15"/>
      <c r="CWW116" s="15"/>
      <c r="CWX116" s="15"/>
      <c r="CWY116" s="15"/>
      <c r="CWZ116" s="15"/>
      <c r="CXA116" s="15"/>
      <c r="CXB116" s="15"/>
      <c r="CXC116" s="15"/>
      <c r="CXD116" s="15"/>
      <c r="CXE116" s="15"/>
      <c r="CXF116" s="15"/>
      <c r="CXG116" s="15"/>
      <c r="CXH116" s="15"/>
      <c r="CXI116" s="15"/>
      <c r="CXJ116" s="15"/>
      <c r="CXK116" s="15"/>
      <c r="CXL116" s="15"/>
      <c r="CXM116" s="15"/>
      <c r="CXN116" s="15"/>
      <c r="CXO116" s="15"/>
      <c r="CXP116" s="15"/>
      <c r="CXQ116" s="15"/>
      <c r="CXR116" s="15"/>
      <c r="CXS116" s="15"/>
      <c r="CXT116" s="15"/>
      <c r="CXU116" s="15"/>
      <c r="CXV116" s="15"/>
      <c r="CXW116" s="15"/>
      <c r="CXX116" s="15"/>
      <c r="CXY116" s="15"/>
      <c r="CXZ116" s="15"/>
      <c r="CYA116" s="15"/>
      <c r="CYB116" s="15"/>
      <c r="CYC116" s="15"/>
      <c r="CYD116" s="15"/>
      <c r="CYE116" s="15"/>
      <c r="CYF116" s="15"/>
      <c r="CYG116" s="15"/>
      <c r="CYH116" s="15"/>
      <c r="CYI116" s="15"/>
      <c r="CYJ116" s="15"/>
      <c r="CYK116" s="15"/>
      <c r="CYL116" s="15"/>
      <c r="CYM116" s="15"/>
      <c r="CYN116" s="15"/>
      <c r="CYO116" s="15"/>
      <c r="CYP116" s="15"/>
      <c r="CYQ116" s="15"/>
      <c r="CYR116" s="15"/>
      <c r="CYS116" s="15"/>
      <c r="CYT116" s="15"/>
      <c r="CYU116" s="15"/>
      <c r="CYV116" s="15"/>
      <c r="CYW116" s="15"/>
      <c r="CYX116" s="15"/>
      <c r="CYY116" s="15"/>
      <c r="CYZ116" s="15"/>
      <c r="CZA116" s="15"/>
      <c r="CZB116" s="15"/>
      <c r="CZC116" s="15"/>
      <c r="CZD116" s="15"/>
      <c r="CZE116" s="15"/>
      <c r="CZF116" s="15"/>
      <c r="CZG116" s="15"/>
      <c r="CZH116" s="15"/>
      <c r="CZI116" s="15"/>
      <c r="CZJ116" s="15"/>
      <c r="CZK116" s="15"/>
      <c r="CZL116" s="15"/>
      <c r="CZM116" s="15"/>
      <c r="CZN116" s="15"/>
      <c r="CZO116" s="15"/>
      <c r="CZP116" s="15"/>
      <c r="CZQ116" s="15"/>
      <c r="CZR116" s="15"/>
      <c r="CZS116" s="15"/>
      <c r="CZT116" s="15"/>
      <c r="CZU116" s="15"/>
      <c r="CZV116" s="15"/>
      <c r="CZW116" s="15"/>
      <c r="CZX116" s="15"/>
      <c r="CZY116" s="15"/>
      <c r="CZZ116" s="15"/>
      <c r="DAA116" s="15"/>
      <c r="DAB116" s="15"/>
      <c r="DAC116" s="15"/>
      <c r="DAD116" s="15"/>
      <c r="DAE116" s="15"/>
      <c r="DAF116" s="15"/>
      <c r="DAG116" s="15"/>
      <c r="DAH116" s="15"/>
      <c r="DAI116" s="15"/>
      <c r="DAJ116" s="15"/>
      <c r="DAK116" s="15"/>
      <c r="DAL116" s="15"/>
      <c r="DAM116" s="15"/>
      <c r="DAN116" s="15"/>
      <c r="DAO116" s="15"/>
      <c r="DAP116" s="15"/>
      <c r="DAQ116" s="15"/>
      <c r="DAR116" s="15"/>
      <c r="DAS116" s="15"/>
      <c r="DAT116" s="15"/>
      <c r="DAU116" s="15"/>
      <c r="DAV116" s="15"/>
      <c r="DAW116" s="15"/>
      <c r="DAX116" s="15"/>
      <c r="DAY116" s="15"/>
      <c r="DAZ116" s="15"/>
      <c r="DBA116" s="15"/>
      <c r="DBB116" s="15"/>
      <c r="DBC116" s="15"/>
      <c r="DBD116" s="15"/>
      <c r="DBE116" s="15"/>
      <c r="DBF116" s="15"/>
      <c r="DBG116" s="15"/>
      <c r="DBH116" s="15"/>
      <c r="DBI116" s="15"/>
      <c r="DBJ116" s="15"/>
      <c r="DBK116" s="15"/>
      <c r="DBL116" s="15"/>
      <c r="DBM116" s="15"/>
      <c r="DBN116" s="15"/>
      <c r="DBO116" s="15"/>
      <c r="DBP116" s="15"/>
      <c r="DBQ116" s="15"/>
      <c r="DBR116" s="15"/>
      <c r="DBS116" s="15"/>
      <c r="DBT116" s="15"/>
      <c r="DBU116" s="15"/>
      <c r="DBV116" s="15"/>
      <c r="DBW116" s="15"/>
      <c r="DBX116" s="15"/>
      <c r="DBY116" s="15"/>
      <c r="DBZ116" s="15"/>
      <c r="DCA116" s="15"/>
      <c r="DCB116" s="15"/>
      <c r="DCC116" s="15"/>
      <c r="DCD116" s="15"/>
      <c r="DCE116" s="15"/>
      <c r="DCF116" s="15"/>
      <c r="DCG116" s="15"/>
      <c r="DCH116" s="15"/>
      <c r="DCI116" s="15"/>
      <c r="DCJ116" s="15"/>
      <c r="DCK116" s="15"/>
      <c r="DCL116" s="15"/>
      <c r="DCM116" s="15"/>
      <c r="DCN116" s="15"/>
      <c r="DCO116" s="15"/>
      <c r="DCP116" s="15"/>
      <c r="DCQ116" s="15"/>
      <c r="DCR116" s="15"/>
      <c r="DCS116" s="15"/>
      <c r="DCT116" s="15"/>
      <c r="DCU116" s="15"/>
      <c r="DCV116" s="15"/>
      <c r="DCW116" s="15"/>
      <c r="DCX116" s="15"/>
      <c r="DCY116" s="15"/>
      <c r="DCZ116" s="15"/>
      <c r="DDA116" s="15"/>
      <c r="DDB116" s="15"/>
      <c r="DDC116" s="15"/>
      <c r="DDD116" s="15"/>
      <c r="DDE116" s="15"/>
      <c r="DDF116" s="15"/>
      <c r="DDG116" s="15"/>
      <c r="DDH116" s="15"/>
      <c r="DDI116" s="15"/>
      <c r="DDJ116" s="15"/>
      <c r="DDK116" s="15"/>
      <c r="DDL116" s="15"/>
      <c r="DDM116" s="15"/>
      <c r="DDN116" s="15"/>
      <c r="DDO116" s="15"/>
      <c r="DDP116" s="15"/>
      <c r="DDQ116" s="15"/>
      <c r="DDR116" s="15"/>
      <c r="DDS116" s="15"/>
      <c r="DDT116" s="15"/>
      <c r="DDU116" s="15"/>
      <c r="DDV116" s="15"/>
      <c r="DDW116" s="15"/>
      <c r="DDX116" s="15"/>
      <c r="DDY116" s="15"/>
      <c r="DDZ116" s="15"/>
      <c r="DEA116" s="15"/>
      <c r="DEB116" s="15"/>
      <c r="DEC116" s="15"/>
      <c r="DED116" s="15"/>
      <c r="DEE116" s="15"/>
      <c r="DEF116" s="15"/>
      <c r="DEG116" s="15"/>
      <c r="DEH116" s="15"/>
      <c r="DEI116" s="15"/>
      <c r="DEJ116" s="15"/>
      <c r="DEK116" s="15"/>
      <c r="DEL116" s="15"/>
      <c r="DEM116" s="15"/>
      <c r="DEN116" s="15"/>
      <c r="DEO116" s="15"/>
      <c r="DEP116" s="15"/>
      <c r="DEQ116" s="15"/>
      <c r="DER116" s="15"/>
      <c r="DES116" s="15"/>
      <c r="DET116" s="15"/>
      <c r="DEU116" s="15"/>
      <c r="DEV116" s="15"/>
      <c r="DEW116" s="15"/>
      <c r="DEX116" s="15"/>
      <c r="DEY116" s="15"/>
      <c r="DEZ116" s="15"/>
      <c r="DFA116" s="15"/>
      <c r="DFB116" s="15"/>
      <c r="DFC116" s="15"/>
      <c r="DFD116" s="15"/>
      <c r="DFE116" s="15"/>
      <c r="DFF116" s="15"/>
      <c r="DFG116" s="15"/>
      <c r="DFH116" s="15"/>
      <c r="DFI116" s="15"/>
      <c r="DFJ116" s="15"/>
      <c r="DFK116" s="15"/>
      <c r="DFL116" s="15"/>
      <c r="DFM116" s="15"/>
      <c r="DFN116" s="15"/>
      <c r="DFO116" s="15"/>
      <c r="DFP116" s="15"/>
      <c r="DFQ116" s="15"/>
      <c r="DFR116" s="15"/>
      <c r="DFS116" s="15"/>
      <c r="DFT116" s="15"/>
      <c r="DFU116" s="15"/>
      <c r="DFV116" s="15"/>
      <c r="DFW116" s="15"/>
      <c r="DFX116" s="15"/>
      <c r="DFY116" s="15"/>
      <c r="DFZ116" s="15"/>
      <c r="DGA116" s="15"/>
      <c r="DGB116" s="15"/>
      <c r="DGC116" s="15"/>
      <c r="DGD116" s="15"/>
      <c r="DGE116" s="15"/>
      <c r="DGF116" s="15"/>
      <c r="DGG116" s="15"/>
      <c r="DGH116" s="15"/>
      <c r="DGI116" s="15"/>
      <c r="DGJ116" s="15"/>
      <c r="DGK116" s="15"/>
      <c r="DGL116" s="15"/>
      <c r="DGM116" s="15"/>
      <c r="DGN116" s="15"/>
      <c r="DGO116" s="15"/>
      <c r="DGP116" s="15"/>
      <c r="DGQ116" s="15"/>
      <c r="DGR116" s="15"/>
      <c r="DGS116" s="15"/>
      <c r="DGT116" s="15"/>
      <c r="DGU116" s="15"/>
      <c r="DGV116" s="15"/>
      <c r="DGW116" s="15"/>
      <c r="DGX116" s="15"/>
      <c r="DGY116" s="15"/>
      <c r="DGZ116" s="15"/>
      <c r="DHA116" s="15"/>
      <c r="DHB116" s="15"/>
      <c r="DHC116" s="15"/>
      <c r="DHD116" s="15"/>
      <c r="DHE116" s="15"/>
      <c r="DHF116" s="15"/>
      <c r="DHG116" s="15"/>
      <c r="DHH116" s="15"/>
      <c r="DHI116" s="15"/>
      <c r="DHJ116" s="15"/>
      <c r="DHK116" s="15"/>
      <c r="DHL116" s="15"/>
      <c r="DHM116" s="15"/>
      <c r="DHN116" s="15"/>
      <c r="DHO116" s="15"/>
      <c r="DHP116" s="15"/>
      <c r="DHQ116" s="15"/>
      <c r="DHR116" s="15"/>
      <c r="DHS116" s="15"/>
      <c r="DHT116" s="15"/>
      <c r="DHU116" s="15"/>
      <c r="DHV116" s="15"/>
      <c r="DHW116" s="15"/>
      <c r="DHX116" s="15"/>
      <c r="DHY116" s="15"/>
      <c r="DHZ116" s="15"/>
      <c r="DIA116" s="15"/>
      <c r="DIB116" s="15"/>
      <c r="DIC116" s="15"/>
      <c r="DID116" s="15"/>
      <c r="DIE116" s="15"/>
      <c r="DIF116" s="15"/>
      <c r="DIG116" s="15"/>
      <c r="DIH116" s="15"/>
      <c r="DII116" s="15"/>
      <c r="DIJ116" s="15"/>
      <c r="DIK116" s="15"/>
      <c r="DIL116" s="15"/>
      <c r="DIM116" s="15"/>
      <c r="DIN116" s="15"/>
      <c r="DIO116" s="15"/>
      <c r="DIP116" s="15"/>
      <c r="DIQ116" s="15"/>
      <c r="DIR116" s="15"/>
      <c r="DIS116" s="15"/>
      <c r="DIT116" s="15"/>
      <c r="DIU116" s="15"/>
      <c r="DIV116" s="15"/>
      <c r="DIW116" s="15"/>
      <c r="DIX116" s="15"/>
      <c r="DIY116" s="15"/>
      <c r="DIZ116" s="15"/>
      <c r="DJA116" s="15"/>
      <c r="DJB116" s="15"/>
      <c r="DJC116" s="15"/>
      <c r="DJD116" s="15"/>
      <c r="DJE116" s="15"/>
      <c r="DJF116" s="15"/>
      <c r="DJG116" s="15"/>
      <c r="DJH116" s="15"/>
      <c r="DJI116" s="15"/>
      <c r="DJJ116" s="15"/>
      <c r="DJK116" s="15"/>
      <c r="DJL116" s="15"/>
      <c r="DJM116" s="15"/>
      <c r="DJN116" s="15"/>
      <c r="DJO116" s="15"/>
      <c r="DJP116" s="15"/>
      <c r="DJQ116" s="15"/>
      <c r="DJR116" s="15"/>
      <c r="DJS116" s="15"/>
      <c r="DJT116" s="15"/>
      <c r="DJU116" s="15"/>
      <c r="DJV116" s="15"/>
      <c r="DJW116" s="15"/>
      <c r="DJX116" s="15"/>
      <c r="DJY116" s="15"/>
      <c r="DJZ116" s="15"/>
      <c r="DKA116" s="15"/>
      <c r="DKB116" s="15"/>
      <c r="DKC116" s="15"/>
      <c r="DKD116" s="15"/>
      <c r="DKE116" s="15"/>
      <c r="DKF116" s="15"/>
      <c r="DKG116" s="15"/>
      <c r="DKH116" s="15"/>
      <c r="DKI116" s="15"/>
      <c r="DKJ116" s="15"/>
      <c r="DKK116" s="15"/>
      <c r="DKL116" s="15"/>
      <c r="DKM116" s="15"/>
      <c r="DKN116" s="15"/>
      <c r="DKO116" s="15"/>
      <c r="DKP116" s="15"/>
      <c r="DKQ116" s="15"/>
      <c r="DKR116" s="15"/>
      <c r="DKS116" s="15"/>
      <c r="DKT116" s="15"/>
      <c r="DKU116" s="15"/>
      <c r="DKV116" s="15"/>
      <c r="DKW116" s="15"/>
      <c r="DKX116" s="15"/>
      <c r="DKY116" s="15"/>
      <c r="DKZ116" s="15"/>
      <c r="DLA116" s="15"/>
      <c r="DLB116" s="15"/>
      <c r="DLC116" s="15"/>
      <c r="DLD116" s="15"/>
      <c r="DLE116" s="15"/>
      <c r="DLF116" s="15"/>
      <c r="DLG116" s="15"/>
      <c r="DLH116" s="15"/>
      <c r="DLI116" s="15"/>
      <c r="DLJ116" s="15"/>
      <c r="DLK116" s="15"/>
      <c r="DLL116" s="15"/>
      <c r="DLM116" s="15"/>
      <c r="DLN116" s="15"/>
      <c r="DLO116" s="15"/>
      <c r="DLP116" s="15"/>
      <c r="DLQ116" s="15"/>
      <c r="DLR116" s="15"/>
      <c r="DLS116" s="15"/>
      <c r="DLT116" s="15"/>
      <c r="DLU116" s="15"/>
      <c r="DLV116" s="15"/>
      <c r="DLW116" s="15"/>
      <c r="DLX116" s="15"/>
      <c r="DLY116" s="15"/>
      <c r="DLZ116" s="15"/>
      <c r="DMA116" s="15"/>
      <c r="DMB116" s="15"/>
      <c r="DMC116" s="15"/>
      <c r="DMD116" s="15"/>
      <c r="DME116" s="15"/>
      <c r="DMF116" s="15"/>
      <c r="DMG116" s="15"/>
      <c r="DMH116" s="15"/>
      <c r="DMI116" s="15"/>
      <c r="DMJ116" s="15"/>
      <c r="DMK116" s="15"/>
      <c r="DML116" s="15"/>
      <c r="DMM116" s="15"/>
      <c r="DMN116" s="15"/>
      <c r="DMO116" s="15"/>
      <c r="DMP116" s="15"/>
      <c r="DMQ116" s="15"/>
      <c r="DMR116" s="15"/>
      <c r="DMS116" s="15"/>
      <c r="DMT116" s="15"/>
      <c r="DMU116" s="15"/>
      <c r="DMV116" s="15"/>
      <c r="DMW116" s="15"/>
      <c r="DMX116" s="15"/>
      <c r="DMY116" s="15"/>
      <c r="DMZ116" s="15"/>
      <c r="DNA116" s="15"/>
      <c r="DNB116" s="15"/>
      <c r="DNC116" s="15"/>
      <c r="DND116" s="15"/>
      <c r="DNE116" s="15"/>
      <c r="DNF116" s="15"/>
      <c r="DNG116" s="15"/>
      <c r="DNH116" s="15"/>
      <c r="DNI116" s="15"/>
      <c r="DNJ116" s="15"/>
      <c r="DNK116" s="15"/>
      <c r="DNL116" s="15"/>
      <c r="DNM116" s="15"/>
      <c r="DNN116" s="15"/>
      <c r="DNO116" s="15"/>
      <c r="DNP116" s="15"/>
      <c r="DNQ116" s="15"/>
      <c r="DNR116" s="15"/>
      <c r="DNS116" s="15"/>
      <c r="DNT116" s="15"/>
      <c r="DNU116" s="15"/>
      <c r="DNV116" s="15"/>
      <c r="DNW116" s="15"/>
      <c r="DNX116" s="15"/>
      <c r="DNY116" s="15"/>
      <c r="DNZ116" s="15"/>
      <c r="DOA116" s="15"/>
      <c r="DOB116" s="15"/>
      <c r="DOC116" s="15"/>
      <c r="DOD116" s="15"/>
      <c r="DOE116" s="15"/>
      <c r="DOF116" s="15"/>
      <c r="DOG116" s="15"/>
      <c r="DOH116" s="15"/>
      <c r="DOI116" s="15"/>
      <c r="DOJ116" s="15"/>
      <c r="DOK116" s="15"/>
      <c r="DOL116" s="15"/>
      <c r="DOM116" s="15"/>
      <c r="DON116" s="15"/>
      <c r="DOO116" s="15"/>
      <c r="DOP116" s="15"/>
      <c r="DOQ116" s="15"/>
      <c r="DOR116" s="15"/>
      <c r="DOS116" s="15"/>
      <c r="DOT116" s="15"/>
      <c r="DOU116" s="15"/>
      <c r="DOV116" s="15"/>
      <c r="DOW116" s="15"/>
      <c r="DOX116" s="15"/>
      <c r="DOY116" s="15"/>
      <c r="DOZ116" s="15"/>
      <c r="DPA116" s="15"/>
      <c r="DPB116" s="15"/>
      <c r="DPC116" s="15"/>
      <c r="DPD116" s="15"/>
      <c r="DPE116" s="15"/>
      <c r="DPF116" s="15"/>
      <c r="DPG116" s="15"/>
      <c r="DPH116" s="15"/>
      <c r="DPI116" s="15"/>
      <c r="DPJ116" s="15"/>
      <c r="DPK116" s="15"/>
      <c r="DPL116" s="15"/>
      <c r="DPM116" s="15"/>
      <c r="DPN116" s="15"/>
      <c r="DPO116" s="15"/>
      <c r="DPP116" s="15"/>
      <c r="DPQ116" s="15"/>
      <c r="DPR116" s="15"/>
      <c r="DPS116" s="15"/>
      <c r="DPT116" s="15"/>
      <c r="DPU116" s="15"/>
      <c r="DPV116" s="15"/>
      <c r="DPW116" s="15"/>
      <c r="DPX116" s="15"/>
      <c r="DPY116" s="15"/>
      <c r="DPZ116" s="15"/>
      <c r="DQA116" s="15"/>
      <c r="DQB116" s="15"/>
      <c r="DQC116" s="15"/>
      <c r="DQD116" s="15"/>
      <c r="DQE116" s="15"/>
      <c r="DQF116" s="15"/>
      <c r="DQG116" s="15"/>
      <c r="DQH116" s="15"/>
      <c r="DQI116" s="15"/>
      <c r="DQJ116" s="15"/>
      <c r="DQK116" s="15"/>
      <c r="DQL116" s="15"/>
      <c r="DQM116" s="15"/>
      <c r="DQN116" s="15"/>
      <c r="DQO116" s="15"/>
      <c r="DQP116" s="15"/>
      <c r="DQQ116" s="15"/>
      <c r="DQR116" s="15"/>
      <c r="DQS116" s="15"/>
      <c r="DQT116" s="15"/>
      <c r="DQU116" s="15"/>
      <c r="DQV116" s="15"/>
      <c r="DQW116" s="15"/>
      <c r="DQX116" s="15"/>
      <c r="DQY116" s="15"/>
      <c r="DQZ116" s="15"/>
      <c r="DRA116" s="15"/>
      <c r="DRB116" s="15"/>
      <c r="DRC116" s="15"/>
      <c r="DRD116" s="15"/>
      <c r="DRE116" s="15"/>
      <c r="DRF116" s="15"/>
      <c r="DRG116" s="15"/>
      <c r="DRH116" s="15"/>
      <c r="DRI116" s="15"/>
      <c r="DRJ116" s="15"/>
      <c r="DRK116" s="15"/>
      <c r="DRL116" s="15"/>
      <c r="DRM116" s="15"/>
      <c r="DRN116" s="15"/>
      <c r="DRO116" s="15"/>
      <c r="DRP116" s="15"/>
      <c r="DRQ116" s="15"/>
      <c r="DRR116" s="15"/>
      <c r="DRS116" s="15"/>
      <c r="DRT116" s="15"/>
      <c r="DRU116" s="15"/>
      <c r="DRV116" s="15"/>
      <c r="DRW116" s="15"/>
      <c r="DRX116" s="15"/>
      <c r="DRY116" s="15"/>
      <c r="DRZ116" s="15"/>
      <c r="DSA116" s="15"/>
      <c r="DSB116" s="15"/>
      <c r="DSC116" s="15"/>
      <c r="DSD116" s="15"/>
      <c r="DSE116" s="15"/>
      <c r="DSF116" s="15"/>
      <c r="DSG116" s="15"/>
      <c r="DSH116" s="15"/>
      <c r="DSI116" s="15"/>
      <c r="DSJ116" s="15"/>
      <c r="DSK116" s="15"/>
      <c r="DSL116" s="15"/>
      <c r="DSM116" s="15"/>
      <c r="DSN116" s="15"/>
      <c r="DSO116" s="15"/>
      <c r="DSP116" s="15"/>
      <c r="DSQ116" s="15"/>
      <c r="DSR116" s="15"/>
      <c r="DSS116" s="15"/>
      <c r="DST116" s="15"/>
      <c r="DSU116" s="15"/>
      <c r="DSV116" s="15"/>
      <c r="DSW116" s="15"/>
      <c r="DSX116" s="15"/>
      <c r="DSY116" s="15"/>
      <c r="DSZ116" s="15"/>
      <c r="DTA116" s="15"/>
      <c r="DTB116" s="15"/>
      <c r="DTC116" s="15"/>
      <c r="DTD116" s="15"/>
      <c r="DTE116" s="15"/>
      <c r="DTF116" s="15"/>
      <c r="DTG116" s="15"/>
      <c r="DTH116" s="15"/>
      <c r="DTI116" s="15"/>
      <c r="DTJ116" s="15"/>
      <c r="DTK116" s="15"/>
      <c r="DTL116" s="15"/>
      <c r="DTM116" s="15"/>
      <c r="DTN116" s="15"/>
      <c r="DTO116" s="15"/>
      <c r="DTP116" s="15"/>
      <c r="DTQ116" s="15"/>
      <c r="DTR116" s="15"/>
      <c r="DTS116" s="15"/>
      <c r="DTT116" s="15"/>
      <c r="DTU116" s="15"/>
      <c r="DTV116" s="15"/>
      <c r="DTW116" s="15"/>
      <c r="DTX116" s="15"/>
      <c r="DTY116" s="15"/>
      <c r="DTZ116" s="15"/>
      <c r="DUA116" s="15"/>
      <c r="DUB116" s="15"/>
      <c r="DUC116" s="15"/>
      <c r="DUD116" s="15"/>
      <c r="DUE116" s="15"/>
      <c r="DUF116" s="15"/>
      <c r="DUG116" s="15"/>
      <c r="DUH116" s="15"/>
      <c r="DUI116" s="15"/>
      <c r="DUJ116" s="15"/>
      <c r="DUK116" s="15"/>
      <c r="DUL116" s="15"/>
      <c r="DUM116" s="15"/>
      <c r="DUN116" s="15"/>
      <c r="DUO116" s="15"/>
      <c r="DUP116" s="15"/>
      <c r="DUQ116" s="15"/>
      <c r="DUR116" s="15"/>
      <c r="DUS116" s="15"/>
      <c r="DUT116" s="15"/>
      <c r="DUU116" s="15"/>
      <c r="DUV116" s="15"/>
      <c r="DUW116" s="15"/>
      <c r="DUX116" s="15"/>
      <c r="DUY116" s="15"/>
      <c r="DUZ116" s="15"/>
      <c r="DVA116" s="15"/>
      <c r="DVB116" s="15"/>
      <c r="DVC116" s="15"/>
      <c r="DVD116" s="15"/>
      <c r="DVE116" s="15"/>
      <c r="DVF116" s="15"/>
      <c r="DVG116" s="15"/>
      <c r="DVH116" s="15"/>
      <c r="DVI116" s="15"/>
      <c r="DVJ116" s="15"/>
      <c r="DVK116" s="15"/>
      <c r="DVL116" s="15"/>
      <c r="DVM116" s="15"/>
      <c r="DVN116" s="15"/>
      <c r="DVO116" s="15"/>
      <c r="DVP116" s="15"/>
      <c r="DVQ116" s="15"/>
      <c r="DVR116" s="15"/>
      <c r="DVS116" s="15"/>
      <c r="DVT116" s="15"/>
      <c r="DVU116" s="15"/>
      <c r="DVV116" s="15"/>
      <c r="DVW116" s="15"/>
      <c r="DVX116" s="15"/>
      <c r="DVY116" s="15"/>
      <c r="DVZ116" s="15"/>
      <c r="DWA116" s="15"/>
      <c r="DWB116" s="15"/>
      <c r="DWC116" s="15"/>
      <c r="DWD116" s="15"/>
      <c r="DWE116" s="15"/>
      <c r="DWF116" s="15"/>
      <c r="DWG116" s="15"/>
      <c r="DWH116" s="15"/>
      <c r="DWI116" s="15"/>
      <c r="DWJ116" s="15"/>
      <c r="DWK116" s="15"/>
      <c r="DWL116" s="15"/>
      <c r="DWM116" s="15"/>
      <c r="DWN116" s="15"/>
      <c r="DWO116" s="15"/>
      <c r="DWP116" s="15"/>
      <c r="DWQ116" s="15"/>
      <c r="DWR116" s="15"/>
      <c r="DWS116" s="15"/>
      <c r="DWT116" s="15"/>
      <c r="DWU116" s="15"/>
      <c r="DWV116" s="15"/>
      <c r="DWW116" s="15"/>
      <c r="DWX116" s="15"/>
      <c r="DWY116" s="15"/>
      <c r="DWZ116" s="15"/>
      <c r="DXA116" s="15"/>
      <c r="DXB116" s="15"/>
      <c r="DXC116" s="15"/>
      <c r="DXD116" s="15"/>
      <c r="DXE116" s="15"/>
      <c r="DXF116" s="15"/>
      <c r="DXG116" s="15"/>
      <c r="DXH116" s="15"/>
      <c r="DXI116" s="15"/>
      <c r="DXJ116" s="15"/>
      <c r="DXK116" s="15"/>
      <c r="DXL116" s="15"/>
      <c r="DXM116" s="15"/>
      <c r="DXN116" s="15"/>
      <c r="DXO116" s="15"/>
      <c r="DXP116" s="15"/>
      <c r="DXQ116" s="15"/>
      <c r="DXR116" s="15"/>
      <c r="DXS116" s="15"/>
      <c r="DXT116" s="15"/>
      <c r="DXU116" s="15"/>
      <c r="DXV116" s="15"/>
      <c r="DXW116" s="15"/>
      <c r="DXX116" s="15"/>
      <c r="DXY116" s="15"/>
      <c r="DXZ116" s="15"/>
      <c r="DYA116" s="15"/>
      <c r="DYB116" s="15"/>
      <c r="DYC116" s="15"/>
      <c r="DYD116" s="15"/>
      <c r="DYE116" s="15"/>
      <c r="DYF116" s="15"/>
      <c r="DYG116" s="15"/>
      <c r="DYH116" s="15"/>
      <c r="DYI116" s="15"/>
      <c r="DYJ116" s="15"/>
      <c r="DYK116" s="15"/>
      <c r="DYL116" s="15"/>
      <c r="DYM116" s="15"/>
      <c r="DYN116" s="15"/>
      <c r="DYO116" s="15"/>
      <c r="DYP116" s="15"/>
      <c r="DYQ116" s="15"/>
      <c r="DYR116" s="15"/>
      <c r="DYS116" s="15"/>
      <c r="DYT116" s="15"/>
      <c r="DYU116" s="15"/>
      <c r="DYV116" s="15"/>
      <c r="DYW116" s="15"/>
      <c r="DYX116" s="15"/>
      <c r="DYY116" s="15"/>
      <c r="DYZ116" s="15"/>
      <c r="DZA116" s="15"/>
      <c r="DZB116" s="15"/>
      <c r="DZC116" s="15"/>
      <c r="DZD116" s="15"/>
      <c r="DZE116" s="15"/>
      <c r="DZF116" s="15"/>
      <c r="DZG116" s="15"/>
      <c r="DZH116" s="15"/>
      <c r="DZI116" s="15"/>
      <c r="DZJ116" s="15"/>
      <c r="DZK116" s="15"/>
      <c r="DZL116" s="15"/>
      <c r="DZM116" s="15"/>
      <c r="DZN116" s="15"/>
      <c r="DZO116" s="15"/>
      <c r="DZP116" s="15"/>
      <c r="DZQ116" s="15"/>
      <c r="DZR116" s="15"/>
      <c r="DZS116" s="15"/>
      <c r="DZT116" s="15"/>
      <c r="DZU116" s="15"/>
      <c r="DZV116" s="15"/>
      <c r="DZW116" s="15"/>
      <c r="DZX116" s="15"/>
      <c r="DZY116" s="15"/>
      <c r="DZZ116" s="15"/>
      <c r="EAA116" s="15"/>
      <c r="EAB116" s="15"/>
      <c r="EAC116" s="15"/>
      <c r="EAD116" s="15"/>
      <c r="EAE116" s="15"/>
      <c r="EAF116" s="15"/>
      <c r="EAG116" s="15"/>
      <c r="EAH116" s="15"/>
      <c r="EAI116" s="15"/>
      <c r="EAJ116" s="15"/>
      <c r="EAK116" s="15"/>
      <c r="EAL116" s="15"/>
      <c r="EAM116" s="15"/>
      <c r="EAN116" s="15"/>
      <c r="EAO116" s="15"/>
      <c r="EAP116" s="15"/>
      <c r="EAQ116" s="15"/>
      <c r="EAR116" s="15"/>
      <c r="EAS116" s="15"/>
      <c r="EAT116" s="15"/>
      <c r="EAU116" s="15"/>
      <c r="EAV116" s="15"/>
      <c r="EAW116" s="15"/>
      <c r="EAX116" s="15"/>
      <c r="EAY116" s="15"/>
      <c r="EAZ116" s="15"/>
      <c r="EBA116" s="15"/>
      <c r="EBB116" s="15"/>
      <c r="EBC116" s="15"/>
      <c r="EBD116" s="15"/>
      <c r="EBE116" s="15"/>
      <c r="EBF116" s="15"/>
      <c r="EBG116" s="15"/>
      <c r="EBH116" s="15"/>
      <c r="EBI116" s="15"/>
      <c r="EBJ116" s="15"/>
      <c r="EBK116" s="15"/>
      <c r="EBL116" s="15"/>
      <c r="EBM116" s="15"/>
      <c r="EBN116" s="15"/>
      <c r="EBO116" s="15"/>
      <c r="EBP116" s="15"/>
      <c r="EBQ116" s="15"/>
      <c r="EBR116" s="15"/>
      <c r="EBS116" s="15"/>
      <c r="EBT116" s="15"/>
      <c r="EBU116" s="15"/>
      <c r="EBV116" s="15"/>
      <c r="EBW116" s="15"/>
      <c r="EBX116" s="15"/>
      <c r="EBY116" s="15"/>
      <c r="EBZ116" s="15"/>
      <c r="ECA116" s="15"/>
      <c r="ECB116" s="15"/>
      <c r="ECC116" s="15"/>
      <c r="ECD116" s="15"/>
      <c r="ECE116" s="15"/>
      <c r="ECF116" s="15"/>
      <c r="ECG116" s="15"/>
      <c r="ECH116" s="15"/>
      <c r="ECI116" s="15"/>
      <c r="ECJ116" s="15"/>
      <c r="ECK116" s="15"/>
      <c r="ECL116" s="15"/>
      <c r="ECM116" s="15"/>
      <c r="ECN116" s="15"/>
      <c r="ECO116" s="15"/>
      <c r="ECP116" s="15"/>
      <c r="ECQ116" s="15"/>
      <c r="ECR116" s="15"/>
      <c r="ECS116" s="15"/>
      <c r="ECT116" s="15"/>
      <c r="ECU116" s="15"/>
      <c r="ECV116" s="15"/>
      <c r="ECW116" s="15"/>
      <c r="ECX116" s="15"/>
      <c r="ECY116" s="15"/>
      <c r="ECZ116" s="15"/>
      <c r="EDA116" s="15"/>
      <c r="EDB116" s="15"/>
      <c r="EDC116" s="15"/>
      <c r="EDD116" s="15"/>
      <c r="EDE116" s="15"/>
      <c r="EDF116" s="15"/>
      <c r="EDG116" s="15"/>
      <c r="EDH116" s="15"/>
      <c r="EDI116" s="15"/>
      <c r="EDJ116" s="15"/>
      <c r="EDK116" s="15"/>
      <c r="EDL116" s="15"/>
      <c r="EDM116" s="15"/>
      <c r="EDN116" s="15"/>
      <c r="EDO116" s="15"/>
      <c r="EDP116" s="15"/>
      <c r="EDQ116" s="15"/>
      <c r="EDR116" s="15"/>
      <c r="EDS116" s="15"/>
      <c r="EDT116" s="15"/>
      <c r="EDU116" s="15"/>
      <c r="EDV116" s="15"/>
      <c r="EDW116" s="15"/>
      <c r="EDX116" s="15"/>
      <c r="EDY116" s="15"/>
      <c r="EDZ116" s="15"/>
      <c r="EEA116" s="15"/>
      <c r="EEB116" s="15"/>
      <c r="EEC116" s="15"/>
      <c r="EED116" s="15"/>
      <c r="EEE116" s="15"/>
      <c r="EEF116" s="15"/>
      <c r="EEG116" s="15"/>
      <c r="EEH116" s="15"/>
      <c r="EEI116" s="15"/>
      <c r="EEJ116" s="15"/>
      <c r="EEK116" s="15"/>
      <c r="EEL116" s="15"/>
      <c r="EEM116" s="15"/>
      <c r="EEN116" s="15"/>
      <c r="EEO116" s="15"/>
      <c r="EEP116" s="15"/>
      <c r="EEQ116" s="15"/>
      <c r="EER116" s="15"/>
      <c r="EES116" s="15"/>
      <c r="EET116" s="15"/>
      <c r="EEU116" s="15"/>
      <c r="EEV116" s="15"/>
      <c r="EEW116" s="15"/>
      <c r="EEX116" s="15"/>
      <c r="EEY116" s="15"/>
      <c r="EEZ116" s="15"/>
      <c r="EFA116" s="15"/>
      <c r="EFB116" s="15"/>
      <c r="EFC116" s="15"/>
      <c r="EFD116" s="15"/>
      <c r="EFE116" s="15"/>
      <c r="EFF116" s="15"/>
      <c r="EFG116" s="15"/>
      <c r="EFH116" s="15"/>
      <c r="EFI116" s="15"/>
      <c r="EFJ116" s="15"/>
      <c r="EFK116" s="15"/>
      <c r="EFL116" s="15"/>
      <c r="EFM116" s="15"/>
      <c r="EFN116" s="15"/>
      <c r="EFO116" s="15"/>
      <c r="EFP116" s="15"/>
      <c r="EFQ116" s="15"/>
      <c r="EFR116" s="15"/>
      <c r="EFS116" s="15"/>
      <c r="EFT116" s="15"/>
      <c r="EFU116" s="15"/>
      <c r="EFV116" s="15"/>
      <c r="EFW116" s="15"/>
      <c r="EFX116" s="15"/>
      <c r="EFY116" s="15"/>
      <c r="EFZ116" s="15"/>
      <c r="EGA116" s="15"/>
      <c r="EGB116" s="15"/>
      <c r="EGC116" s="15"/>
      <c r="EGD116" s="15"/>
      <c r="EGE116" s="15"/>
      <c r="EGF116" s="15"/>
      <c r="EGG116" s="15"/>
      <c r="EGH116" s="15"/>
      <c r="EGI116" s="15"/>
      <c r="EGJ116" s="15"/>
      <c r="EGK116" s="15"/>
      <c r="EGL116" s="15"/>
      <c r="EGM116" s="15"/>
      <c r="EGN116" s="15"/>
      <c r="EGO116" s="15"/>
      <c r="EGP116" s="15"/>
      <c r="EGQ116" s="15"/>
      <c r="EGR116" s="15"/>
      <c r="EGS116" s="15"/>
      <c r="EGT116" s="15"/>
      <c r="EGU116" s="15"/>
      <c r="EGV116" s="15"/>
      <c r="EGW116" s="15"/>
      <c r="EGX116" s="15"/>
      <c r="EGY116" s="15"/>
      <c r="EGZ116" s="15"/>
      <c r="EHA116" s="15"/>
      <c r="EHB116" s="15"/>
      <c r="EHC116" s="15"/>
      <c r="EHD116" s="15"/>
      <c r="EHE116" s="15"/>
      <c r="EHF116" s="15"/>
      <c r="EHG116" s="15"/>
      <c r="EHH116" s="15"/>
      <c r="EHI116" s="15"/>
      <c r="EHJ116" s="15"/>
      <c r="EHK116" s="15"/>
      <c r="EHL116" s="15"/>
      <c r="EHM116" s="15"/>
      <c r="EHN116" s="15"/>
      <c r="EHO116" s="15"/>
      <c r="EHP116" s="15"/>
      <c r="EHQ116" s="15"/>
      <c r="EHR116" s="15"/>
      <c r="EHS116" s="15"/>
      <c r="EHT116" s="15"/>
      <c r="EHU116" s="15"/>
      <c r="EHV116" s="15"/>
      <c r="EHW116" s="15"/>
      <c r="EHX116" s="15"/>
      <c r="EHY116" s="15"/>
      <c r="EHZ116" s="15"/>
      <c r="EIA116" s="15"/>
      <c r="EIB116" s="15"/>
      <c r="EIC116" s="15"/>
      <c r="EID116" s="15"/>
      <c r="EIE116" s="15"/>
      <c r="EIF116" s="15"/>
      <c r="EIG116" s="15"/>
      <c r="EIH116" s="15"/>
      <c r="EII116" s="15"/>
      <c r="EIJ116" s="15"/>
      <c r="EIK116" s="15"/>
      <c r="EIL116" s="15"/>
      <c r="EIM116" s="15"/>
      <c r="EIN116" s="15"/>
      <c r="EIO116" s="15"/>
      <c r="EIP116" s="15"/>
      <c r="EIQ116" s="15"/>
      <c r="EIR116" s="15"/>
      <c r="EIS116" s="15"/>
      <c r="EIT116" s="15"/>
      <c r="EIU116" s="15"/>
      <c r="EIV116" s="15"/>
      <c r="EIW116" s="15"/>
      <c r="EIX116" s="15"/>
      <c r="EIY116" s="15"/>
      <c r="EIZ116" s="15"/>
      <c r="EJA116" s="15"/>
      <c r="EJB116" s="15"/>
      <c r="EJC116" s="15"/>
      <c r="EJD116" s="15"/>
      <c r="EJE116" s="15"/>
      <c r="EJF116" s="15"/>
      <c r="EJG116" s="15"/>
      <c r="EJH116" s="15"/>
      <c r="EJI116" s="15"/>
      <c r="EJJ116" s="15"/>
      <c r="EJK116" s="15"/>
      <c r="EJL116" s="15"/>
      <c r="EJM116" s="15"/>
      <c r="EJN116" s="15"/>
      <c r="EJO116" s="15"/>
      <c r="EJP116" s="15"/>
      <c r="EJQ116" s="15"/>
      <c r="EJR116" s="15"/>
      <c r="EJS116" s="15"/>
      <c r="EJT116" s="15"/>
      <c r="EJU116" s="15"/>
      <c r="EJV116" s="15"/>
      <c r="EJW116" s="15"/>
      <c r="EJX116" s="15"/>
      <c r="EJY116" s="15"/>
      <c r="EJZ116" s="15"/>
      <c r="EKA116" s="15"/>
      <c r="EKB116" s="15"/>
      <c r="EKC116" s="15"/>
      <c r="EKD116" s="15"/>
      <c r="EKE116" s="15"/>
      <c r="EKF116" s="15"/>
      <c r="EKG116" s="15"/>
      <c r="EKH116" s="15"/>
      <c r="EKI116" s="15"/>
      <c r="EKJ116" s="15"/>
      <c r="EKK116" s="15"/>
      <c r="EKL116" s="15"/>
      <c r="EKM116" s="15"/>
      <c r="EKN116" s="15"/>
      <c r="EKO116" s="15"/>
      <c r="EKP116" s="15"/>
      <c r="EKQ116" s="15"/>
      <c r="EKR116" s="15"/>
      <c r="EKS116" s="15"/>
      <c r="EKT116" s="15"/>
      <c r="EKU116" s="15"/>
      <c r="EKV116" s="15"/>
      <c r="EKW116" s="15"/>
      <c r="EKX116" s="15"/>
      <c r="EKY116" s="15"/>
      <c r="EKZ116" s="15"/>
      <c r="ELA116" s="15"/>
      <c r="ELB116" s="15"/>
      <c r="ELC116" s="15"/>
      <c r="ELD116" s="15"/>
      <c r="ELE116" s="15"/>
      <c r="ELF116" s="15"/>
      <c r="ELG116" s="15"/>
      <c r="ELH116" s="15"/>
      <c r="ELI116" s="15"/>
      <c r="ELJ116" s="15"/>
      <c r="ELK116" s="15"/>
      <c r="ELL116" s="15"/>
      <c r="ELM116" s="15"/>
      <c r="ELN116" s="15"/>
      <c r="ELO116" s="15"/>
      <c r="ELP116" s="15"/>
      <c r="ELQ116" s="15"/>
      <c r="ELR116" s="15"/>
      <c r="ELS116" s="15"/>
      <c r="ELT116" s="15"/>
      <c r="ELU116" s="15"/>
      <c r="ELV116" s="15"/>
      <c r="ELW116" s="15"/>
      <c r="ELX116" s="15"/>
      <c r="ELY116" s="15"/>
      <c r="ELZ116" s="15"/>
      <c r="EMA116" s="15"/>
      <c r="EMB116" s="15"/>
      <c r="EMC116" s="15"/>
      <c r="EMD116" s="15"/>
      <c r="EME116" s="15"/>
      <c r="EMF116" s="15"/>
      <c r="EMG116" s="15"/>
      <c r="EMH116" s="15"/>
      <c r="EMI116" s="15"/>
      <c r="EMJ116" s="15"/>
      <c r="EMK116" s="15"/>
      <c r="EML116" s="15"/>
      <c r="EMM116" s="15"/>
      <c r="EMN116" s="15"/>
      <c r="EMO116" s="15"/>
      <c r="EMP116" s="15"/>
      <c r="EMQ116" s="15"/>
      <c r="EMR116" s="15"/>
      <c r="EMS116" s="15"/>
      <c r="EMT116" s="15"/>
      <c r="EMU116" s="15"/>
      <c r="EMV116" s="15"/>
      <c r="EMW116" s="15"/>
      <c r="EMX116" s="15"/>
      <c r="EMY116" s="15"/>
      <c r="EMZ116" s="15"/>
      <c r="ENA116" s="15"/>
      <c r="ENB116" s="15"/>
      <c r="ENC116" s="15"/>
      <c r="END116" s="15"/>
      <c r="ENE116" s="15"/>
      <c r="ENF116" s="15"/>
      <c r="ENG116" s="15"/>
      <c r="ENH116" s="15"/>
      <c r="ENI116" s="15"/>
      <c r="ENJ116" s="15"/>
      <c r="ENK116" s="15"/>
      <c r="ENL116" s="15"/>
      <c r="ENM116" s="15"/>
      <c r="ENN116" s="15"/>
      <c r="ENO116" s="15"/>
      <c r="ENP116" s="15"/>
      <c r="ENQ116" s="15"/>
      <c r="ENR116" s="15"/>
      <c r="ENS116" s="15"/>
      <c r="ENT116" s="15"/>
      <c r="ENU116" s="15"/>
      <c r="ENV116" s="15"/>
      <c r="ENW116" s="15"/>
      <c r="ENX116" s="15"/>
      <c r="ENY116" s="15"/>
      <c r="ENZ116" s="15"/>
      <c r="EOA116" s="15"/>
      <c r="EOB116" s="15"/>
      <c r="EOC116" s="15"/>
      <c r="EOD116" s="15"/>
      <c r="EOE116" s="15"/>
      <c r="EOF116" s="15"/>
      <c r="EOG116" s="15"/>
      <c r="EOH116" s="15"/>
      <c r="EOI116" s="15"/>
      <c r="EOJ116" s="15"/>
      <c r="EOK116" s="15"/>
      <c r="EOL116" s="15"/>
      <c r="EOM116" s="15"/>
      <c r="EON116" s="15"/>
      <c r="EOO116" s="15"/>
      <c r="EOP116" s="15"/>
      <c r="EOQ116" s="15"/>
      <c r="EOR116" s="15"/>
      <c r="EOS116" s="15"/>
      <c r="EOT116" s="15"/>
      <c r="EOU116" s="15"/>
      <c r="EOV116" s="15"/>
      <c r="EOW116" s="15"/>
      <c r="EOX116" s="15"/>
      <c r="EOY116" s="15"/>
      <c r="EOZ116" s="15"/>
      <c r="EPA116" s="15"/>
      <c r="EPB116" s="15"/>
      <c r="EPC116" s="15"/>
      <c r="EPD116" s="15"/>
      <c r="EPE116" s="15"/>
      <c r="EPF116" s="15"/>
      <c r="EPG116" s="15"/>
      <c r="EPH116" s="15"/>
      <c r="EPI116" s="15"/>
      <c r="EPJ116" s="15"/>
      <c r="EPK116" s="15"/>
      <c r="EPL116" s="15"/>
      <c r="EPM116" s="15"/>
      <c r="EPN116" s="15"/>
      <c r="EPO116" s="15"/>
      <c r="EPP116" s="15"/>
      <c r="EPQ116" s="15"/>
      <c r="EPR116" s="15"/>
      <c r="EPS116" s="15"/>
      <c r="EPT116" s="15"/>
      <c r="EPU116" s="15"/>
      <c r="EPV116" s="15"/>
      <c r="EPW116" s="15"/>
      <c r="EPX116" s="15"/>
      <c r="EPY116" s="15"/>
      <c r="EPZ116" s="15"/>
      <c r="EQA116" s="15"/>
      <c r="EQB116" s="15"/>
      <c r="EQC116" s="15"/>
      <c r="EQD116" s="15"/>
      <c r="EQE116" s="15"/>
      <c r="EQF116" s="15"/>
      <c r="EQG116" s="15"/>
      <c r="EQH116" s="15"/>
      <c r="EQI116" s="15"/>
      <c r="EQJ116" s="15"/>
      <c r="EQK116" s="15"/>
      <c r="EQL116" s="15"/>
      <c r="EQM116" s="15"/>
      <c r="EQN116" s="15"/>
      <c r="EQO116" s="15"/>
      <c r="EQP116" s="15"/>
      <c r="EQQ116" s="15"/>
      <c r="EQR116" s="15"/>
      <c r="EQS116" s="15"/>
      <c r="EQT116" s="15"/>
      <c r="EQU116" s="15"/>
      <c r="EQV116" s="15"/>
      <c r="EQW116" s="15"/>
      <c r="EQX116" s="15"/>
      <c r="EQY116" s="15"/>
      <c r="EQZ116" s="15"/>
      <c r="ERA116" s="15"/>
      <c r="ERB116" s="15"/>
      <c r="ERC116" s="15"/>
      <c r="ERD116" s="15"/>
      <c r="ERE116" s="15"/>
      <c r="ERF116" s="15"/>
      <c r="ERG116" s="15"/>
      <c r="ERH116" s="15"/>
      <c r="ERI116" s="15"/>
      <c r="ERJ116" s="15"/>
      <c r="ERK116" s="15"/>
      <c r="ERL116" s="15"/>
      <c r="ERM116" s="15"/>
      <c r="ERN116" s="15"/>
      <c r="ERO116" s="15"/>
      <c r="ERP116" s="15"/>
      <c r="ERQ116" s="15"/>
      <c r="ERR116" s="15"/>
      <c r="ERS116" s="15"/>
      <c r="ERT116" s="15"/>
      <c r="ERU116" s="15"/>
      <c r="ERV116" s="15"/>
      <c r="ERW116" s="15"/>
      <c r="ERX116" s="15"/>
      <c r="ERY116" s="15"/>
      <c r="ERZ116" s="15"/>
      <c r="ESA116" s="15"/>
      <c r="ESB116" s="15"/>
      <c r="ESC116" s="15"/>
      <c r="ESD116" s="15"/>
      <c r="ESE116" s="15"/>
      <c r="ESF116" s="15"/>
      <c r="ESG116" s="15"/>
      <c r="ESH116" s="15"/>
      <c r="ESI116" s="15"/>
      <c r="ESJ116" s="15"/>
      <c r="ESK116" s="15"/>
      <c r="ESL116" s="15"/>
      <c r="ESM116" s="15"/>
      <c r="ESN116" s="15"/>
      <c r="ESO116" s="15"/>
      <c r="ESP116" s="15"/>
      <c r="ESQ116" s="15"/>
      <c r="ESR116" s="15"/>
      <c r="ESS116" s="15"/>
      <c r="EST116" s="15"/>
      <c r="ESU116" s="15"/>
      <c r="ESV116" s="15"/>
      <c r="ESW116" s="15"/>
      <c r="ESX116" s="15"/>
      <c r="ESY116" s="15"/>
      <c r="ESZ116" s="15"/>
      <c r="ETA116" s="15"/>
      <c r="ETB116" s="15"/>
      <c r="ETC116" s="15"/>
      <c r="ETD116" s="15"/>
      <c r="ETE116" s="15"/>
      <c r="ETF116" s="15"/>
      <c r="ETG116" s="15"/>
      <c r="ETH116" s="15"/>
      <c r="ETI116" s="15"/>
      <c r="ETJ116" s="15"/>
      <c r="ETK116" s="15"/>
      <c r="ETL116" s="15"/>
      <c r="ETM116" s="15"/>
      <c r="ETN116" s="15"/>
      <c r="ETO116" s="15"/>
      <c r="ETP116" s="15"/>
      <c r="ETQ116" s="15"/>
      <c r="ETR116" s="15"/>
      <c r="ETS116" s="15"/>
      <c r="ETT116" s="15"/>
      <c r="ETU116" s="15"/>
      <c r="ETV116" s="15"/>
      <c r="ETW116" s="15"/>
      <c r="ETX116" s="15"/>
      <c r="ETY116" s="15"/>
      <c r="ETZ116" s="15"/>
      <c r="EUA116" s="15"/>
      <c r="EUB116" s="15"/>
      <c r="EUC116" s="15"/>
      <c r="EUD116" s="15"/>
      <c r="EUE116" s="15"/>
      <c r="EUF116" s="15"/>
      <c r="EUG116" s="15"/>
      <c r="EUH116" s="15"/>
      <c r="EUI116" s="15"/>
      <c r="EUJ116" s="15"/>
      <c r="EUK116" s="15"/>
      <c r="EUL116" s="15"/>
      <c r="EUM116" s="15"/>
      <c r="EUN116" s="15"/>
      <c r="EUO116" s="15"/>
      <c r="EUP116" s="15"/>
      <c r="EUQ116" s="15"/>
      <c r="EUR116" s="15"/>
      <c r="EUS116" s="15"/>
      <c r="EUT116" s="15"/>
      <c r="EUU116" s="15"/>
      <c r="EUV116" s="15"/>
      <c r="EUW116" s="15"/>
      <c r="EUX116" s="15"/>
      <c r="EUY116" s="15"/>
      <c r="EUZ116" s="15"/>
      <c r="EVA116" s="15"/>
      <c r="EVB116" s="15"/>
      <c r="EVC116" s="15"/>
      <c r="EVD116" s="15"/>
      <c r="EVE116" s="15"/>
      <c r="EVF116" s="15"/>
      <c r="EVG116" s="15"/>
      <c r="EVH116" s="15"/>
      <c r="EVI116" s="15"/>
      <c r="EVJ116" s="15"/>
      <c r="EVK116" s="15"/>
      <c r="EVL116" s="15"/>
      <c r="EVM116" s="15"/>
      <c r="EVN116" s="15"/>
      <c r="EVO116" s="15"/>
      <c r="EVP116" s="15"/>
      <c r="EVQ116" s="15"/>
      <c r="EVR116" s="15"/>
      <c r="EVS116" s="15"/>
      <c r="EVT116" s="15"/>
      <c r="EVU116" s="15"/>
      <c r="EVV116" s="15"/>
      <c r="EVW116" s="15"/>
      <c r="EVX116" s="15"/>
      <c r="EVY116" s="15"/>
      <c r="EVZ116" s="15"/>
      <c r="EWA116" s="15"/>
      <c r="EWB116" s="15"/>
      <c r="EWC116" s="15"/>
      <c r="EWD116" s="15"/>
      <c r="EWE116" s="15"/>
      <c r="EWF116" s="15"/>
      <c r="EWG116" s="15"/>
      <c r="EWH116" s="15"/>
      <c r="EWI116" s="15"/>
      <c r="EWJ116" s="15"/>
      <c r="EWK116" s="15"/>
      <c r="EWL116" s="15"/>
      <c r="EWM116" s="15"/>
      <c r="EWN116" s="15"/>
      <c r="EWO116" s="15"/>
      <c r="EWP116" s="15"/>
      <c r="EWQ116" s="15"/>
      <c r="EWR116" s="15"/>
      <c r="EWS116" s="15"/>
      <c r="EWT116" s="15"/>
      <c r="EWU116" s="15"/>
      <c r="EWV116" s="15"/>
      <c r="EWW116" s="15"/>
      <c r="EWX116" s="15"/>
      <c r="EWY116" s="15"/>
      <c r="EWZ116" s="15"/>
      <c r="EXA116" s="15"/>
      <c r="EXB116" s="15"/>
      <c r="EXC116" s="15"/>
      <c r="EXD116" s="15"/>
      <c r="EXE116" s="15"/>
      <c r="EXF116" s="15"/>
      <c r="EXG116" s="15"/>
      <c r="EXH116" s="15"/>
      <c r="EXI116" s="15"/>
      <c r="EXJ116" s="15"/>
      <c r="EXK116" s="15"/>
      <c r="EXL116" s="15"/>
      <c r="EXM116" s="15"/>
      <c r="EXN116" s="15"/>
      <c r="EXO116" s="15"/>
      <c r="EXP116" s="15"/>
      <c r="EXQ116" s="15"/>
      <c r="EXR116" s="15"/>
      <c r="EXS116" s="15"/>
      <c r="EXT116" s="15"/>
      <c r="EXU116" s="15"/>
      <c r="EXV116" s="15"/>
      <c r="EXW116" s="15"/>
      <c r="EXX116" s="15"/>
      <c r="EXY116" s="15"/>
      <c r="EXZ116" s="15"/>
      <c r="EYA116" s="15"/>
      <c r="EYB116" s="15"/>
      <c r="EYC116" s="15"/>
      <c r="EYD116" s="15"/>
      <c r="EYE116" s="15"/>
      <c r="EYF116" s="15"/>
      <c r="EYG116" s="15"/>
      <c r="EYH116" s="15"/>
      <c r="EYI116" s="15"/>
      <c r="EYJ116" s="15"/>
      <c r="EYK116" s="15"/>
      <c r="EYL116" s="15"/>
      <c r="EYM116" s="15"/>
      <c r="EYN116" s="15"/>
      <c r="EYO116" s="15"/>
      <c r="EYP116" s="15"/>
      <c r="EYQ116" s="15"/>
      <c r="EYR116" s="15"/>
      <c r="EYS116" s="15"/>
      <c r="EYT116" s="15"/>
      <c r="EYU116" s="15"/>
      <c r="EYV116" s="15"/>
      <c r="EYW116" s="15"/>
      <c r="EYX116" s="15"/>
      <c r="EYY116" s="15"/>
      <c r="EYZ116" s="15"/>
      <c r="EZA116" s="15"/>
      <c r="EZB116" s="15"/>
      <c r="EZC116" s="15"/>
      <c r="EZD116" s="15"/>
      <c r="EZE116" s="15"/>
      <c r="EZF116" s="15"/>
      <c r="EZG116" s="15"/>
      <c r="EZH116" s="15"/>
      <c r="EZI116" s="15"/>
      <c r="EZJ116" s="15"/>
      <c r="EZK116" s="15"/>
      <c r="EZL116" s="15"/>
      <c r="EZM116" s="15"/>
      <c r="EZN116" s="15"/>
      <c r="EZO116" s="15"/>
      <c r="EZP116" s="15"/>
      <c r="EZQ116" s="15"/>
      <c r="EZR116" s="15"/>
      <c r="EZS116" s="15"/>
      <c r="EZT116" s="15"/>
      <c r="EZU116" s="15"/>
      <c r="EZV116" s="15"/>
      <c r="EZW116" s="15"/>
      <c r="EZX116" s="15"/>
      <c r="EZY116" s="15"/>
      <c r="EZZ116" s="15"/>
      <c r="FAA116" s="15"/>
      <c r="FAB116" s="15"/>
      <c r="FAC116" s="15"/>
      <c r="FAD116" s="15"/>
      <c r="FAE116" s="15"/>
      <c r="FAF116" s="15"/>
      <c r="FAG116" s="15"/>
      <c r="FAH116" s="15"/>
      <c r="FAI116" s="15"/>
      <c r="FAJ116" s="15"/>
      <c r="FAK116" s="15"/>
      <c r="FAL116" s="15"/>
      <c r="FAM116" s="15"/>
      <c r="FAN116" s="15"/>
      <c r="FAO116" s="15"/>
      <c r="FAP116" s="15"/>
      <c r="FAQ116" s="15"/>
      <c r="FAR116" s="15"/>
      <c r="FAS116" s="15"/>
      <c r="FAT116" s="15"/>
      <c r="FAU116" s="15"/>
      <c r="FAV116" s="15"/>
      <c r="FAW116" s="15"/>
      <c r="FAX116" s="15"/>
      <c r="FAY116" s="15"/>
      <c r="FAZ116" s="15"/>
      <c r="FBA116" s="15"/>
      <c r="FBB116" s="15"/>
      <c r="FBC116" s="15"/>
      <c r="FBD116" s="15"/>
      <c r="FBE116" s="15"/>
      <c r="FBF116" s="15"/>
      <c r="FBG116" s="15"/>
      <c r="FBH116" s="15"/>
      <c r="FBI116" s="15"/>
      <c r="FBJ116" s="15"/>
      <c r="FBK116" s="15"/>
      <c r="FBL116" s="15"/>
      <c r="FBM116" s="15"/>
      <c r="FBN116" s="15"/>
      <c r="FBO116" s="15"/>
      <c r="FBP116" s="15"/>
      <c r="FBQ116" s="15"/>
      <c r="FBR116" s="15"/>
      <c r="FBS116" s="15"/>
      <c r="FBT116" s="15"/>
      <c r="FBU116" s="15"/>
      <c r="FBV116" s="15"/>
      <c r="FBW116" s="15"/>
      <c r="FBX116" s="15"/>
      <c r="FBY116" s="15"/>
      <c r="FBZ116" s="15"/>
      <c r="FCA116" s="15"/>
      <c r="FCB116" s="15"/>
      <c r="FCC116" s="15"/>
      <c r="FCD116" s="15"/>
      <c r="FCE116" s="15"/>
      <c r="FCF116" s="15"/>
      <c r="FCG116" s="15"/>
      <c r="FCH116" s="15"/>
      <c r="FCI116" s="15"/>
      <c r="FCJ116" s="15"/>
      <c r="FCK116" s="15"/>
      <c r="FCL116" s="15"/>
      <c r="FCM116" s="15"/>
      <c r="FCN116" s="15"/>
      <c r="FCO116" s="15"/>
      <c r="FCP116" s="15"/>
      <c r="FCQ116" s="15"/>
      <c r="FCR116" s="15"/>
      <c r="FCS116" s="15"/>
      <c r="FCT116" s="15"/>
      <c r="FCU116" s="15"/>
      <c r="FCV116" s="15"/>
      <c r="FCW116" s="15"/>
      <c r="FCX116" s="15"/>
      <c r="FCY116" s="15"/>
      <c r="FCZ116" s="15"/>
      <c r="FDA116" s="15"/>
      <c r="FDB116" s="15"/>
      <c r="FDC116" s="15"/>
      <c r="FDD116" s="15"/>
      <c r="FDE116" s="15"/>
      <c r="FDF116" s="15"/>
      <c r="FDG116" s="15"/>
      <c r="FDH116" s="15"/>
      <c r="FDI116" s="15"/>
      <c r="FDJ116" s="15"/>
      <c r="FDK116" s="15"/>
      <c r="FDL116" s="15"/>
      <c r="FDM116" s="15"/>
      <c r="FDN116" s="15"/>
      <c r="FDO116" s="15"/>
      <c r="FDP116" s="15"/>
      <c r="FDQ116" s="15"/>
      <c r="FDR116" s="15"/>
      <c r="FDS116" s="15"/>
      <c r="FDT116" s="15"/>
      <c r="FDU116" s="15"/>
      <c r="FDV116" s="15"/>
      <c r="FDW116" s="15"/>
      <c r="FDX116" s="15"/>
      <c r="FDY116" s="15"/>
      <c r="FDZ116" s="15"/>
      <c r="FEA116" s="15"/>
      <c r="FEB116" s="15"/>
      <c r="FEC116" s="15"/>
      <c r="FED116" s="15"/>
      <c r="FEE116" s="15"/>
      <c r="FEF116" s="15"/>
      <c r="FEG116" s="15"/>
      <c r="FEH116" s="15"/>
      <c r="FEI116" s="15"/>
      <c r="FEJ116" s="15"/>
      <c r="FEK116" s="15"/>
      <c r="FEL116" s="15"/>
      <c r="FEM116" s="15"/>
      <c r="FEN116" s="15"/>
      <c r="FEO116" s="15"/>
      <c r="FEP116" s="15"/>
      <c r="FEQ116" s="15"/>
      <c r="FER116" s="15"/>
      <c r="FES116" s="15"/>
      <c r="FET116" s="15"/>
      <c r="FEU116" s="15"/>
      <c r="FEV116" s="15"/>
      <c r="FEW116" s="15"/>
      <c r="FEX116" s="15"/>
      <c r="FEY116" s="15"/>
      <c r="FEZ116" s="15"/>
      <c r="FFA116" s="15"/>
      <c r="FFB116" s="15"/>
      <c r="FFC116" s="15"/>
      <c r="FFD116" s="15"/>
      <c r="FFE116" s="15"/>
      <c r="FFF116" s="15"/>
      <c r="FFG116" s="15"/>
      <c r="FFH116" s="15"/>
      <c r="FFI116" s="15"/>
      <c r="FFJ116" s="15"/>
      <c r="FFK116" s="15"/>
      <c r="FFL116" s="15"/>
      <c r="FFM116" s="15"/>
      <c r="FFN116" s="15"/>
      <c r="FFO116" s="15"/>
      <c r="FFP116" s="15"/>
      <c r="FFQ116" s="15"/>
      <c r="FFR116" s="15"/>
      <c r="FFS116" s="15"/>
      <c r="FFT116" s="15"/>
      <c r="FFU116" s="15"/>
      <c r="FFV116" s="15"/>
      <c r="FFW116" s="15"/>
      <c r="FFX116" s="15"/>
      <c r="FFY116" s="15"/>
      <c r="FFZ116" s="15"/>
      <c r="FGA116" s="15"/>
      <c r="FGB116" s="15"/>
      <c r="FGC116" s="15"/>
      <c r="FGD116" s="15"/>
      <c r="FGE116" s="15"/>
      <c r="FGF116" s="15"/>
      <c r="FGG116" s="15"/>
      <c r="FGH116" s="15"/>
      <c r="FGI116" s="15"/>
      <c r="FGJ116" s="15"/>
      <c r="FGK116" s="15"/>
      <c r="FGL116" s="15"/>
      <c r="FGM116" s="15"/>
      <c r="FGN116" s="15"/>
      <c r="FGO116" s="15"/>
      <c r="FGP116" s="15"/>
      <c r="FGQ116" s="15"/>
      <c r="FGR116" s="15"/>
      <c r="FGS116" s="15"/>
      <c r="FGT116" s="15"/>
      <c r="FGU116" s="15"/>
      <c r="FGV116" s="15"/>
      <c r="FGW116" s="15"/>
      <c r="FGX116" s="15"/>
      <c r="FGY116" s="15"/>
      <c r="FGZ116" s="15"/>
      <c r="FHA116" s="15"/>
      <c r="FHB116" s="15"/>
      <c r="FHC116" s="15"/>
      <c r="FHD116" s="15"/>
      <c r="FHE116" s="15"/>
      <c r="FHF116" s="15"/>
      <c r="FHG116" s="15"/>
      <c r="FHH116" s="15"/>
      <c r="FHI116" s="15"/>
      <c r="FHJ116" s="15"/>
      <c r="FHK116" s="15"/>
      <c r="FHL116" s="15"/>
      <c r="FHM116" s="15"/>
      <c r="FHN116" s="15"/>
      <c r="FHO116" s="15"/>
      <c r="FHP116" s="15"/>
      <c r="FHQ116" s="15"/>
      <c r="FHR116" s="15"/>
      <c r="FHS116" s="15"/>
      <c r="FHT116" s="15"/>
      <c r="FHU116" s="15"/>
      <c r="FHV116" s="15"/>
      <c r="FHW116" s="15"/>
      <c r="FHX116" s="15"/>
      <c r="FHY116" s="15"/>
      <c r="FHZ116" s="15"/>
      <c r="FIA116" s="15"/>
      <c r="FIB116" s="15"/>
      <c r="FIC116" s="15"/>
      <c r="FID116" s="15"/>
      <c r="FIE116" s="15"/>
      <c r="FIF116" s="15"/>
      <c r="FIG116" s="15"/>
      <c r="FIH116" s="15"/>
      <c r="FII116" s="15"/>
      <c r="FIJ116" s="15"/>
      <c r="FIK116" s="15"/>
      <c r="FIL116" s="15"/>
      <c r="FIM116" s="15"/>
      <c r="FIN116" s="15"/>
      <c r="FIO116" s="15"/>
      <c r="FIP116" s="15"/>
      <c r="FIQ116" s="15"/>
      <c r="FIR116" s="15"/>
      <c r="FIS116" s="15"/>
      <c r="FIT116" s="15"/>
      <c r="FIU116" s="15"/>
      <c r="FIV116" s="15"/>
      <c r="FIW116" s="15"/>
      <c r="FIX116" s="15"/>
      <c r="FIY116" s="15"/>
      <c r="FIZ116" s="15"/>
      <c r="FJA116" s="15"/>
      <c r="FJB116" s="15"/>
      <c r="FJC116" s="15"/>
      <c r="FJD116" s="15"/>
      <c r="FJE116" s="15"/>
      <c r="FJF116" s="15"/>
      <c r="FJG116" s="15"/>
      <c r="FJH116" s="15"/>
      <c r="FJI116" s="15"/>
      <c r="FJJ116" s="15"/>
      <c r="FJK116" s="15"/>
      <c r="FJL116" s="15"/>
      <c r="FJM116" s="15"/>
      <c r="FJN116" s="15"/>
      <c r="FJO116" s="15"/>
      <c r="FJP116" s="15"/>
      <c r="FJQ116" s="15"/>
      <c r="FJR116" s="15"/>
      <c r="FJS116" s="15"/>
      <c r="FJT116" s="15"/>
      <c r="FJU116" s="15"/>
      <c r="FJV116" s="15"/>
      <c r="FJW116" s="15"/>
      <c r="FJX116" s="15"/>
      <c r="FJY116" s="15"/>
      <c r="FJZ116" s="15"/>
      <c r="FKA116" s="15"/>
      <c r="FKB116" s="15"/>
      <c r="FKC116" s="15"/>
      <c r="FKD116" s="15"/>
      <c r="FKE116" s="15"/>
      <c r="FKF116" s="15"/>
      <c r="FKG116" s="15"/>
      <c r="FKH116" s="15"/>
      <c r="FKI116" s="15"/>
      <c r="FKJ116" s="15"/>
      <c r="FKK116" s="15"/>
      <c r="FKL116" s="15"/>
      <c r="FKM116" s="15"/>
      <c r="FKN116" s="15"/>
      <c r="FKO116" s="15"/>
      <c r="FKP116" s="15"/>
      <c r="FKQ116" s="15"/>
      <c r="FKR116" s="15"/>
      <c r="FKS116" s="15"/>
      <c r="FKT116" s="15"/>
      <c r="FKU116" s="15"/>
      <c r="FKV116" s="15"/>
      <c r="FKW116" s="15"/>
      <c r="FKX116" s="15"/>
      <c r="FKY116" s="15"/>
      <c r="FKZ116" s="15"/>
      <c r="FLA116" s="15"/>
      <c r="FLB116" s="15"/>
      <c r="FLC116" s="15"/>
      <c r="FLD116" s="15"/>
      <c r="FLE116" s="15"/>
      <c r="FLF116" s="15"/>
      <c r="FLG116" s="15"/>
      <c r="FLH116" s="15"/>
      <c r="FLI116" s="15"/>
      <c r="FLJ116" s="15"/>
      <c r="FLK116" s="15"/>
      <c r="FLL116" s="15"/>
      <c r="FLM116" s="15"/>
      <c r="FLN116" s="15"/>
      <c r="FLO116" s="15"/>
      <c r="FLP116" s="15"/>
      <c r="FLQ116" s="15"/>
      <c r="FLR116" s="15"/>
      <c r="FLS116" s="15"/>
      <c r="FLT116" s="15"/>
      <c r="FLU116" s="15"/>
      <c r="FLV116" s="15"/>
      <c r="FLW116" s="15"/>
      <c r="FLX116" s="15"/>
      <c r="FLY116" s="15"/>
      <c r="FLZ116" s="15"/>
      <c r="FMA116" s="15"/>
      <c r="FMB116" s="15"/>
      <c r="FMC116" s="15"/>
      <c r="FMD116" s="15"/>
      <c r="FME116" s="15"/>
      <c r="FMF116" s="15"/>
      <c r="FMG116" s="15"/>
      <c r="FMH116" s="15"/>
      <c r="FMI116" s="15"/>
      <c r="FMJ116" s="15"/>
      <c r="FMK116" s="15"/>
      <c r="FML116" s="15"/>
      <c r="FMM116" s="15"/>
      <c r="FMN116" s="15"/>
      <c r="FMO116" s="15"/>
      <c r="FMP116" s="15"/>
      <c r="FMQ116" s="15"/>
      <c r="FMR116" s="15"/>
      <c r="FMS116" s="15"/>
      <c r="FMT116" s="15"/>
      <c r="FMU116" s="15"/>
      <c r="FMV116" s="15"/>
      <c r="FMW116" s="15"/>
      <c r="FMX116" s="15"/>
      <c r="FMY116" s="15"/>
      <c r="FMZ116" s="15"/>
      <c r="FNA116" s="15"/>
      <c r="FNB116" s="15"/>
      <c r="FNC116" s="15"/>
      <c r="FND116" s="15"/>
      <c r="FNE116" s="15"/>
      <c r="FNF116" s="15"/>
      <c r="FNG116" s="15"/>
      <c r="FNH116" s="15"/>
      <c r="FNI116" s="15"/>
      <c r="FNJ116" s="15"/>
      <c r="FNK116" s="15"/>
      <c r="FNL116" s="15"/>
      <c r="FNM116" s="15"/>
      <c r="FNN116" s="15"/>
      <c r="FNO116" s="15"/>
      <c r="FNP116" s="15"/>
      <c r="FNQ116" s="15"/>
      <c r="FNR116" s="15"/>
      <c r="FNS116" s="15"/>
      <c r="FNT116" s="15"/>
      <c r="FNU116" s="15"/>
      <c r="FNV116" s="15"/>
      <c r="FNW116" s="15"/>
      <c r="FNX116" s="15"/>
      <c r="FNY116" s="15"/>
      <c r="FNZ116" s="15"/>
      <c r="FOA116" s="15"/>
      <c r="FOB116" s="15"/>
      <c r="FOC116" s="15"/>
      <c r="FOD116" s="15"/>
      <c r="FOE116" s="15"/>
      <c r="FOF116" s="15"/>
      <c r="FOG116" s="15"/>
      <c r="FOH116" s="15"/>
      <c r="FOI116" s="15"/>
      <c r="FOJ116" s="15"/>
      <c r="FOK116" s="15"/>
      <c r="FOL116" s="15"/>
      <c r="FOM116" s="15"/>
      <c r="FON116" s="15"/>
      <c r="FOO116" s="15"/>
      <c r="FOP116" s="15"/>
      <c r="FOQ116" s="15"/>
      <c r="FOR116" s="15"/>
      <c r="FOS116" s="15"/>
      <c r="FOT116" s="15"/>
      <c r="FOU116" s="15"/>
      <c r="FOV116" s="15"/>
      <c r="FOW116" s="15"/>
      <c r="FOX116" s="15"/>
      <c r="FOY116" s="15"/>
      <c r="FOZ116" s="15"/>
      <c r="FPA116" s="15"/>
      <c r="FPB116" s="15"/>
      <c r="FPC116" s="15"/>
      <c r="FPD116" s="15"/>
      <c r="FPE116" s="15"/>
      <c r="FPF116" s="15"/>
      <c r="FPG116" s="15"/>
      <c r="FPH116" s="15"/>
      <c r="FPI116" s="15"/>
      <c r="FPJ116" s="15"/>
      <c r="FPK116" s="15"/>
      <c r="FPL116" s="15"/>
      <c r="FPM116" s="15"/>
      <c r="FPN116" s="15"/>
      <c r="FPO116" s="15"/>
      <c r="FPP116" s="15"/>
      <c r="FPQ116" s="15"/>
      <c r="FPR116" s="15"/>
      <c r="FPS116" s="15"/>
      <c r="FPT116" s="15"/>
      <c r="FPU116" s="15"/>
      <c r="FPV116" s="15"/>
      <c r="FPW116" s="15"/>
      <c r="FPX116" s="15"/>
      <c r="FPY116" s="15"/>
      <c r="FPZ116" s="15"/>
      <c r="FQA116" s="15"/>
      <c r="FQB116" s="15"/>
      <c r="FQC116" s="15"/>
      <c r="FQD116" s="15"/>
      <c r="FQE116" s="15"/>
      <c r="FQF116" s="15"/>
      <c r="FQG116" s="15"/>
      <c r="FQH116" s="15"/>
      <c r="FQI116" s="15"/>
      <c r="FQJ116" s="15"/>
      <c r="FQK116" s="15"/>
      <c r="FQL116" s="15"/>
      <c r="FQM116" s="15"/>
      <c r="FQN116" s="15"/>
      <c r="FQO116" s="15"/>
      <c r="FQP116" s="15"/>
      <c r="FQQ116" s="15"/>
      <c r="FQR116" s="15"/>
      <c r="FQS116" s="15"/>
      <c r="FQT116" s="15"/>
      <c r="FQU116" s="15"/>
      <c r="FQV116" s="15"/>
      <c r="FQW116" s="15"/>
      <c r="FQX116" s="15"/>
      <c r="FQY116" s="15"/>
      <c r="FQZ116" s="15"/>
      <c r="FRA116" s="15"/>
      <c r="FRB116" s="15"/>
      <c r="FRC116" s="15"/>
      <c r="FRD116" s="15"/>
      <c r="FRE116" s="15"/>
      <c r="FRF116" s="15"/>
      <c r="FRG116" s="15"/>
      <c r="FRH116" s="15"/>
      <c r="FRI116" s="15"/>
      <c r="FRJ116" s="15"/>
      <c r="FRK116" s="15"/>
      <c r="FRL116" s="15"/>
      <c r="FRM116" s="15"/>
      <c r="FRN116" s="15"/>
      <c r="FRO116" s="15"/>
      <c r="FRP116" s="15"/>
      <c r="FRQ116" s="15"/>
      <c r="FRR116" s="15"/>
      <c r="FRS116" s="15"/>
      <c r="FRT116" s="15"/>
      <c r="FRU116" s="15"/>
      <c r="FRV116" s="15"/>
      <c r="FRW116" s="15"/>
      <c r="FRX116" s="15"/>
      <c r="FRY116" s="15"/>
      <c r="FRZ116" s="15"/>
      <c r="FSA116" s="15"/>
      <c r="FSB116" s="15"/>
      <c r="FSC116" s="15"/>
      <c r="FSD116" s="15"/>
      <c r="FSE116" s="15"/>
      <c r="FSF116" s="15"/>
      <c r="FSG116" s="15"/>
      <c r="FSH116" s="15"/>
      <c r="FSI116" s="15"/>
      <c r="FSJ116" s="15"/>
      <c r="FSK116" s="15"/>
      <c r="FSL116" s="15"/>
      <c r="FSM116" s="15"/>
      <c r="FSN116" s="15"/>
      <c r="FSO116" s="15"/>
      <c r="FSP116" s="15"/>
      <c r="FSQ116" s="15"/>
      <c r="FSR116" s="15"/>
      <c r="FSS116" s="15"/>
      <c r="FST116" s="15"/>
      <c r="FSU116" s="15"/>
      <c r="FSV116" s="15"/>
      <c r="FSW116" s="15"/>
      <c r="FSX116" s="15"/>
      <c r="FSY116" s="15"/>
      <c r="FSZ116" s="15"/>
      <c r="FTA116" s="15"/>
      <c r="FTB116" s="15"/>
      <c r="FTC116" s="15"/>
      <c r="FTD116" s="15"/>
      <c r="FTE116" s="15"/>
      <c r="FTF116" s="15"/>
      <c r="FTG116" s="15"/>
      <c r="FTH116" s="15"/>
      <c r="FTI116" s="15"/>
      <c r="FTJ116" s="15"/>
      <c r="FTK116" s="15"/>
      <c r="FTL116" s="15"/>
      <c r="FTM116" s="15"/>
      <c r="FTN116" s="15"/>
      <c r="FTO116" s="15"/>
      <c r="FTP116" s="15"/>
      <c r="FTQ116" s="15"/>
      <c r="FTR116" s="15"/>
      <c r="FTS116" s="15"/>
      <c r="FTT116" s="15"/>
      <c r="FTU116" s="15"/>
      <c r="FTV116" s="15"/>
      <c r="FTW116" s="15"/>
      <c r="FTX116" s="15"/>
      <c r="FTY116" s="15"/>
      <c r="FTZ116" s="15"/>
      <c r="FUA116" s="15"/>
      <c r="FUB116" s="15"/>
      <c r="FUC116" s="15"/>
      <c r="FUD116" s="15"/>
      <c r="FUE116" s="15"/>
      <c r="FUF116" s="15"/>
      <c r="FUG116" s="15"/>
      <c r="FUH116" s="15"/>
      <c r="FUI116" s="15"/>
      <c r="FUJ116" s="15"/>
      <c r="FUK116" s="15"/>
      <c r="FUL116" s="15"/>
      <c r="FUM116" s="15"/>
      <c r="FUN116" s="15"/>
      <c r="FUO116" s="15"/>
      <c r="FUP116" s="15"/>
      <c r="FUQ116" s="15"/>
      <c r="FUR116" s="15"/>
      <c r="FUS116" s="15"/>
      <c r="FUT116" s="15"/>
      <c r="FUU116" s="15"/>
      <c r="FUV116" s="15"/>
      <c r="FUW116" s="15"/>
      <c r="FUX116" s="15"/>
      <c r="FUY116" s="15"/>
      <c r="FUZ116" s="15"/>
      <c r="FVA116" s="15"/>
      <c r="FVB116" s="15"/>
      <c r="FVC116" s="15"/>
      <c r="FVD116" s="15"/>
      <c r="FVE116" s="15"/>
      <c r="FVF116" s="15"/>
      <c r="FVG116" s="15"/>
      <c r="FVH116" s="15"/>
      <c r="FVI116" s="15"/>
      <c r="FVJ116" s="15"/>
      <c r="FVK116" s="15"/>
      <c r="FVL116" s="15"/>
      <c r="FVM116" s="15"/>
      <c r="FVN116" s="15"/>
      <c r="FVO116" s="15"/>
      <c r="FVP116" s="15"/>
      <c r="FVQ116" s="15"/>
      <c r="FVR116" s="15"/>
      <c r="FVS116" s="15"/>
      <c r="FVT116" s="15"/>
      <c r="FVU116" s="15"/>
      <c r="FVV116" s="15"/>
      <c r="FVW116" s="15"/>
      <c r="FVX116" s="15"/>
      <c r="FVY116" s="15"/>
      <c r="FVZ116" s="15"/>
      <c r="FWA116" s="15"/>
      <c r="FWB116" s="15"/>
      <c r="FWC116" s="15"/>
      <c r="FWD116" s="15"/>
      <c r="FWE116" s="15"/>
      <c r="FWF116" s="15"/>
      <c r="FWG116" s="15"/>
      <c r="FWH116" s="15"/>
      <c r="FWI116" s="15"/>
      <c r="FWJ116" s="15"/>
      <c r="FWK116" s="15"/>
      <c r="FWL116" s="15"/>
      <c r="FWM116" s="15"/>
      <c r="FWN116" s="15"/>
      <c r="FWO116" s="15"/>
      <c r="FWP116" s="15"/>
      <c r="FWQ116" s="15"/>
      <c r="FWR116" s="15"/>
      <c r="FWS116" s="15"/>
      <c r="FWT116" s="15"/>
      <c r="FWU116" s="15"/>
      <c r="FWV116" s="15"/>
      <c r="FWW116" s="15"/>
      <c r="FWX116" s="15"/>
      <c r="FWY116" s="15"/>
      <c r="FWZ116" s="15"/>
      <c r="FXA116" s="15"/>
      <c r="FXB116" s="15"/>
      <c r="FXC116" s="15"/>
      <c r="FXD116" s="15"/>
      <c r="FXE116" s="15"/>
      <c r="FXF116" s="15"/>
      <c r="FXG116" s="15"/>
      <c r="FXH116" s="15"/>
      <c r="FXI116" s="15"/>
      <c r="FXJ116" s="15"/>
      <c r="FXK116" s="15"/>
      <c r="FXL116" s="15"/>
      <c r="FXM116" s="15"/>
      <c r="FXN116" s="15"/>
      <c r="FXO116" s="15"/>
      <c r="FXP116" s="15"/>
      <c r="FXQ116" s="15"/>
      <c r="FXR116" s="15"/>
      <c r="FXS116" s="15"/>
      <c r="FXT116" s="15"/>
      <c r="FXU116" s="15"/>
      <c r="FXV116" s="15"/>
      <c r="FXW116" s="15"/>
      <c r="FXX116" s="15"/>
      <c r="FXY116" s="15"/>
      <c r="FXZ116" s="15"/>
      <c r="FYA116" s="15"/>
      <c r="FYB116" s="15"/>
      <c r="FYC116" s="15"/>
      <c r="FYD116" s="15"/>
      <c r="FYE116" s="15"/>
      <c r="FYF116" s="15"/>
      <c r="FYG116" s="15"/>
      <c r="FYH116" s="15"/>
      <c r="FYI116" s="15"/>
      <c r="FYJ116" s="15"/>
      <c r="FYK116" s="15"/>
      <c r="FYL116" s="15"/>
      <c r="FYM116" s="15"/>
      <c r="FYN116" s="15"/>
      <c r="FYO116" s="15"/>
      <c r="FYP116" s="15"/>
      <c r="FYQ116" s="15"/>
      <c r="FYR116" s="15"/>
      <c r="FYS116" s="15"/>
      <c r="FYT116" s="15"/>
      <c r="FYU116" s="15"/>
      <c r="FYV116" s="15"/>
      <c r="FYW116" s="15"/>
      <c r="FYX116" s="15"/>
      <c r="FYY116" s="15"/>
      <c r="FYZ116" s="15"/>
      <c r="FZA116" s="15"/>
      <c r="FZB116" s="15"/>
      <c r="FZC116" s="15"/>
      <c r="FZD116" s="15"/>
      <c r="FZE116" s="15"/>
      <c r="FZF116" s="15"/>
      <c r="FZG116" s="15"/>
      <c r="FZH116" s="15"/>
      <c r="FZI116" s="15"/>
      <c r="FZJ116" s="15"/>
      <c r="FZK116" s="15"/>
      <c r="FZL116" s="15"/>
      <c r="FZM116" s="15"/>
      <c r="FZN116" s="15"/>
      <c r="FZO116" s="15"/>
      <c r="FZP116" s="15"/>
      <c r="FZQ116" s="15"/>
      <c r="FZR116" s="15"/>
      <c r="FZS116" s="15"/>
      <c r="FZT116" s="15"/>
      <c r="FZU116" s="15"/>
      <c r="FZV116" s="15"/>
      <c r="FZW116" s="15"/>
      <c r="FZX116" s="15"/>
      <c r="FZY116" s="15"/>
      <c r="FZZ116" s="15"/>
      <c r="GAA116" s="15"/>
      <c r="GAB116" s="15"/>
      <c r="GAC116" s="15"/>
      <c r="GAD116" s="15"/>
      <c r="GAE116" s="15"/>
      <c r="GAF116" s="15"/>
      <c r="GAG116" s="15"/>
      <c r="GAH116" s="15"/>
      <c r="GAI116" s="15"/>
      <c r="GAJ116" s="15"/>
      <c r="GAK116" s="15"/>
      <c r="GAL116" s="15"/>
      <c r="GAM116" s="15"/>
      <c r="GAN116" s="15"/>
      <c r="GAO116" s="15"/>
      <c r="GAP116" s="15"/>
      <c r="GAQ116" s="15"/>
      <c r="GAR116" s="15"/>
      <c r="GAS116" s="15"/>
      <c r="GAT116" s="15"/>
      <c r="GAU116" s="15"/>
      <c r="GAV116" s="15"/>
      <c r="GAW116" s="15"/>
      <c r="GAX116" s="15"/>
      <c r="GAY116" s="15"/>
      <c r="GAZ116" s="15"/>
      <c r="GBA116" s="15"/>
      <c r="GBB116" s="15"/>
      <c r="GBC116" s="15"/>
      <c r="GBD116" s="15"/>
      <c r="GBE116" s="15"/>
      <c r="GBF116" s="15"/>
      <c r="GBG116" s="15"/>
      <c r="GBH116" s="15"/>
      <c r="GBI116" s="15"/>
      <c r="GBJ116" s="15"/>
      <c r="GBK116" s="15"/>
      <c r="GBL116" s="15"/>
      <c r="GBM116" s="15"/>
      <c r="GBN116" s="15"/>
      <c r="GBO116" s="15"/>
      <c r="GBP116" s="15"/>
      <c r="GBQ116" s="15"/>
      <c r="GBR116" s="15"/>
      <c r="GBS116" s="15"/>
      <c r="GBT116" s="15"/>
      <c r="GBU116" s="15"/>
      <c r="GBV116" s="15"/>
      <c r="GBW116" s="15"/>
      <c r="GBX116" s="15"/>
      <c r="GBY116" s="15"/>
      <c r="GBZ116" s="15"/>
      <c r="GCA116" s="15"/>
      <c r="GCB116" s="15"/>
      <c r="GCC116" s="15"/>
      <c r="GCD116" s="15"/>
      <c r="GCE116" s="15"/>
      <c r="GCF116" s="15"/>
      <c r="GCG116" s="15"/>
      <c r="GCH116" s="15"/>
      <c r="GCI116" s="15"/>
      <c r="GCJ116" s="15"/>
      <c r="GCK116" s="15"/>
      <c r="GCL116" s="15"/>
      <c r="GCM116" s="15"/>
      <c r="GCN116" s="15"/>
      <c r="GCO116" s="15"/>
      <c r="GCP116" s="15"/>
      <c r="GCQ116" s="15"/>
      <c r="GCR116" s="15"/>
      <c r="GCS116" s="15"/>
      <c r="GCT116" s="15"/>
      <c r="GCU116" s="15"/>
      <c r="GCV116" s="15"/>
      <c r="GCW116" s="15"/>
      <c r="GCX116" s="15"/>
      <c r="GCY116" s="15"/>
      <c r="GCZ116" s="15"/>
      <c r="GDA116" s="15"/>
      <c r="GDB116" s="15"/>
      <c r="GDC116" s="15"/>
      <c r="GDD116" s="15"/>
      <c r="GDE116" s="15"/>
      <c r="GDF116" s="15"/>
      <c r="GDG116" s="15"/>
      <c r="GDH116" s="15"/>
      <c r="GDI116" s="15"/>
      <c r="GDJ116" s="15"/>
      <c r="GDK116" s="15"/>
      <c r="GDL116" s="15"/>
      <c r="GDM116" s="15"/>
      <c r="GDN116" s="15"/>
      <c r="GDO116" s="15"/>
      <c r="GDP116" s="15"/>
      <c r="GDQ116" s="15"/>
      <c r="GDR116" s="15"/>
      <c r="GDS116" s="15"/>
      <c r="GDT116" s="15"/>
      <c r="GDU116" s="15"/>
      <c r="GDV116" s="15"/>
      <c r="GDW116" s="15"/>
      <c r="GDX116" s="15"/>
      <c r="GDY116" s="15"/>
      <c r="GDZ116" s="15"/>
      <c r="GEA116" s="15"/>
      <c r="GEB116" s="15"/>
      <c r="GEC116" s="15"/>
      <c r="GED116" s="15"/>
      <c r="GEE116" s="15"/>
      <c r="GEF116" s="15"/>
      <c r="GEG116" s="15"/>
      <c r="GEH116" s="15"/>
      <c r="GEI116" s="15"/>
      <c r="GEJ116" s="15"/>
      <c r="GEK116" s="15"/>
      <c r="GEL116" s="15"/>
      <c r="GEM116" s="15"/>
      <c r="GEN116" s="15"/>
      <c r="GEO116" s="15"/>
      <c r="GEP116" s="15"/>
      <c r="GEQ116" s="15"/>
      <c r="GER116" s="15"/>
      <c r="GES116" s="15"/>
      <c r="GET116" s="15"/>
      <c r="GEU116" s="15"/>
      <c r="GEV116" s="15"/>
      <c r="GEW116" s="15"/>
      <c r="GEX116" s="15"/>
      <c r="GEY116" s="15"/>
      <c r="GEZ116" s="15"/>
      <c r="GFA116" s="15"/>
      <c r="GFB116" s="15"/>
      <c r="GFC116" s="15"/>
      <c r="GFD116" s="15"/>
      <c r="GFE116" s="15"/>
      <c r="GFF116" s="15"/>
      <c r="GFG116" s="15"/>
      <c r="GFH116" s="15"/>
      <c r="GFI116" s="15"/>
      <c r="GFJ116" s="15"/>
      <c r="GFK116" s="15"/>
      <c r="GFL116" s="15"/>
      <c r="GFM116" s="15"/>
      <c r="GFN116" s="15"/>
      <c r="GFO116" s="15"/>
      <c r="GFP116" s="15"/>
      <c r="GFQ116" s="15"/>
      <c r="GFR116" s="15"/>
      <c r="GFS116" s="15"/>
      <c r="GFT116" s="15"/>
      <c r="GFU116" s="15"/>
      <c r="GFV116" s="15"/>
      <c r="GFW116" s="15"/>
      <c r="GFX116" s="15"/>
      <c r="GFY116" s="15"/>
      <c r="GFZ116" s="15"/>
      <c r="GGA116" s="15"/>
      <c r="GGB116" s="15"/>
      <c r="GGC116" s="15"/>
      <c r="GGD116" s="15"/>
      <c r="GGE116" s="15"/>
      <c r="GGF116" s="15"/>
      <c r="GGG116" s="15"/>
      <c r="GGH116" s="15"/>
      <c r="GGI116" s="15"/>
      <c r="GGJ116" s="15"/>
      <c r="GGK116" s="15"/>
      <c r="GGL116" s="15"/>
      <c r="GGM116" s="15"/>
      <c r="GGN116" s="15"/>
      <c r="GGO116" s="15"/>
      <c r="GGP116" s="15"/>
      <c r="GGQ116" s="15"/>
      <c r="GGR116" s="15"/>
      <c r="GGS116" s="15"/>
      <c r="GGT116" s="15"/>
      <c r="GGU116" s="15"/>
      <c r="GGV116" s="15"/>
      <c r="GGW116" s="15"/>
      <c r="GGX116" s="15"/>
      <c r="GGY116" s="15"/>
      <c r="GGZ116" s="15"/>
      <c r="GHA116" s="15"/>
      <c r="GHB116" s="15"/>
      <c r="GHC116" s="15"/>
      <c r="GHD116" s="15"/>
      <c r="GHE116" s="15"/>
      <c r="GHF116" s="15"/>
      <c r="GHG116" s="15"/>
      <c r="GHH116" s="15"/>
      <c r="GHI116" s="15"/>
      <c r="GHJ116" s="15"/>
      <c r="GHK116" s="15"/>
      <c r="GHL116" s="15"/>
      <c r="GHM116" s="15"/>
      <c r="GHN116" s="15"/>
      <c r="GHO116" s="15"/>
      <c r="GHP116" s="15"/>
      <c r="GHQ116" s="15"/>
      <c r="GHR116" s="15"/>
      <c r="GHS116" s="15"/>
      <c r="GHT116" s="15"/>
      <c r="GHU116" s="15"/>
      <c r="GHV116" s="15"/>
      <c r="GHW116" s="15"/>
      <c r="GHX116" s="15"/>
      <c r="GHY116" s="15"/>
      <c r="GHZ116" s="15"/>
      <c r="GIA116" s="15"/>
      <c r="GIB116" s="15"/>
      <c r="GIC116" s="15"/>
      <c r="GID116" s="15"/>
      <c r="GIE116" s="15"/>
      <c r="GIF116" s="15"/>
      <c r="GIG116" s="15"/>
      <c r="GIH116" s="15"/>
      <c r="GII116" s="15"/>
      <c r="GIJ116" s="15"/>
      <c r="GIK116" s="15"/>
      <c r="GIL116" s="15"/>
      <c r="GIM116" s="15"/>
      <c r="GIN116" s="15"/>
      <c r="GIO116" s="15"/>
      <c r="GIP116" s="15"/>
      <c r="GIQ116" s="15"/>
      <c r="GIR116" s="15"/>
      <c r="GIS116" s="15"/>
      <c r="GIT116" s="15"/>
      <c r="GIU116" s="15"/>
      <c r="GIV116" s="15"/>
      <c r="GIW116" s="15"/>
      <c r="GIX116" s="15"/>
      <c r="GIY116" s="15"/>
      <c r="GIZ116" s="15"/>
      <c r="GJA116" s="15"/>
      <c r="GJB116" s="15"/>
      <c r="GJC116" s="15"/>
      <c r="GJD116" s="15"/>
      <c r="GJE116" s="15"/>
      <c r="GJF116" s="15"/>
      <c r="GJG116" s="15"/>
      <c r="GJH116" s="15"/>
      <c r="GJI116" s="15"/>
      <c r="GJJ116" s="15"/>
      <c r="GJK116" s="15"/>
      <c r="GJL116" s="15"/>
      <c r="GJM116" s="15"/>
      <c r="GJN116" s="15"/>
      <c r="GJO116" s="15"/>
      <c r="GJP116" s="15"/>
      <c r="GJQ116" s="15"/>
      <c r="GJR116" s="15"/>
      <c r="GJS116" s="15"/>
      <c r="GJT116" s="15"/>
      <c r="GJU116" s="15"/>
      <c r="GJV116" s="15"/>
      <c r="GJW116" s="15"/>
      <c r="GJX116" s="15"/>
      <c r="GJY116" s="15"/>
      <c r="GJZ116" s="15"/>
      <c r="GKA116" s="15"/>
      <c r="GKB116" s="15"/>
      <c r="GKC116" s="15"/>
      <c r="GKD116" s="15"/>
      <c r="GKE116" s="15"/>
      <c r="GKF116" s="15"/>
      <c r="GKG116" s="15"/>
      <c r="GKH116" s="15"/>
      <c r="GKI116" s="15"/>
      <c r="GKJ116" s="15"/>
      <c r="GKK116" s="15"/>
      <c r="GKL116" s="15"/>
      <c r="GKM116" s="15"/>
      <c r="GKN116" s="15"/>
      <c r="GKO116" s="15"/>
      <c r="GKP116" s="15"/>
      <c r="GKQ116" s="15"/>
      <c r="GKR116" s="15"/>
      <c r="GKS116" s="15"/>
      <c r="GKT116" s="15"/>
      <c r="GKU116" s="15"/>
      <c r="GKV116" s="15"/>
      <c r="GKW116" s="15"/>
      <c r="GKX116" s="15"/>
      <c r="GKY116" s="15"/>
      <c r="GKZ116" s="15"/>
      <c r="GLA116" s="15"/>
      <c r="GLB116" s="15"/>
      <c r="GLC116" s="15"/>
      <c r="GLD116" s="15"/>
      <c r="GLE116" s="15"/>
      <c r="GLF116" s="15"/>
      <c r="GLG116" s="15"/>
      <c r="GLH116" s="15"/>
      <c r="GLI116" s="15"/>
      <c r="GLJ116" s="15"/>
      <c r="GLK116" s="15"/>
      <c r="GLL116" s="15"/>
      <c r="GLM116" s="15"/>
      <c r="GLN116" s="15"/>
      <c r="GLO116" s="15"/>
      <c r="GLP116" s="15"/>
      <c r="GLQ116" s="15"/>
      <c r="GLR116" s="15"/>
      <c r="GLS116" s="15"/>
      <c r="GLT116" s="15"/>
      <c r="GLU116" s="15"/>
      <c r="GLV116" s="15"/>
      <c r="GLW116" s="15"/>
      <c r="GLX116" s="15"/>
      <c r="GLY116" s="15"/>
      <c r="GLZ116" s="15"/>
      <c r="GMA116" s="15"/>
      <c r="GMB116" s="15"/>
      <c r="GMC116" s="15"/>
      <c r="GMD116" s="15"/>
      <c r="GME116" s="15"/>
      <c r="GMF116" s="15"/>
      <c r="GMG116" s="15"/>
      <c r="GMH116" s="15"/>
      <c r="GMI116" s="15"/>
      <c r="GMJ116" s="15"/>
      <c r="GMK116" s="15"/>
      <c r="GML116" s="15"/>
      <c r="GMM116" s="15"/>
      <c r="GMN116" s="15"/>
      <c r="GMO116" s="15"/>
      <c r="GMP116" s="15"/>
      <c r="GMQ116" s="15"/>
      <c r="GMR116" s="15"/>
      <c r="GMS116" s="15"/>
      <c r="GMT116" s="15"/>
      <c r="GMU116" s="15"/>
      <c r="GMV116" s="15"/>
      <c r="GMW116" s="15"/>
      <c r="GMX116" s="15"/>
      <c r="GMY116" s="15"/>
      <c r="GMZ116" s="15"/>
      <c r="GNA116" s="15"/>
      <c r="GNB116" s="15"/>
      <c r="GNC116" s="15"/>
      <c r="GND116" s="15"/>
      <c r="GNE116" s="15"/>
      <c r="GNF116" s="15"/>
      <c r="GNG116" s="15"/>
      <c r="GNH116" s="15"/>
      <c r="GNI116" s="15"/>
      <c r="GNJ116" s="15"/>
      <c r="GNK116" s="15"/>
      <c r="GNL116" s="15"/>
      <c r="GNM116" s="15"/>
      <c r="GNN116" s="15"/>
      <c r="GNO116" s="15"/>
      <c r="GNP116" s="15"/>
      <c r="GNQ116" s="15"/>
      <c r="GNR116" s="15"/>
      <c r="GNS116" s="15"/>
      <c r="GNT116" s="15"/>
      <c r="GNU116" s="15"/>
      <c r="GNV116" s="15"/>
      <c r="GNW116" s="15"/>
      <c r="GNX116" s="15"/>
      <c r="GNY116" s="15"/>
      <c r="GNZ116" s="15"/>
      <c r="GOA116" s="15"/>
      <c r="GOB116" s="15"/>
      <c r="GOC116" s="15"/>
      <c r="GOD116" s="15"/>
      <c r="GOE116" s="15"/>
      <c r="GOF116" s="15"/>
      <c r="GOG116" s="15"/>
      <c r="GOH116" s="15"/>
      <c r="GOI116" s="15"/>
      <c r="GOJ116" s="15"/>
      <c r="GOK116" s="15"/>
      <c r="GOL116" s="15"/>
      <c r="GOM116" s="15"/>
      <c r="GON116" s="15"/>
      <c r="GOO116" s="15"/>
      <c r="GOP116" s="15"/>
      <c r="GOQ116" s="15"/>
      <c r="GOR116" s="15"/>
      <c r="GOS116" s="15"/>
      <c r="GOT116" s="15"/>
      <c r="GOU116" s="15"/>
      <c r="GOV116" s="15"/>
      <c r="GOW116" s="15"/>
      <c r="GOX116" s="15"/>
      <c r="GOY116" s="15"/>
      <c r="GOZ116" s="15"/>
      <c r="GPA116" s="15"/>
      <c r="GPB116" s="15"/>
      <c r="GPC116" s="15"/>
      <c r="GPD116" s="15"/>
      <c r="GPE116" s="15"/>
      <c r="GPF116" s="15"/>
      <c r="GPG116" s="15"/>
      <c r="GPH116" s="15"/>
      <c r="GPI116" s="15"/>
      <c r="GPJ116" s="15"/>
      <c r="GPK116" s="15"/>
      <c r="GPL116" s="15"/>
      <c r="GPM116" s="15"/>
      <c r="GPN116" s="15"/>
      <c r="GPO116" s="15"/>
      <c r="GPP116" s="15"/>
      <c r="GPQ116" s="15"/>
      <c r="GPR116" s="15"/>
      <c r="GPS116" s="15"/>
      <c r="GPT116" s="15"/>
      <c r="GPU116" s="15"/>
      <c r="GPV116" s="15"/>
      <c r="GPW116" s="15"/>
      <c r="GPX116" s="15"/>
      <c r="GPY116" s="15"/>
      <c r="GPZ116" s="15"/>
      <c r="GQA116" s="15"/>
      <c r="GQB116" s="15"/>
      <c r="GQC116" s="15"/>
      <c r="GQD116" s="15"/>
      <c r="GQE116" s="15"/>
      <c r="GQF116" s="15"/>
      <c r="GQG116" s="15"/>
      <c r="GQH116" s="15"/>
      <c r="GQI116" s="15"/>
      <c r="GQJ116" s="15"/>
      <c r="GQK116" s="15"/>
      <c r="GQL116" s="15"/>
      <c r="GQM116" s="15"/>
      <c r="GQN116" s="15"/>
      <c r="GQO116" s="15"/>
      <c r="GQP116" s="15"/>
      <c r="GQQ116" s="15"/>
      <c r="GQR116" s="15"/>
      <c r="GQS116" s="15"/>
      <c r="GQT116" s="15"/>
      <c r="GQU116" s="15"/>
      <c r="GQV116" s="15"/>
      <c r="GQW116" s="15"/>
      <c r="GQX116" s="15"/>
      <c r="GQY116" s="15"/>
      <c r="GQZ116" s="15"/>
      <c r="GRA116" s="15"/>
      <c r="GRB116" s="15"/>
      <c r="GRC116" s="15"/>
      <c r="GRD116" s="15"/>
      <c r="GRE116" s="15"/>
      <c r="GRF116" s="15"/>
      <c r="GRG116" s="15"/>
      <c r="GRH116" s="15"/>
      <c r="GRI116" s="15"/>
      <c r="GRJ116" s="15"/>
      <c r="GRK116" s="15"/>
      <c r="GRL116" s="15"/>
      <c r="GRM116" s="15"/>
      <c r="GRN116" s="15"/>
      <c r="GRO116" s="15"/>
      <c r="GRP116" s="15"/>
      <c r="GRQ116" s="15"/>
      <c r="GRR116" s="15"/>
      <c r="GRS116" s="15"/>
      <c r="GRT116" s="15"/>
      <c r="GRU116" s="15"/>
      <c r="GRV116" s="15"/>
      <c r="GRW116" s="15"/>
      <c r="GRX116" s="15"/>
      <c r="GRY116" s="15"/>
      <c r="GRZ116" s="15"/>
      <c r="GSA116" s="15"/>
      <c r="GSB116" s="15"/>
      <c r="GSC116" s="15"/>
      <c r="GSD116" s="15"/>
      <c r="GSE116" s="15"/>
      <c r="GSF116" s="15"/>
      <c r="GSG116" s="15"/>
      <c r="GSH116" s="15"/>
      <c r="GSI116" s="15"/>
      <c r="GSJ116" s="15"/>
      <c r="GSK116" s="15"/>
      <c r="GSL116" s="15"/>
      <c r="GSM116" s="15"/>
      <c r="GSN116" s="15"/>
      <c r="GSO116" s="15"/>
      <c r="GSP116" s="15"/>
      <c r="GSQ116" s="15"/>
      <c r="GSR116" s="15"/>
      <c r="GSS116" s="15"/>
      <c r="GST116" s="15"/>
      <c r="GSU116" s="15"/>
      <c r="GSV116" s="15"/>
      <c r="GSW116" s="15"/>
      <c r="GSX116" s="15"/>
      <c r="GSY116" s="15"/>
      <c r="GSZ116" s="15"/>
      <c r="GTA116" s="15"/>
      <c r="GTB116" s="15"/>
      <c r="GTC116" s="15"/>
      <c r="GTD116" s="15"/>
      <c r="GTE116" s="15"/>
      <c r="GTF116" s="15"/>
      <c r="GTG116" s="15"/>
      <c r="GTH116" s="15"/>
      <c r="GTI116" s="15"/>
      <c r="GTJ116" s="15"/>
      <c r="GTK116" s="15"/>
      <c r="GTL116" s="15"/>
      <c r="GTM116" s="15"/>
      <c r="GTN116" s="15"/>
      <c r="GTO116" s="15"/>
      <c r="GTP116" s="15"/>
      <c r="GTQ116" s="15"/>
      <c r="GTR116" s="15"/>
      <c r="GTS116" s="15"/>
      <c r="GTT116" s="15"/>
      <c r="GTU116" s="15"/>
      <c r="GTV116" s="15"/>
      <c r="GTW116" s="15"/>
      <c r="GTX116" s="15"/>
      <c r="GTY116" s="15"/>
      <c r="GTZ116" s="15"/>
      <c r="GUA116" s="15"/>
      <c r="GUB116" s="15"/>
      <c r="GUC116" s="15"/>
      <c r="GUD116" s="15"/>
      <c r="GUE116" s="15"/>
      <c r="GUF116" s="15"/>
      <c r="GUG116" s="15"/>
      <c r="GUH116" s="15"/>
      <c r="GUI116" s="15"/>
      <c r="GUJ116" s="15"/>
      <c r="GUK116" s="15"/>
      <c r="GUL116" s="15"/>
      <c r="GUM116" s="15"/>
      <c r="GUN116" s="15"/>
      <c r="GUO116" s="15"/>
      <c r="GUP116" s="15"/>
      <c r="GUQ116" s="15"/>
      <c r="GUR116" s="15"/>
      <c r="GUS116" s="15"/>
      <c r="GUT116" s="15"/>
      <c r="GUU116" s="15"/>
      <c r="GUV116" s="15"/>
      <c r="GUW116" s="15"/>
      <c r="GUX116" s="15"/>
      <c r="GUY116" s="15"/>
      <c r="GUZ116" s="15"/>
      <c r="GVA116" s="15"/>
      <c r="GVB116" s="15"/>
      <c r="GVC116" s="15"/>
      <c r="GVD116" s="15"/>
      <c r="GVE116" s="15"/>
      <c r="GVF116" s="15"/>
      <c r="GVG116" s="15"/>
      <c r="GVH116" s="15"/>
      <c r="GVI116" s="15"/>
      <c r="GVJ116" s="15"/>
      <c r="GVK116" s="15"/>
      <c r="GVL116" s="15"/>
      <c r="GVM116" s="15"/>
      <c r="GVN116" s="15"/>
      <c r="GVO116" s="15"/>
      <c r="GVP116" s="15"/>
      <c r="GVQ116" s="15"/>
      <c r="GVR116" s="15"/>
      <c r="GVS116" s="15"/>
      <c r="GVT116" s="15"/>
      <c r="GVU116" s="15"/>
      <c r="GVV116" s="15"/>
      <c r="GVW116" s="15"/>
      <c r="GVX116" s="15"/>
      <c r="GVY116" s="15"/>
      <c r="GVZ116" s="15"/>
      <c r="GWA116" s="15"/>
      <c r="GWB116" s="15"/>
      <c r="GWC116" s="15"/>
      <c r="GWD116" s="15"/>
      <c r="GWE116" s="15"/>
      <c r="GWF116" s="15"/>
      <c r="GWG116" s="15"/>
      <c r="GWH116" s="15"/>
      <c r="GWI116" s="15"/>
      <c r="GWJ116" s="15"/>
      <c r="GWK116" s="15"/>
      <c r="GWL116" s="15"/>
      <c r="GWM116" s="15"/>
      <c r="GWN116" s="15"/>
      <c r="GWO116" s="15"/>
      <c r="GWP116" s="15"/>
      <c r="GWQ116" s="15"/>
      <c r="GWR116" s="15"/>
      <c r="GWS116" s="15"/>
      <c r="GWT116" s="15"/>
      <c r="GWU116" s="15"/>
      <c r="GWV116" s="15"/>
      <c r="GWW116" s="15"/>
      <c r="GWX116" s="15"/>
      <c r="GWY116" s="15"/>
      <c r="GWZ116" s="15"/>
      <c r="GXA116" s="15"/>
      <c r="GXB116" s="15"/>
      <c r="GXC116" s="15"/>
      <c r="GXD116" s="15"/>
      <c r="GXE116" s="15"/>
      <c r="GXF116" s="15"/>
      <c r="GXG116" s="15"/>
      <c r="GXH116" s="15"/>
      <c r="GXI116" s="15"/>
      <c r="GXJ116" s="15"/>
      <c r="GXK116" s="15"/>
      <c r="GXL116" s="15"/>
      <c r="GXM116" s="15"/>
      <c r="GXN116" s="15"/>
      <c r="GXO116" s="15"/>
      <c r="GXP116" s="15"/>
      <c r="GXQ116" s="15"/>
      <c r="GXR116" s="15"/>
      <c r="GXS116" s="15"/>
      <c r="GXT116" s="15"/>
      <c r="GXU116" s="15"/>
      <c r="GXV116" s="15"/>
      <c r="GXW116" s="15"/>
      <c r="GXX116" s="15"/>
      <c r="GXY116" s="15"/>
      <c r="GXZ116" s="15"/>
      <c r="GYA116" s="15"/>
      <c r="GYB116" s="15"/>
      <c r="GYC116" s="15"/>
      <c r="GYD116" s="15"/>
      <c r="GYE116" s="15"/>
      <c r="GYF116" s="15"/>
      <c r="GYG116" s="15"/>
      <c r="GYH116" s="15"/>
      <c r="GYI116" s="15"/>
      <c r="GYJ116" s="15"/>
      <c r="GYK116" s="15"/>
      <c r="GYL116" s="15"/>
      <c r="GYM116" s="15"/>
      <c r="GYN116" s="15"/>
      <c r="GYO116" s="15"/>
      <c r="GYP116" s="15"/>
      <c r="GYQ116" s="15"/>
      <c r="GYR116" s="15"/>
      <c r="GYS116" s="15"/>
      <c r="GYT116" s="15"/>
      <c r="GYU116" s="15"/>
      <c r="GYV116" s="15"/>
      <c r="GYW116" s="15"/>
      <c r="GYX116" s="15"/>
      <c r="GYY116" s="15"/>
      <c r="GYZ116" s="15"/>
      <c r="GZA116" s="15"/>
      <c r="GZB116" s="15"/>
      <c r="GZC116" s="15"/>
      <c r="GZD116" s="15"/>
      <c r="GZE116" s="15"/>
      <c r="GZF116" s="15"/>
      <c r="GZG116" s="15"/>
      <c r="GZH116" s="15"/>
      <c r="GZI116" s="15"/>
      <c r="GZJ116" s="15"/>
      <c r="GZK116" s="15"/>
      <c r="GZL116" s="15"/>
      <c r="GZM116" s="15"/>
      <c r="GZN116" s="15"/>
      <c r="GZO116" s="15"/>
      <c r="GZP116" s="15"/>
      <c r="GZQ116" s="15"/>
      <c r="GZR116" s="15"/>
      <c r="GZS116" s="15"/>
      <c r="GZT116" s="15"/>
      <c r="GZU116" s="15"/>
      <c r="GZV116" s="15"/>
      <c r="GZW116" s="15"/>
      <c r="GZX116" s="15"/>
      <c r="GZY116" s="15"/>
      <c r="GZZ116" s="15"/>
      <c r="HAA116" s="15"/>
      <c r="HAB116" s="15"/>
      <c r="HAC116" s="15"/>
      <c r="HAD116" s="15"/>
      <c r="HAE116" s="15"/>
      <c r="HAF116" s="15"/>
      <c r="HAG116" s="15"/>
      <c r="HAH116" s="15"/>
      <c r="HAI116" s="15"/>
      <c r="HAJ116" s="15"/>
      <c r="HAK116" s="15"/>
      <c r="HAL116" s="15"/>
      <c r="HAM116" s="15"/>
      <c r="HAN116" s="15"/>
      <c r="HAO116" s="15"/>
      <c r="HAP116" s="15"/>
      <c r="HAQ116" s="15"/>
      <c r="HAR116" s="15"/>
      <c r="HAS116" s="15"/>
      <c r="HAT116" s="15"/>
      <c r="HAU116" s="15"/>
      <c r="HAV116" s="15"/>
      <c r="HAW116" s="15"/>
      <c r="HAX116" s="15"/>
      <c r="HAY116" s="15"/>
      <c r="HAZ116" s="15"/>
      <c r="HBA116" s="15"/>
      <c r="HBB116" s="15"/>
      <c r="HBC116" s="15"/>
      <c r="HBD116" s="15"/>
      <c r="HBE116" s="15"/>
      <c r="HBF116" s="15"/>
      <c r="HBG116" s="15"/>
      <c r="HBH116" s="15"/>
      <c r="HBI116" s="15"/>
      <c r="HBJ116" s="15"/>
      <c r="HBK116" s="15"/>
      <c r="HBL116" s="15"/>
      <c r="HBM116" s="15"/>
      <c r="HBN116" s="15"/>
      <c r="HBO116" s="15"/>
      <c r="HBP116" s="15"/>
      <c r="HBQ116" s="15"/>
      <c r="HBR116" s="15"/>
      <c r="HBS116" s="15"/>
      <c r="HBT116" s="15"/>
      <c r="HBU116" s="15"/>
      <c r="HBV116" s="15"/>
      <c r="HBW116" s="15"/>
      <c r="HBX116" s="15"/>
      <c r="HBY116" s="15"/>
      <c r="HBZ116" s="15"/>
      <c r="HCA116" s="15"/>
      <c r="HCB116" s="15"/>
      <c r="HCC116" s="15"/>
      <c r="HCD116" s="15"/>
      <c r="HCE116" s="15"/>
      <c r="HCF116" s="15"/>
      <c r="HCG116" s="15"/>
      <c r="HCH116" s="15"/>
      <c r="HCI116" s="15"/>
      <c r="HCJ116" s="15"/>
      <c r="HCK116" s="15"/>
      <c r="HCL116" s="15"/>
      <c r="HCM116" s="15"/>
      <c r="HCN116" s="15"/>
      <c r="HCO116" s="15"/>
      <c r="HCP116" s="15"/>
      <c r="HCQ116" s="15"/>
      <c r="HCR116" s="15"/>
      <c r="HCS116" s="15"/>
      <c r="HCT116" s="15"/>
      <c r="HCU116" s="15"/>
      <c r="HCV116" s="15"/>
      <c r="HCW116" s="15"/>
      <c r="HCX116" s="15"/>
      <c r="HCY116" s="15"/>
      <c r="HCZ116" s="15"/>
      <c r="HDA116" s="15"/>
      <c r="HDB116" s="15"/>
      <c r="HDC116" s="15"/>
      <c r="HDD116" s="15"/>
      <c r="HDE116" s="15"/>
      <c r="HDF116" s="15"/>
      <c r="HDG116" s="15"/>
      <c r="HDH116" s="15"/>
      <c r="HDI116" s="15"/>
      <c r="HDJ116" s="15"/>
      <c r="HDK116" s="15"/>
      <c r="HDL116" s="15"/>
      <c r="HDM116" s="15"/>
      <c r="HDN116" s="15"/>
      <c r="HDO116" s="15"/>
      <c r="HDP116" s="15"/>
      <c r="HDQ116" s="15"/>
      <c r="HDR116" s="15"/>
      <c r="HDS116" s="15"/>
      <c r="HDT116" s="15"/>
      <c r="HDU116" s="15"/>
      <c r="HDV116" s="15"/>
      <c r="HDW116" s="15"/>
      <c r="HDX116" s="15"/>
      <c r="HDY116" s="15"/>
      <c r="HDZ116" s="15"/>
      <c r="HEA116" s="15"/>
      <c r="HEB116" s="15"/>
      <c r="HEC116" s="15"/>
      <c r="HED116" s="15"/>
      <c r="HEE116" s="15"/>
      <c r="HEF116" s="15"/>
      <c r="HEG116" s="15"/>
      <c r="HEH116" s="15"/>
      <c r="HEI116" s="15"/>
      <c r="HEJ116" s="15"/>
      <c r="HEK116" s="15"/>
      <c r="HEL116" s="15"/>
      <c r="HEM116" s="15"/>
      <c r="HEN116" s="15"/>
      <c r="HEO116" s="15"/>
      <c r="HEP116" s="15"/>
      <c r="HEQ116" s="15"/>
      <c r="HER116" s="15"/>
      <c r="HES116" s="15"/>
      <c r="HET116" s="15"/>
      <c r="HEU116" s="15"/>
      <c r="HEV116" s="15"/>
      <c r="HEW116" s="15"/>
      <c r="HEX116" s="15"/>
      <c r="HEY116" s="15"/>
      <c r="HEZ116" s="15"/>
      <c r="HFA116" s="15"/>
      <c r="HFB116" s="15"/>
      <c r="HFC116" s="15"/>
      <c r="HFD116" s="15"/>
      <c r="HFE116" s="15"/>
      <c r="HFF116" s="15"/>
      <c r="HFG116" s="15"/>
      <c r="HFH116" s="15"/>
      <c r="HFI116" s="15"/>
      <c r="HFJ116" s="15"/>
      <c r="HFK116" s="15"/>
      <c r="HFL116" s="15"/>
      <c r="HFM116" s="15"/>
      <c r="HFN116" s="15"/>
      <c r="HFO116" s="15"/>
      <c r="HFP116" s="15"/>
      <c r="HFQ116" s="15"/>
      <c r="HFR116" s="15"/>
      <c r="HFS116" s="15"/>
      <c r="HFT116" s="15"/>
      <c r="HFU116" s="15"/>
      <c r="HFV116" s="15"/>
      <c r="HFW116" s="15"/>
      <c r="HFX116" s="15"/>
      <c r="HFY116" s="15"/>
      <c r="HFZ116" s="15"/>
      <c r="HGA116" s="15"/>
      <c r="HGB116" s="15"/>
      <c r="HGC116" s="15"/>
      <c r="HGD116" s="15"/>
      <c r="HGE116" s="15"/>
      <c r="HGF116" s="15"/>
      <c r="HGG116" s="15"/>
      <c r="HGH116" s="15"/>
      <c r="HGI116" s="15"/>
      <c r="HGJ116" s="15"/>
      <c r="HGK116" s="15"/>
      <c r="HGL116" s="15"/>
      <c r="HGM116" s="15"/>
      <c r="HGN116" s="15"/>
      <c r="HGO116" s="15"/>
      <c r="HGP116" s="15"/>
      <c r="HGQ116" s="15"/>
      <c r="HGR116" s="15"/>
      <c r="HGS116" s="15"/>
      <c r="HGT116" s="15"/>
      <c r="HGU116" s="15"/>
      <c r="HGV116" s="15"/>
      <c r="HGW116" s="15"/>
      <c r="HGX116" s="15"/>
      <c r="HGY116" s="15"/>
      <c r="HGZ116" s="15"/>
      <c r="HHA116" s="15"/>
      <c r="HHB116" s="15"/>
      <c r="HHC116" s="15"/>
      <c r="HHD116" s="15"/>
      <c r="HHE116" s="15"/>
      <c r="HHF116" s="15"/>
      <c r="HHG116" s="15"/>
      <c r="HHH116" s="15"/>
      <c r="HHI116" s="15"/>
      <c r="HHJ116" s="15"/>
      <c r="HHK116" s="15"/>
      <c r="HHL116" s="15"/>
      <c r="HHM116" s="15"/>
      <c r="HHN116" s="15"/>
      <c r="HHO116" s="15"/>
      <c r="HHP116" s="15"/>
      <c r="HHQ116" s="15"/>
      <c r="HHR116" s="15"/>
      <c r="HHS116" s="15"/>
      <c r="HHT116" s="15"/>
      <c r="HHU116" s="15"/>
      <c r="HHV116" s="15"/>
      <c r="HHW116" s="15"/>
      <c r="HHX116" s="15"/>
      <c r="HHY116" s="15"/>
      <c r="HHZ116" s="15"/>
      <c r="HIA116" s="15"/>
      <c r="HIB116" s="15"/>
      <c r="HIC116" s="15"/>
      <c r="HID116" s="15"/>
      <c r="HIE116" s="15"/>
      <c r="HIF116" s="15"/>
      <c r="HIG116" s="15"/>
      <c r="HIH116" s="15"/>
      <c r="HII116" s="15"/>
      <c r="HIJ116" s="15"/>
      <c r="HIK116" s="15"/>
      <c r="HIL116" s="15"/>
      <c r="HIM116" s="15"/>
      <c r="HIN116" s="15"/>
      <c r="HIO116" s="15"/>
      <c r="HIP116" s="15"/>
      <c r="HIQ116" s="15"/>
      <c r="HIR116" s="15"/>
      <c r="HIS116" s="15"/>
      <c r="HIT116" s="15"/>
      <c r="HIU116" s="15"/>
      <c r="HIV116" s="15"/>
      <c r="HIW116" s="15"/>
      <c r="HIX116" s="15"/>
      <c r="HIY116" s="15"/>
      <c r="HIZ116" s="15"/>
      <c r="HJA116" s="15"/>
      <c r="HJB116" s="15"/>
      <c r="HJC116" s="15"/>
      <c r="HJD116" s="15"/>
      <c r="HJE116" s="15"/>
      <c r="HJF116" s="15"/>
      <c r="HJG116" s="15"/>
      <c r="HJH116" s="15"/>
      <c r="HJI116" s="15"/>
      <c r="HJJ116" s="15"/>
      <c r="HJK116" s="15"/>
      <c r="HJL116" s="15"/>
      <c r="HJM116" s="15"/>
      <c r="HJN116" s="15"/>
      <c r="HJO116" s="15"/>
      <c r="HJP116" s="15"/>
      <c r="HJQ116" s="15"/>
      <c r="HJR116" s="15"/>
      <c r="HJS116" s="15"/>
      <c r="HJT116" s="15"/>
      <c r="HJU116" s="15"/>
      <c r="HJV116" s="15"/>
      <c r="HJW116" s="15"/>
      <c r="HJX116" s="15"/>
      <c r="HJY116" s="15"/>
      <c r="HJZ116" s="15"/>
      <c r="HKA116" s="15"/>
      <c r="HKB116" s="15"/>
      <c r="HKC116" s="15"/>
      <c r="HKD116" s="15"/>
      <c r="HKE116" s="15"/>
      <c r="HKF116" s="15"/>
      <c r="HKG116" s="15"/>
      <c r="HKH116" s="15"/>
      <c r="HKI116" s="15"/>
      <c r="HKJ116" s="15"/>
      <c r="HKK116" s="15"/>
      <c r="HKL116" s="15"/>
      <c r="HKM116" s="15"/>
      <c r="HKN116" s="15"/>
      <c r="HKO116" s="15"/>
      <c r="HKP116" s="15"/>
      <c r="HKQ116" s="15"/>
      <c r="HKR116" s="15"/>
      <c r="HKS116" s="15"/>
      <c r="HKT116" s="15"/>
      <c r="HKU116" s="15"/>
      <c r="HKV116" s="15"/>
      <c r="HKW116" s="15"/>
      <c r="HKX116" s="15"/>
      <c r="HKY116" s="15"/>
      <c r="HKZ116" s="15"/>
      <c r="HLA116" s="15"/>
      <c r="HLB116" s="15"/>
      <c r="HLC116" s="15"/>
      <c r="HLD116" s="15"/>
      <c r="HLE116" s="15"/>
      <c r="HLF116" s="15"/>
      <c r="HLG116" s="15"/>
      <c r="HLH116" s="15"/>
      <c r="HLI116" s="15"/>
      <c r="HLJ116" s="15"/>
      <c r="HLK116" s="15"/>
      <c r="HLL116" s="15"/>
      <c r="HLM116" s="15"/>
      <c r="HLN116" s="15"/>
      <c r="HLO116" s="15"/>
      <c r="HLP116" s="15"/>
      <c r="HLQ116" s="15"/>
      <c r="HLR116" s="15"/>
      <c r="HLS116" s="15"/>
      <c r="HLT116" s="15"/>
      <c r="HLU116" s="15"/>
      <c r="HLV116" s="15"/>
      <c r="HLW116" s="15"/>
      <c r="HLX116" s="15"/>
      <c r="HLY116" s="15"/>
      <c r="HLZ116" s="15"/>
      <c r="HMA116" s="15"/>
      <c r="HMB116" s="15"/>
      <c r="HMC116" s="15"/>
      <c r="HMD116" s="15"/>
      <c r="HME116" s="15"/>
      <c r="HMF116" s="15"/>
      <c r="HMG116" s="15"/>
      <c r="HMH116" s="15"/>
      <c r="HMI116" s="15"/>
      <c r="HMJ116" s="15"/>
      <c r="HMK116" s="15"/>
      <c r="HML116" s="15"/>
      <c r="HMM116" s="15"/>
      <c r="HMN116" s="15"/>
      <c r="HMO116" s="15"/>
      <c r="HMP116" s="15"/>
      <c r="HMQ116" s="15"/>
      <c r="HMR116" s="15"/>
      <c r="HMS116" s="15"/>
      <c r="HMT116" s="15"/>
      <c r="HMU116" s="15"/>
      <c r="HMV116" s="15"/>
      <c r="HMW116" s="15"/>
      <c r="HMX116" s="15"/>
      <c r="HMY116" s="15"/>
      <c r="HMZ116" s="15"/>
      <c r="HNA116" s="15"/>
      <c r="HNB116" s="15"/>
      <c r="HNC116" s="15"/>
      <c r="HND116" s="15"/>
      <c r="HNE116" s="15"/>
      <c r="HNF116" s="15"/>
      <c r="HNG116" s="15"/>
      <c r="HNH116" s="15"/>
      <c r="HNI116" s="15"/>
      <c r="HNJ116" s="15"/>
      <c r="HNK116" s="15"/>
      <c r="HNL116" s="15"/>
      <c r="HNM116" s="15"/>
      <c r="HNN116" s="15"/>
      <c r="HNO116" s="15"/>
      <c r="HNP116" s="15"/>
      <c r="HNQ116" s="15"/>
      <c r="HNR116" s="15"/>
      <c r="HNS116" s="15"/>
      <c r="HNT116" s="15"/>
      <c r="HNU116" s="15"/>
      <c r="HNV116" s="15"/>
      <c r="HNW116" s="15"/>
      <c r="HNX116" s="15"/>
      <c r="HNY116" s="15"/>
      <c r="HNZ116" s="15"/>
      <c r="HOA116" s="15"/>
      <c r="HOB116" s="15"/>
      <c r="HOC116" s="15"/>
      <c r="HOD116" s="15"/>
      <c r="HOE116" s="15"/>
      <c r="HOF116" s="15"/>
      <c r="HOG116" s="15"/>
      <c r="HOH116" s="15"/>
      <c r="HOI116" s="15"/>
      <c r="HOJ116" s="15"/>
      <c r="HOK116" s="15"/>
      <c r="HOL116" s="15"/>
      <c r="HOM116" s="15"/>
      <c r="HON116" s="15"/>
      <c r="HOO116" s="15"/>
      <c r="HOP116" s="15"/>
      <c r="HOQ116" s="15"/>
      <c r="HOR116" s="15"/>
      <c r="HOS116" s="15"/>
      <c r="HOT116" s="15"/>
      <c r="HOU116" s="15"/>
      <c r="HOV116" s="15"/>
      <c r="HOW116" s="15"/>
      <c r="HOX116" s="15"/>
      <c r="HOY116" s="15"/>
      <c r="HOZ116" s="15"/>
      <c r="HPA116" s="15"/>
      <c r="HPB116" s="15"/>
      <c r="HPC116" s="15"/>
      <c r="HPD116" s="15"/>
      <c r="HPE116" s="15"/>
      <c r="HPF116" s="15"/>
      <c r="HPG116" s="15"/>
      <c r="HPH116" s="15"/>
      <c r="HPI116" s="15"/>
      <c r="HPJ116" s="15"/>
      <c r="HPK116" s="15"/>
      <c r="HPL116" s="15"/>
      <c r="HPM116" s="15"/>
      <c r="HPN116" s="15"/>
      <c r="HPO116" s="15"/>
      <c r="HPP116" s="15"/>
      <c r="HPQ116" s="15"/>
      <c r="HPR116" s="15"/>
      <c r="HPS116" s="15"/>
      <c r="HPT116" s="15"/>
      <c r="HPU116" s="15"/>
      <c r="HPV116" s="15"/>
      <c r="HPW116" s="15"/>
      <c r="HPX116" s="15"/>
      <c r="HPY116" s="15"/>
      <c r="HPZ116" s="15"/>
      <c r="HQA116" s="15"/>
      <c r="HQB116" s="15"/>
      <c r="HQC116" s="15"/>
      <c r="HQD116" s="15"/>
      <c r="HQE116" s="15"/>
      <c r="HQF116" s="15"/>
      <c r="HQG116" s="15"/>
      <c r="HQH116" s="15"/>
      <c r="HQI116" s="15"/>
      <c r="HQJ116" s="15"/>
      <c r="HQK116" s="15"/>
      <c r="HQL116" s="15"/>
      <c r="HQM116" s="15"/>
      <c r="HQN116" s="15"/>
      <c r="HQO116" s="15"/>
      <c r="HQP116" s="15"/>
      <c r="HQQ116" s="15"/>
      <c r="HQR116" s="15"/>
      <c r="HQS116" s="15"/>
      <c r="HQT116" s="15"/>
      <c r="HQU116" s="15"/>
      <c r="HQV116" s="15"/>
      <c r="HQW116" s="15"/>
      <c r="HQX116" s="15"/>
      <c r="HQY116" s="15"/>
      <c r="HQZ116" s="15"/>
      <c r="HRA116" s="15"/>
      <c r="HRB116" s="15"/>
      <c r="HRC116" s="15"/>
      <c r="HRD116" s="15"/>
      <c r="HRE116" s="15"/>
      <c r="HRF116" s="15"/>
      <c r="HRG116" s="15"/>
      <c r="HRH116" s="15"/>
      <c r="HRI116" s="15"/>
      <c r="HRJ116" s="15"/>
      <c r="HRK116" s="15"/>
      <c r="HRL116" s="15"/>
      <c r="HRM116" s="15"/>
      <c r="HRN116" s="15"/>
      <c r="HRO116" s="15"/>
      <c r="HRP116" s="15"/>
      <c r="HRQ116" s="15"/>
      <c r="HRR116" s="15"/>
      <c r="HRS116" s="15"/>
      <c r="HRT116" s="15"/>
      <c r="HRU116" s="15"/>
      <c r="HRV116" s="15"/>
      <c r="HRW116" s="15"/>
      <c r="HRX116" s="15"/>
      <c r="HRY116" s="15"/>
      <c r="HRZ116" s="15"/>
      <c r="HSA116" s="15"/>
      <c r="HSB116" s="15"/>
      <c r="HSC116" s="15"/>
      <c r="HSD116" s="15"/>
      <c r="HSE116" s="15"/>
      <c r="HSF116" s="15"/>
      <c r="HSG116" s="15"/>
      <c r="HSH116" s="15"/>
      <c r="HSI116" s="15"/>
      <c r="HSJ116" s="15"/>
      <c r="HSK116" s="15"/>
      <c r="HSL116" s="15"/>
      <c r="HSM116" s="15"/>
      <c r="HSN116" s="15"/>
      <c r="HSO116" s="15"/>
      <c r="HSP116" s="15"/>
      <c r="HSQ116" s="15"/>
      <c r="HSR116" s="15"/>
      <c r="HSS116" s="15"/>
      <c r="HST116" s="15"/>
      <c r="HSU116" s="15"/>
      <c r="HSV116" s="15"/>
      <c r="HSW116" s="15"/>
      <c r="HSX116" s="15"/>
      <c r="HSY116" s="15"/>
      <c r="HSZ116" s="15"/>
      <c r="HTA116" s="15"/>
      <c r="HTB116" s="15"/>
      <c r="HTC116" s="15"/>
      <c r="HTD116" s="15"/>
      <c r="HTE116" s="15"/>
      <c r="HTF116" s="15"/>
      <c r="HTG116" s="15"/>
      <c r="HTH116" s="15"/>
      <c r="HTI116" s="15"/>
      <c r="HTJ116" s="15"/>
      <c r="HTK116" s="15"/>
      <c r="HTL116" s="15"/>
      <c r="HTM116" s="15"/>
      <c r="HTN116" s="15"/>
      <c r="HTO116" s="15"/>
      <c r="HTP116" s="15"/>
      <c r="HTQ116" s="15"/>
      <c r="HTR116" s="15"/>
      <c r="HTS116" s="15"/>
      <c r="HTT116" s="15"/>
      <c r="HTU116" s="15"/>
      <c r="HTV116" s="15"/>
      <c r="HTW116" s="15"/>
      <c r="HTX116" s="15"/>
      <c r="HTY116" s="15"/>
      <c r="HTZ116" s="15"/>
      <c r="HUA116" s="15"/>
      <c r="HUB116" s="15"/>
      <c r="HUC116" s="15"/>
      <c r="HUD116" s="15"/>
      <c r="HUE116" s="15"/>
      <c r="HUF116" s="15"/>
      <c r="HUG116" s="15"/>
      <c r="HUH116" s="15"/>
      <c r="HUI116" s="15"/>
      <c r="HUJ116" s="15"/>
      <c r="HUK116" s="15"/>
      <c r="HUL116" s="15"/>
      <c r="HUM116" s="15"/>
      <c r="HUN116" s="15"/>
      <c r="HUO116" s="15"/>
      <c r="HUP116" s="15"/>
      <c r="HUQ116" s="15"/>
      <c r="HUR116" s="15"/>
      <c r="HUS116" s="15"/>
      <c r="HUT116" s="15"/>
      <c r="HUU116" s="15"/>
      <c r="HUV116" s="15"/>
      <c r="HUW116" s="15"/>
      <c r="HUX116" s="15"/>
      <c r="HUY116" s="15"/>
      <c r="HUZ116" s="15"/>
      <c r="HVA116" s="15"/>
      <c r="HVB116" s="15"/>
      <c r="HVC116" s="15"/>
      <c r="HVD116" s="15"/>
      <c r="HVE116" s="15"/>
      <c r="HVF116" s="15"/>
      <c r="HVG116" s="15"/>
      <c r="HVH116" s="15"/>
      <c r="HVI116" s="15"/>
      <c r="HVJ116" s="15"/>
      <c r="HVK116" s="15"/>
      <c r="HVL116" s="15"/>
      <c r="HVM116" s="15"/>
      <c r="HVN116" s="15"/>
      <c r="HVO116" s="15"/>
      <c r="HVP116" s="15"/>
      <c r="HVQ116" s="15"/>
      <c r="HVR116" s="15"/>
      <c r="HVS116" s="15"/>
      <c r="HVT116" s="15"/>
      <c r="HVU116" s="15"/>
      <c r="HVV116" s="15"/>
      <c r="HVW116" s="15"/>
      <c r="HVX116" s="15"/>
      <c r="HVY116" s="15"/>
      <c r="HVZ116" s="15"/>
      <c r="HWA116" s="15"/>
      <c r="HWB116" s="15"/>
      <c r="HWC116" s="15"/>
      <c r="HWD116" s="15"/>
      <c r="HWE116" s="15"/>
      <c r="HWF116" s="15"/>
      <c r="HWG116" s="15"/>
      <c r="HWH116" s="15"/>
      <c r="HWI116" s="15"/>
      <c r="HWJ116" s="15"/>
      <c r="HWK116" s="15"/>
      <c r="HWL116" s="15"/>
      <c r="HWM116" s="15"/>
      <c r="HWN116" s="15"/>
      <c r="HWO116" s="15"/>
      <c r="HWP116" s="15"/>
      <c r="HWQ116" s="15"/>
      <c r="HWR116" s="15"/>
      <c r="HWS116" s="15"/>
      <c r="HWT116" s="15"/>
      <c r="HWU116" s="15"/>
      <c r="HWV116" s="15"/>
      <c r="HWW116" s="15"/>
      <c r="HWX116" s="15"/>
      <c r="HWY116" s="15"/>
      <c r="HWZ116" s="15"/>
      <c r="HXA116" s="15"/>
      <c r="HXB116" s="15"/>
      <c r="HXC116" s="15"/>
      <c r="HXD116" s="15"/>
      <c r="HXE116" s="15"/>
      <c r="HXF116" s="15"/>
      <c r="HXG116" s="15"/>
      <c r="HXH116" s="15"/>
      <c r="HXI116" s="15"/>
      <c r="HXJ116" s="15"/>
      <c r="HXK116" s="15"/>
      <c r="HXL116" s="15"/>
      <c r="HXM116" s="15"/>
      <c r="HXN116" s="15"/>
      <c r="HXO116" s="15"/>
      <c r="HXP116" s="15"/>
      <c r="HXQ116" s="15"/>
      <c r="HXR116" s="15"/>
      <c r="HXS116" s="15"/>
      <c r="HXT116" s="15"/>
      <c r="HXU116" s="15"/>
      <c r="HXV116" s="15"/>
      <c r="HXW116" s="15"/>
      <c r="HXX116" s="15"/>
      <c r="HXY116" s="15"/>
      <c r="HXZ116" s="15"/>
      <c r="HYA116" s="15"/>
      <c r="HYB116" s="15"/>
      <c r="HYC116" s="15"/>
      <c r="HYD116" s="15"/>
      <c r="HYE116" s="15"/>
      <c r="HYF116" s="15"/>
      <c r="HYG116" s="15"/>
      <c r="HYH116" s="15"/>
      <c r="HYI116" s="15"/>
      <c r="HYJ116" s="15"/>
      <c r="HYK116" s="15"/>
      <c r="HYL116" s="15"/>
      <c r="HYM116" s="15"/>
      <c r="HYN116" s="15"/>
      <c r="HYO116" s="15"/>
      <c r="HYP116" s="15"/>
      <c r="HYQ116" s="15"/>
      <c r="HYR116" s="15"/>
      <c r="HYS116" s="15"/>
      <c r="HYT116" s="15"/>
      <c r="HYU116" s="15"/>
      <c r="HYV116" s="15"/>
      <c r="HYW116" s="15"/>
      <c r="HYX116" s="15"/>
      <c r="HYY116" s="15"/>
      <c r="HYZ116" s="15"/>
      <c r="HZA116" s="15"/>
      <c r="HZB116" s="15"/>
      <c r="HZC116" s="15"/>
      <c r="HZD116" s="15"/>
      <c r="HZE116" s="15"/>
      <c r="HZF116" s="15"/>
      <c r="HZG116" s="15"/>
      <c r="HZH116" s="15"/>
      <c r="HZI116" s="15"/>
      <c r="HZJ116" s="15"/>
      <c r="HZK116" s="15"/>
      <c r="HZL116" s="15"/>
      <c r="HZM116" s="15"/>
      <c r="HZN116" s="15"/>
      <c r="HZO116" s="15"/>
      <c r="HZP116" s="15"/>
      <c r="HZQ116" s="15"/>
      <c r="HZR116" s="15"/>
      <c r="HZS116" s="15"/>
      <c r="HZT116" s="15"/>
      <c r="HZU116" s="15"/>
      <c r="HZV116" s="15"/>
      <c r="HZW116" s="15"/>
      <c r="HZX116" s="15"/>
      <c r="HZY116" s="15"/>
      <c r="HZZ116" s="15"/>
      <c r="IAA116" s="15"/>
      <c r="IAB116" s="15"/>
      <c r="IAC116" s="15"/>
      <c r="IAD116" s="15"/>
      <c r="IAE116" s="15"/>
      <c r="IAF116" s="15"/>
      <c r="IAG116" s="15"/>
      <c r="IAH116" s="15"/>
      <c r="IAI116" s="15"/>
      <c r="IAJ116" s="15"/>
      <c r="IAK116" s="15"/>
      <c r="IAL116" s="15"/>
      <c r="IAM116" s="15"/>
      <c r="IAN116" s="15"/>
      <c r="IAO116" s="15"/>
      <c r="IAP116" s="15"/>
      <c r="IAQ116" s="15"/>
      <c r="IAR116" s="15"/>
      <c r="IAS116" s="15"/>
      <c r="IAT116" s="15"/>
      <c r="IAU116" s="15"/>
      <c r="IAV116" s="15"/>
      <c r="IAW116" s="15"/>
      <c r="IAX116" s="15"/>
      <c r="IAY116" s="15"/>
      <c r="IAZ116" s="15"/>
      <c r="IBA116" s="15"/>
      <c r="IBB116" s="15"/>
      <c r="IBC116" s="15"/>
      <c r="IBD116" s="15"/>
      <c r="IBE116" s="15"/>
      <c r="IBF116" s="15"/>
      <c r="IBG116" s="15"/>
      <c r="IBH116" s="15"/>
      <c r="IBI116" s="15"/>
      <c r="IBJ116" s="15"/>
      <c r="IBK116" s="15"/>
      <c r="IBL116" s="15"/>
      <c r="IBM116" s="15"/>
      <c r="IBN116" s="15"/>
      <c r="IBO116" s="15"/>
      <c r="IBP116" s="15"/>
      <c r="IBQ116" s="15"/>
      <c r="IBR116" s="15"/>
      <c r="IBS116" s="15"/>
      <c r="IBT116" s="15"/>
      <c r="IBU116" s="15"/>
      <c r="IBV116" s="15"/>
      <c r="IBW116" s="15"/>
      <c r="IBX116" s="15"/>
      <c r="IBY116" s="15"/>
      <c r="IBZ116" s="15"/>
      <c r="ICA116" s="15"/>
      <c r="ICB116" s="15"/>
      <c r="ICC116" s="15"/>
      <c r="ICD116" s="15"/>
      <c r="ICE116" s="15"/>
      <c r="ICF116" s="15"/>
      <c r="ICG116" s="15"/>
      <c r="ICH116" s="15"/>
      <c r="ICI116" s="15"/>
      <c r="ICJ116" s="15"/>
      <c r="ICK116" s="15"/>
      <c r="ICL116" s="15"/>
      <c r="ICM116" s="15"/>
      <c r="ICN116" s="15"/>
      <c r="ICO116" s="15"/>
      <c r="ICP116" s="15"/>
      <c r="ICQ116" s="15"/>
      <c r="ICR116" s="15"/>
      <c r="ICS116" s="15"/>
      <c r="ICT116" s="15"/>
      <c r="ICU116" s="15"/>
      <c r="ICV116" s="15"/>
      <c r="ICW116" s="15"/>
      <c r="ICX116" s="15"/>
      <c r="ICY116" s="15"/>
      <c r="ICZ116" s="15"/>
      <c r="IDA116" s="15"/>
      <c r="IDB116" s="15"/>
      <c r="IDC116" s="15"/>
      <c r="IDD116" s="15"/>
      <c r="IDE116" s="15"/>
      <c r="IDF116" s="15"/>
      <c r="IDG116" s="15"/>
      <c r="IDH116" s="15"/>
      <c r="IDI116" s="15"/>
      <c r="IDJ116" s="15"/>
      <c r="IDK116" s="15"/>
      <c r="IDL116" s="15"/>
      <c r="IDM116" s="15"/>
      <c r="IDN116" s="15"/>
      <c r="IDO116" s="15"/>
      <c r="IDP116" s="15"/>
      <c r="IDQ116" s="15"/>
      <c r="IDR116" s="15"/>
      <c r="IDS116" s="15"/>
      <c r="IDT116" s="15"/>
      <c r="IDU116" s="15"/>
      <c r="IDV116" s="15"/>
      <c r="IDW116" s="15"/>
      <c r="IDX116" s="15"/>
      <c r="IDY116" s="15"/>
      <c r="IDZ116" s="15"/>
      <c r="IEA116" s="15"/>
      <c r="IEB116" s="15"/>
      <c r="IEC116" s="15"/>
      <c r="IED116" s="15"/>
      <c r="IEE116" s="15"/>
      <c r="IEF116" s="15"/>
      <c r="IEG116" s="15"/>
      <c r="IEH116" s="15"/>
      <c r="IEI116" s="15"/>
      <c r="IEJ116" s="15"/>
      <c r="IEK116" s="15"/>
      <c r="IEL116" s="15"/>
      <c r="IEM116" s="15"/>
      <c r="IEN116" s="15"/>
      <c r="IEO116" s="15"/>
      <c r="IEP116" s="15"/>
      <c r="IEQ116" s="15"/>
      <c r="IER116" s="15"/>
      <c r="IES116" s="15"/>
      <c r="IET116" s="15"/>
      <c r="IEU116" s="15"/>
      <c r="IEV116" s="15"/>
      <c r="IEW116" s="15"/>
      <c r="IEX116" s="15"/>
      <c r="IEY116" s="15"/>
      <c r="IEZ116" s="15"/>
      <c r="IFA116" s="15"/>
      <c r="IFB116" s="15"/>
      <c r="IFC116" s="15"/>
      <c r="IFD116" s="15"/>
      <c r="IFE116" s="15"/>
      <c r="IFF116" s="15"/>
      <c r="IFG116" s="15"/>
      <c r="IFH116" s="15"/>
      <c r="IFI116" s="15"/>
      <c r="IFJ116" s="15"/>
      <c r="IFK116" s="15"/>
      <c r="IFL116" s="15"/>
      <c r="IFM116" s="15"/>
      <c r="IFN116" s="15"/>
      <c r="IFO116" s="15"/>
      <c r="IFP116" s="15"/>
      <c r="IFQ116" s="15"/>
      <c r="IFR116" s="15"/>
      <c r="IFS116" s="15"/>
      <c r="IFT116" s="15"/>
      <c r="IFU116" s="15"/>
      <c r="IFV116" s="15"/>
      <c r="IFW116" s="15"/>
      <c r="IFX116" s="15"/>
      <c r="IFY116" s="15"/>
      <c r="IFZ116" s="15"/>
      <c r="IGA116" s="15"/>
      <c r="IGB116" s="15"/>
      <c r="IGC116" s="15"/>
      <c r="IGD116" s="15"/>
      <c r="IGE116" s="15"/>
      <c r="IGF116" s="15"/>
      <c r="IGG116" s="15"/>
      <c r="IGH116" s="15"/>
      <c r="IGI116" s="15"/>
      <c r="IGJ116" s="15"/>
      <c r="IGK116" s="15"/>
      <c r="IGL116" s="15"/>
      <c r="IGM116" s="15"/>
      <c r="IGN116" s="15"/>
      <c r="IGO116" s="15"/>
      <c r="IGP116" s="15"/>
      <c r="IGQ116" s="15"/>
      <c r="IGR116" s="15"/>
      <c r="IGS116" s="15"/>
      <c r="IGT116" s="15"/>
      <c r="IGU116" s="15"/>
      <c r="IGV116" s="15"/>
      <c r="IGW116" s="15"/>
      <c r="IGX116" s="15"/>
      <c r="IGY116" s="15"/>
      <c r="IGZ116" s="15"/>
      <c r="IHA116" s="15"/>
      <c r="IHB116" s="15"/>
      <c r="IHC116" s="15"/>
      <c r="IHD116" s="15"/>
      <c r="IHE116" s="15"/>
      <c r="IHF116" s="15"/>
      <c r="IHG116" s="15"/>
      <c r="IHH116" s="15"/>
      <c r="IHI116" s="15"/>
      <c r="IHJ116" s="15"/>
      <c r="IHK116" s="15"/>
      <c r="IHL116" s="15"/>
      <c r="IHM116" s="15"/>
      <c r="IHN116" s="15"/>
      <c r="IHO116" s="15"/>
      <c r="IHP116" s="15"/>
      <c r="IHQ116" s="15"/>
      <c r="IHR116" s="15"/>
      <c r="IHS116" s="15"/>
      <c r="IHT116" s="15"/>
      <c r="IHU116" s="15"/>
      <c r="IHV116" s="15"/>
      <c r="IHW116" s="15"/>
      <c r="IHX116" s="15"/>
      <c r="IHY116" s="15"/>
      <c r="IHZ116" s="15"/>
      <c r="IIA116" s="15"/>
      <c r="IIB116" s="15"/>
      <c r="IIC116" s="15"/>
      <c r="IID116" s="15"/>
      <c r="IIE116" s="15"/>
      <c r="IIF116" s="15"/>
      <c r="IIG116" s="15"/>
      <c r="IIH116" s="15"/>
      <c r="III116" s="15"/>
      <c r="IIJ116" s="15"/>
      <c r="IIK116" s="15"/>
      <c r="IIL116" s="15"/>
      <c r="IIM116" s="15"/>
      <c r="IIN116" s="15"/>
      <c r="IIO116" s="15"/>
      <c r="IIP116" s="15"/>
      <c r="IIQ116" s="15"/>
      <c r="IIR116" s="15"/>
      <c r="IIS116" s="15"/>
      <c r="IIT116" s="15"/>
      <c r="IIU116" s="15"/>
      <c r="IIV116" s="15"/>
      <c r="IIW116" s="15"/>
      <c r="IIX116" s="15"/>
      <c r="IIY116" s="15"/>
      <c r="IIZ116" s="15"/>
      <c r="IJA116" s="15"/>
      <c r="IJB116" s="15"/>
      <c r="IJC116" s="15"/>
      <c r="IJD116" s="15"/>
      <c r="IJE116" s="15"/>
      <c r="IJF116" s="15"/>
      <c r="IJG116" s="15"/>
      <c r="IJH116" s="15"/>
      <c r="IJI116" s="15"/>
      <c r="IJJ116" s="15"/>
      <c r="IJK116" s="15"/>
      <c r="IJL116" s="15"/>
      <c r="IJM116" s="15"/>
      <c r="IJN116" s="15"/>
      <c r="IJO116" s="15"/>
      <c r="IJP116" s="15"/>
      <c r="IJQ116" s="15"/>
      <c r="IJR116" s="15"/>
      <c r="IJS116" s="15"/>
      <c r="IJT116" s="15"/>
      <c r="IJU116" s="15"/>
      <c r="IJV116" s="15"/>
      <c r="IJW116" s="15"/>
      <c r="IJX116" s="15"/>
      <c r="IJY116" s="15"/>
      <c r="IJZ116" s="15"/>
      <c r="IKA116" s="15"/>
      <c r="IKB116" s="15"/>
      <c r="IKC116" s="15"/>
      <c r="IKD116" s="15"/>
      <c r="IKE116" s="15"/>
      <c r="IKF116" s="15"/>
      <c r="IKG116" s="15"/>
      <c r="IKH116" s="15"/>
      <c r="IKI116" s="15"/>
      <c r="IKJ116" s="15"/>
      <c r="IKK116" s="15"/>
      <c r="IKL116" s="15"/>
      <c r="IKM116" s="15"/>
      <c r="IKN116" s="15"/>
      <c r="IKO116" s="15"/>
      <c r="IKP116" s="15"/>
      <c r="IKQ116" s="15"/>
      <c r="IKR116" s="15"/>
      <c r="IKS116" s="15"/>
      <c r="IKT116" s="15"/>
      <c r="IKU116" s="15"/>
      <c r="IKV116" s="15"/>
      <c r="IKW116" s="15"/>
      <c r="IKX116" s="15"/>
      <c r="IKY116" s="15"/>
      <c r="IKZ116" s="15"/>
      <c r="ILA116" s="15"/>
      <c r="ILB116" s="15"/>
      <c r="ILC116" s="15"/>
      <c r="ILD116" s="15"/>
      <c r="ILE116" s="15"/>
      <c r="ILF116" s="15"/>
      <c r="ILG116" s="15"/>
      <c r="ILH116" s="15"/>
      <c r="ILI116" s="15"/>
      <c r="ILJ116" s="15"/>
      <c r="ILK116" s="15"/>
      <c r="ILL116" s="15"/>
      <c r="ILM116" s="15"/>
      <c r="ILN116" s="15"/>
      <c r="ILO116" s="15"/>
      <c r="ILP116" s="15"/>
      <c r="ILQ116" s="15"/>
      <c r="ILR116" s="15"/>
      <c r="ILS116" s="15"/>
      <c r="ILT116" s="15"/>
      <c r="ILU116" s="15"/>
      <c r="ILV116" s="15"/>
      <c r="ILW116" s="15"/>
      <c r="ILX116" s="15"/>
      <c r="ILY116" s="15"/>
      <c r="ILZ116" s="15"/>
      <c r="IMA116" s="15"/>
      <c r="IMB116" s="15"/>
      <c r="IMC116" s="15"/>
      <c r="IMD116" s="15"/>
      <c r="IME116" s="15"/>
      <c r="IMF116" s="15"/>
      <c r="IMG116" s="15"/>
      <c r="IMH116" s="15"/>
      <c r="IMI116" s="15"/>
      <c r="IMJ116" s="15"/>
      <c r="IMK116" s="15"/>
      <c r="IML116" s="15"/>
      <c r="IMM116" s="15"/>
      <c r="IMN116" s="15"/>
      <c r="IMO116" s="15"/>
      <c r="IMP116" s="15"/>
      <c r="IMQ116" s="15"/>
      <c r="IMR116" s="15"/>
      <c r="IMS116" s="15"/>
      <c r="IMT116" s="15"/>
      <c r="IMU116" s="15"/>
      <c r="IMV116" s="15"/>
      <c r="IMW116" s="15"/>
      <c r="IMX116" s="15"/>
      <c r="IMY116" s="15"/>
      <c r="IMZ116" s="15"/>
      <c r="INA116" s="15"/>
      <c r="INB116" s="15"/>
      <c r="INC116" s="15"/>
      <c r="IND116" s="15"/>
      <c r="INE116" s="15"/>
      <c r="INF116" s="15"/>
      <c r="ING116" s="15"/>
      <c r="INH116" s="15"/>
      <c r="INI116" s="15"/>
      <c r="INJ116" s="15"/>
      <c r="INK116" s="15"/>
      <c r="INL116" s="15"/>
      <c r="INM116" s="15"/>
      <c r="INN116" s="15"/>
      <c r="INO116" s="15"/>
      <c r="INP116" s="15"/>
      <c r="INQ116" s="15"/>
      <c r="INR116" s="15"/>
      <c r="INS116" s="15"/>
      <c r="INT116" s="15"/>
      <c r="INU116" s="15"/>
      <c r="INV116" s="15"/>
      <c r="INW116" s="15"/>
      <c r="INX116" s="15"/>
      <c r="INY116" s="15"/>
      <c r="INZ116" s="15"/>
      <c r="IOA116" s="15"/>
      <c r="IOB116" s="15"/>
      <c r="IOC116" s="15"/>
      <c r="IOD116" s="15"/>
      <c r="IOE116" s="15"/>
      <c r="IOF116" s="15"/>
      <c r="IOG116" s="15"/>
      <c r="IOH116" s="15"/>
      <c r="IOI116" s="15"/>
      <c r="IOJ116" s="15"/>
      <c r="IOK116" s="15"/>
      <c r="IOL116" s="15"/>
      <c r="IOM116" s="15"/>
      <c r="ION116" s="15"/>
      <c r="IOO116" s="15"/>
      <c r="IOP116" s="15"/>
      <c r="IOQ116" s="15"/>
      <c r="IOR116" s="15"/>
      <c r="IOS116" s="15"/>
      <c r="IOT116" s="15"/>
      <c r="IOU116" s="15"/>
      <c r="IOV116" s="15"/>
      <c r="IOW116" s="15"/>
      <c r="IOX116" s="15"/>
      <c r="IOY116" s="15"/>
      <c r="IOZ116" s="15"/>
      <c r="IPA116" s="15"/>
      <c r="IPB116" s="15"/>
      <c r="IPC116" s="15"/>
      <c r="IPD116" s="15"/>
      <c r="IPE116" s="15"/>
      <c r="IPF116" s="15"/>
      <c r="IPG116" s="15"/>
      <c r="IPH116" s="15"/>
      <c r="IPI116" s="15"/>
      <c r="IPJ116" s="15"/>
      <c r="IPK116" s="15"/>
      <c r="IPL116" s="15"/>
      <c r="IPM116" s="15"/>
      <c r="IPN116" s="15"/>
      <c r="IPO116" s="15"/>
      <c r="IPP116" s="15"/>
      <c r="IPQ116" s="15"/>
      <c r="IPR116" s="15"/>
      <c r="IPS116" s="15"/>
      <c r="IPT116" s="15"/>
      <c r="IPU116" s="15"/>
      <c r="IPV116" s="15"/>
      <c r="IPW116" s="15"/>
      <c r="IPX116" s="15"/>
      <c r="IPY116" s="15"/>
      <c r="IPZ116" s="15"/>
      <c r="IQA116" s="15"/>
      <c r="IQB116" s="15"/>
      <c r="IQC116" s="15"/>
      <c r="IQD116" s="15"/>
      <c r="IQE116" s="15"/>
      <c r="IQF116" s="15"/>
      <c r="IQG116" s="15"/>
      <c r="IQH116" s="15"/>
      <c r="IQI116" s="15"/>
      <c r="IQJ116" s="15"/>
      <c r="IQK116" s="15"/>
      <c r="IQL116" s="15"/>
      <c r="IQM116" s="15"/>
      <c r="IQN116" s="15"/>
      <c r="IQO116" s="15"/>
      <c r="IQP116" s="15"/>
      <c r="IQQ116" s="15"/>
      <c r="IQR116" s="15"/>
      <c r="IQS116" s="15"/>
      <c r="IQT116" s="15"/>
      <c r="IQU116" s="15"/>
      <c r="IQV116" s="15"/>
      <c r="IQW116" s="15"/>
      <c r="IQX116" s="15"/>
      <c r="IQY116" s="15"/>
      <c r="IQZ116" s="15"/>
      <c r="IRA116" s="15"/>
      <c r="IRB116" s="15"/>
      <c r="IRC116" s="15"/>
      <c r="IRD116" s="15"/>
      <c r="IRE116" s="15"/>
      <c r="IRF116" s="15"/>
      <c r="IRG116" s="15"/>
      <c r="IRH116" s="15"/>
      <c r="IRI116" s="15"/>
      <c r="IRJ116" s="15"/>
      <c r="IRK116" s="15"/>
      <c r="IRL116" s="15"/>
      <c r="IRM116" s="15"/>
      <c r="IRN116" s="15"/>
      <c r="IRO116" s="15"/>
      <c r="IRP116" s="15"/>
      <c r="IRQ116" s="15"/>
      <c r="IRR116" s="15"/>
      <c r="IRS116" s="15"/>
      <c r="IRT116" s="15"/>
      <c r="IRU116" s="15"/>
      <c r="IRV116" s="15"/>
      <c r="IRW116" s="15"/>
      <c r="IRX116" s="15"/>
      <c r="IRY116" s="15"/>
      <c r="IRZ116" s="15"/>
      <c r="ISA116" s="15"/>
      <c r="ISB116" s="15"/>
      <c r="ISC116" s="15"/>
      <c r="ISD116" s="15"/>
      <c r="ISE116" s="15"/>
      <c r="ISF116" s="15"/>
      <c r="ISG116" s="15"/>
      <c r="ISH116" s="15"/>
      <c r="ISI116" s="15"/>
      <c r="ISJ116" s="15"/>
      <c r="ISK116" s="15"/>
      <c r="ISL116" s="15"/>
      <c r="ISM116" s="15"/>
      <c r="ISN116" s="15"/>
      <c r="ISO116" s="15"/>
      <c r="ISP116" s="15"/>
      <c r="ISQ116" s="15"/>
      <c r="ISR116" s="15"/>
      <c r="ISS116" s="15"/>
      <c r="IST116" s="15"/>
      <c r="ISU116" s="15"/>
      <c r="ISV116" s="15"/>
      <c r="ISW116" s="15"/>
      <c r="ISX116" s="15"/>
      <c r="ISY116" s="15"/>
      <c r="ISZ116" s="15"/>
      <c r="ITA116" s="15"/>
      <c r="ITB116" s="15"/>
      <c r="ITC116" s="15"/>
      <c r="ITD116" s="15"/>
      <c r="ITE116" s="15"/>
      <c r="ITF116" s="15"/>
      <c r="ITG116" s="15"/>
      <c r="ITH116" s="15"/>
      <c r="ITI116" s="15"/>
      <c r="ITJ116" s="15"/>
      <c r="ITK116" s="15"/>
      <c r="ITL116" s="15"/>
      <c r="ITM116" s="15"/>
      <c r="ITN116" s="15"/>
      <c r="ITO116" s="15"/>
      <c r="ITP116" s="15"/>
      <c r="ITQ116" s="15"/>
      <c r="ITR116" s="15"/>
      <c r="ITS116" s="15"/>
      <c r="ITT116" s="15"/>
      <c r="ITU116" s="15"/>
      <c r="ITV116" s="15"/>
      <c r="ITW116" s="15"/>
      <c r="ITX116" s="15"/>
      <c r="ITY116" s="15"/>
      <c r="ITZ116" s="15"/>
      <c r="IUA116" s="15"/>
      <c r="IUB116" s="15"/>
      <c r="IUC116" s="15"/>
      <c r="IUD116" s="15"/>
      <c r="IUE116" s="15"/>
      <c r="IUF116" s="15"/>
      <c r="IUG116" s="15"/>
      <c r="IUH116" s="15"/>
      <c r="IUI116" s="15"/>
      <c r="IUJ116" s="15"/>
      <c r="IUK116" s="15"/>
      <c r="IUL116" s="15"/>
      <c r="IUM116" s="15"/>
      <c r="IUN116" s="15"/>
      <c r="IUO116" s="15"/>
      <c r="IUP116" s="15"/>
      <c r="IUQ116" s="15"/>
      <c r="IUR116" s="15"/>
      <c r="IUS116" s="15"/>
      <c r="IUT116" s="15"/>
      <c r="IUU116" s="15"/>
      <c r="IUV116" s="15"/>
      <c r="IUW116" s="15"/>
      <c r="IUX116" s="15"/>
      <c r="IUY116" s="15"/>
      <c r="IUZ116" s="15"/>
      <c r="IVA116" s="15"/>
      <c r="IVB116" s="15"/>
      <c r="IVC116" s="15"/>
      <c r="IVD116" s="15"/>
      <c r="IVE116" s="15"/>
      <c r="IVF116" s="15"/>
      <c r="IVG116" s="15"/>
      <c r="IVH116" s="15"/>
      <c r="IVI116" s="15"/>
      <c r="IVJ116" s="15"/>
      <c r="IVK116" s="15"/>
      <c r="IVL116" s="15"/>
      <c r="IVM116" s="15"/>
      <c r="IVN116" s="15"/>
      <c r="IVO116" s="15"/>
      <c r="IVP116" s="15"/>
      <c r="IVQ116" s="15"/>
      <c r="IVR116" s="15"/>
      <c r="IVS116" s="15"/>
      <c r="IVT116" s="15"/>
      <c r="IVU116" s="15"/>
      <c r="IVV116" s="15"/>
      <c r="IVW116" s="15"/>
      <c r="IVX116" s="15"/>
      <c r="IVY116" s="15"/>
      <c r="IVZ116" s="15"/>
      <c r="IWA116" s="15"/>
      <c r="IWB116" s="15"/>
      <c r="IWC116" s="15"/>
      <c r="IWD116" s="15"/>
      <c r="IWE116" s="15"/>
      <c r="IWF116" s="15"/>
      <c r="IWG116" s="15"/>
      <c r="IWH116" s="15"/>
      <c r="IWI116" s="15"/>
      <c r="IWJ116" s="15"/>
      <c r="IWK116" s="15"/>
      <c r="IWL116" s="15"/>
      <c r="IWM116" s="15"/>
      <c r="IWN116" s="15"/>
      <c r="IWO116" s="15"/>
      <c r="IWP116" s="15"/>
      <c r="IWQ116" s="15"/>
      <c r="IWR116" s="15"/>
      <c r="IWS116" s="15"/>
      <c r="IWT116" s="15"/>
      <c r="IWU116" s="15"/>
      <c r="IWV116" s="15"/>
      <c r="IWW116" s="15"/>
      <c r="IWX116" s="15"/>
      <c r="IWY116" s="15"/>
      <c r="IWZ116" s="15"/>
      <c r="IXA116" s="15"/>
      <c r="IXB116" s="15"/>
      <c r="IXC116" s="15"/>
      <c r="IXD116" s="15"/>
      <c r="IXE116" s="15"/>
      <c r="IXF116" s="15"/>
      <c r="IXG116" s="15"/>
      <c r="IXH116" s="15"/>
      <c r="IXI116" s="15"/>
      <c r="IXJ116" s="15"/>
      <c r="IXK116" s="15"/>
      <c r="IXL116" s="15"/>
      <c r="IXM116" s="15"/>
      <c r="IXN116" s="15"/>
      <c r="IXO116" s="15"/>
      <c r="IXP116" s="15"/>
      <c r="IXQ116" s="15"/>
      <c r="IXR116" s="15"/>
      <c r="IXS116" s="15"/>
      <c r="IXT116" s="15"/>
      <c r="IXU116" s="15"/>
      <c r="IXV116" s="15"/>
      <c r="IXW116" s="15"/>
      <c r="IXX116" s="15"/>
      <c r="IXY116" s="15"/>
      <c r="IXZ116" s="15"/>
      <c r="IYA116" s="15"/>
      <c r="IYB116" s="15"/>
      <c r="IYC116" s="15"/>
      <c r="IYD116" s="15"/>
      <c r="IYE116" s="15"/>
      <c r="IYF116" s="15"/>
      <c r="IYG116" s="15"/>
      <c r="IYH116" s="15"/>
      <c r="IYI116" s="15"/>
      <c r="IYJ116" s="15"/>
      <c r="IYK116" s="15"/>
      <c r="IYL116" s="15"/>
      <c r="IYM116" s="15"/>
      <c r="IYN116" s="15"/>
      <c r="IYO116" s="15"/>
      <c r="IYP116" s="15"/>
      <c r="IYQ116" s="15"/>
      <c r="IYR116" s="15"/>
      <c r="IYS116" s="15"/>
      <c r="IYT116" s="15"/>
      <c r="IYU116" s="15"/>
      <c r="IYV116" s="15"/>
      <c r="IYW116" s="15"/>
      <c r="IYX116" s="15"/>
      <c r="IYY116" s="15"/>
      <c r="IYZ116" s="15"/>
      <c r="IZA116" s="15"/>
      <c r="IZB116" s="15"/>
      <c r="IZC116" s="15"/>
      <c r="IZD116" s="15"/>
      <c r="IZE116" s="15"/>
      <c r="IZF116" s="15"/>
      <c r="IZG116" s="15"/>
      <c r="IZH116" s="15"/>
      <c r="IZI116" s="15"/>
      <c r="IZJ116" s="15"/>
      <c r="IZK116" s="15"/>
      <c r="IZL116" s="15"/>
      <c r="IZM116" s="15"/>
      <c r="IZN116" s="15"/>
      <c r="IZO116" s="15"/>
      <c r="IZP116" s="15"/>
      <c r="IZQ116" s="15"/>
      <c r="IZR116" s="15"/>
      <c r="IZS116" s="15"/>
      <c r="IZT116" s="15"/>
      <c r="IZU116" s="15"/>
      <c r="IZV116" s="15"/>
      <c r="IZW116" s="15"/>
      <c r="IZX116" s="15"/>
      <c r="IZY116" s="15"/>
      <c r="IZZ116" s="15"/>
      <c r="JAA116" s="15"/>
      <c r="JAB116" s="15"/>
      <c r="JAC116" s="15"/>
      <c r="JAD116" s="15"/>
      <c r="JAE116" s="15"/>
      <c r="JAF116" s="15"/>
      <c r="JAG116" s="15"/>
      <c r="JAH116" s="15"/>
      <c r="JAI116" s="15"/>
      <c r="JAJ116" s="15"/>
      <c r="JAK116" s="15"/>
      <c r="JAL116" s="15"/>
      <c r="JAM116" s="15"/>
      <c r="JAN116" s="15"/>
      <c r="JAO116" s="15"/>
      <c r="JAP116" s="15"/>
      <c r="JAQ116" s="15"/>
      <c r="JAR116" s="15"/>
      <c r="JAS116" s="15"/>
      <c r="JAT116" s="15"/>
      <c r="JAU116" s="15"/>
      <c r="JAV116" s="15"/>
      <c r="JAW116" s="15"/>
      <c r="JAX116" s="15"/>
      <c r="JAY116" s="15"/>
      <c r="JAZ116" s="15"/>
      <c r="JBA116" s="15"/>
      <c r="JBB116" s="15"/>
      <c r="JBC116" s="15"/>
      <c r="JBD116" s="15"/>
      <c r="JBE116" s="15"/>
      <c r="JBF116" s="15"/>
      <c r="JBG116" s="15"/>
      <c r="JBH116" s="15"/>
      <c r="JBI116" s="15"/>
      <c r="JBJ116" s="15"/>
      <c r="JBK116" s="15"/>
      <c r="JBL116" s="15"/>
      <c r="JBM116" s="15"/>
      <c r="JBN116" s="15"/>
      <c r="JBO116" s="15"/>
      <c r="JBP116" s="15"/>
      <c r="JBQ116" s="15"/>
      <c r="JBR116" s="15"/>
      <c r="JBS116" s="15"/>
      <c r="JBT116" s="15"/>
      <c r="JBU116" s="15"/>
      <c r="JBV116" s="15"/>
      <c r="JBW116" s="15"/>
      <c r="JBX116" s="15"/>
      <c r="JBY116" s="15"/>
      <c r="JBZ116" s="15"/>
      <c r="JCA116" s="15"/>
      <c r="JCB116" s="15"/>
      <c r="JCC116" s="15"/>
      <c r="JCD116" s="15"/>
      <c r="JCE116" s="15"/>
      <c r="JCF116" s="15"/>
      <c r="JCG116" s="15"/>
      <c r="JCH116" s="15"/>
      <c r="JCI116" s="15"/>
      <c r="JCJ116" s="15"/>
      <c r="JCK116" s="15"/>
      <c r="JCL116" s="15"/>
      <c r="JCM116" s="15"/>
      <c r="JCN116" s="15"/>
      <c r="JCO116" s="15"/>
      <c r="JCP116" s="15"/>
      <c r="JCQ116" s="15"/>
      <c r="JCR116" s="15"/>
      <c r="JCS116" s="15"/>
      <c r="JCT116" s="15"/>
      <c r="JCU116" s="15"/>
      <c r="JCV116" s="15"/>
      <c r="JCW116" s="15"/>
      <c r="JCX116" s="15"/>
      <c r="JCY116" s="15"/>
      <c r="JCZ116" s="15"/>
      <c r="JDA116" s="15"/>
      <c r="JDB116" s="15"/>
      <c r="JDC116" s="15"/>
      <c r="JDD116" s="15"/>
      <c r="JDE116" s="15"/>
      <c r="JDF116" s="15"/>
      <c r="JDG116" s="15"/>
      <c r="JDH116" s="15"/>
      <c r="JDI116" s="15"/>
      <c r="JDJ116" s="15"/>
      <c r="JDK116" s="15"/>
      <c r="JDL116" s="15"/>
      <c r="JDM116" s="15"/>
      <c r="JDN116" s="15"/>
      <c r="JDO116" s="15"/>
      <c r="JDP116" s="15"/>
      <c r="JDQ116" s="15"/>
      <c r="JDR116" s="15"/>
      <c r="JDS116" s="15"/>
      <c r="JDT116" s="15"/>
      <c r="JDU116" s="15"/>
      <c r="JDV116" s="15"/>
      <c r="JDW116" s="15"/>
      <c r="JDX116" s="15"/>
      <c r="JDY116" s="15"/>
      <c r="JDZ116" s="15"/>
      <c r="JEA116" s="15"/>
      <c r="JEB116" s="15"/>
      <c r="JEC116" s="15"/>
      <c r="JED116" s="15"/>
      <c r="JEE116" s="15"/>
      <c r="JEF116" s="15"/>
      <c r="JEG116" s="15"/>
      <c r="JEH116" s="15"/>
      <c r="JEI116" s="15"/>
      <c r="JEJ116" s="15"/>
      <c r="JEK116" s="15"/>
      <c r="JEL116" s="15"/>
      <c r="JEM116" s="15"/>
      <c r="JEN116" s="15"/>
      <c r="JEO116" s="15"/>
      <c r="JEP116" s="15"/>
      <c r="JEQ116" s="15"/>
      <c r="JER116" s="15"/>
      <c r="JES116" s="15"/>
      <c r="JET116" s="15"/>
      <c r="JEU116" s="15"/>
      <c r="JEV116" s="15"/>
      <c r="JEW116" s="15"/>
      <c r="JEX116" s="15"/>
      <c r="JEY116" s="15"/>
      <c r="JEZ116" s="15"/>
      <c r="JFA116" s="15"/>
      <c r="JFB116" s="15"/>
      <c r="JFC116" s="15"/>
      <c r="JFD116" s="15"/>
      <c r="JFE116" s="15"/>
      <c r="JFF116" s="15"/>
      <c r="JFG116" s="15"/>
      <c r="JFH116" s="15"/>
      <c r="JFI116" s="15"/>
      <c r="JFJ116" s="15"/>
      <c r="JFK116" s="15"/>
      <c r="JFL116" s="15"/>
      <c r="JFM116" s="15"/>
      <c r="JFN116" s="15"/>
      <c r="JFO116" s="15"/>
      <c r="JFP116" s="15"/>
      <c r="JFQ116" s="15"/>
      <c r="JFR116" s="15"/>
      <c r="JFS116" s="15"/>
      <c r="JFT116" s="15"/>
      <c r="JFU116" s="15"/>
      <c r="JFV116" s="15"/>
      <c r="JFW116" s="15"/>
      <c r="JFX116" s="15"/>
      <c r="JFY116" s="15"/>
      <c r="JFZ116" s="15"/>
      <c r="JGA116" s="15"/>
      <c r="JGB116" s="15"/>
      <c r="JGC116" s="15"/>
      <c r="JGD116" s="15"/>
      <c r="JGE116" s="15"/>
      <c r="JGF116" s="15"/>
      <c r="JGG116" s="15"/>
      <c r="JGH116" s="15"/>
      <c r="JGI116" s="15"/>
      <c r="JGJ116" s="15"/>
      <c r="JGK116" s="15"/>
      <c r="JGL116" s="15"/>
      <c r="JGM116" s="15"/>
      <c r="JGN116" s="15"/>
      <c r="JGO116" s="15"/>
      <c r="JGP116" s="15"/>
      <c r="JGQ116" s="15"/>
      <c r="JGR116" s="15"/>
      <c r="JGS116" s="15"/>
      <c r="JGT116" s="15"/>
      <c r="JGU116" s="15"/>
      <c r="JGV116" s="15"/>
      <c r="JGW116" s="15"/>
      <c r="JGX116" s="15"/>
      <c r="JGY116" s="15"/>
      <c r="JGZ116" s="15"/>
      <c r="JHA116" s="15"/>
      <c r="JHB116" s="15"/>
      <c r="JHC116" s="15"/>
      <c r="JHD116" s="15"/>
      <c r="JHE116" s="15"/>
      <c r="JHF116" s="15"/>
      <c r="JHG116" s="15"/>
      <c r="JHH116" s="15"/>
      <c r="JHI116" s="15"/>
      <c r="JHJ116" s="15"/>
      <c r="JHK116" s="15"/>
      <c r="JHL116" s="15"/>
      <c r="JHM116" s="15"/>
      <c r="JHN116" s="15"/>
      <c r="JHO116" s="15"/>
      <c r="JHP116" s="15"/>
      <c r="JHQ116" s="15"/>
      <c r="JHR116" s="15"/>
      <c r="JHS116" s="15"/>
      <c r="JHT116" s="15"/>
      <c r="JHU116" s="15"/>
      <c r="JHV116" s="15"/>
      <c r="JHW116" s="15"/>
      <c r="JHX116" s="15"/>
      <c r="JHY116" s="15"/>
      <c r="JHZ116" s="15"/>
      <c r="JIA116" s="15"/>
      <c r="JIB116" s="15"/>
      <c r="JIC116" s="15"/>
      <c r="JID116" s="15"/>
      <c r="JIE116" s="15"/>
      <c r="JIF116" s="15"/>
      <c r="JIG116" s="15"/>
      <c r="JIH116" s="15"/>
      <c r="JII116" s="15"/>
      <c r="JIJ116" s="15"/>
      <c r="JIK116" s="15"/>
      <c r="JIL116" s="15"/>
      <c r="JIM116" s="15"/>
      <c r="JIN116" s="15"/>
      <c r="JIO116" s="15"/>
      <c r="JIP116" s="15"/>
      <c r="JIQ116" s="15"/>
      <c r="JIR116" s="15"/>
      <c r="JIS116" s="15"/>
      <c r="JIT116" s="15"/>
      <c r="JIU116" s="15"/>
      <c r="JIV116" s="15"/>
      <c r="JIW116" s="15"/>
      <c r="JIX116" s="15"/>
      <c r="JIY116" s="15"/>
      <c r="JIZ116" s="15"/>
      <c r="JJA116" s="15"/>
      <c r="JJB116" s="15"/>
      <c r="JJC116" s="15"/>
      <c r="JJD116" s="15"/>
      <c r="JJE116" s="15"/>
      <c r="JJF116" s="15"/>
      <c r="JJG116" s="15"/>
      <c r="JJH116" s="15"/>
      <c r="JJI116" s="15"/>
      <c r="JJJ116" s="15"/>
      <c r="JJK116" s="15"/>
      <c r="JJL116" s="15"/>
      <c r="JJM116" s="15"/>
      <c r="JJN116" s="15"/>
      <c r="JJO116" s="15"/>
      <c r="JJP116" s="15"/>
      <c r="JJQ116" s="15"/>
      <c r="JJR116" s="15"/>
      <c r="JJS116" s="15"/>
      <c r="JJT116" s="15"/>
      <c r="JJU116" s="15"/>
      <c r="JJV116" s="15"/>
      <c r="JJW116" s="15"/>
      <c r="JJX116" s="15"/>
      <c r="JJY116" s="15"/>
      <c r="JJZ116" s="15"/>
      <c r="JKA116" s="15"/>
      <c r="JKB116" s="15"/>
      <c r="JKC116" s="15"/>
      <c r="JKD116" s="15"/>
      <c r="JKE116" s="15"/>
      <c r="JKF116" s="15"/>
      <c r="JKG116" s="15"/>
      <c r="JKH116" s="15"/>
      <c r="JKI116" s="15"/>
      <c r="JKJ116" s="15"/>
      <c r="JKK116" s="15"/>
      <c r="JKL116" s="15"/>
      <c r="JKM116" s="15"/>
      <c r="JKN116" s="15"/>
      <c r="JKO116" s="15"/>
      <c r="JKP116" s="15"/>
      <c r="JKQ116" s="15"/>
      <c r="JKR116" s="15"/>
      <c r="JKS116" s="15"/>
      <c r="JKT116" s="15"/>
      <c r="JKU116" s="15"/>
      <c r="JKV116" s="15"/>
      <c r="JKW116" s="15"/>
      <c r="JKX116" s="15"/>
      <c r="JKY116" s="15"/>
      <c r="JKZ116" s="15"/>
      <c r="JLA116" s="15"/>
      <c r="JLB116" s="15"/>
      <c r="JLC116" s="15"/>
      <c r="JLD116" s="15"/>
      <c r="JLE116" s="15"/>
      <c r="JLF116" s="15"/>
      <c r="JLG116" s="15"/>
      <c r="JLH116" s="15"/>
      <c r="JLI116" s="15"/>
      <c r="JLJ116" s="15"/>
      <c r="JLK116" s="15"/>
      <c r="JLL116" s="15"/>
      <c r="JLM116" s="15"/>
      <c r="JLN116" s="15"/>
      <c r="JLO116" s="15"/>
      <c r="JLP116" s="15"/>
      <c r="JLQ116" s="15"/>
      <c r="JLR116" s="15"/>
      <c r="JLS116" s="15"/>
      <c r="JLT116" s="15"/>
      <c r="JLU116" s="15"/>
      <c r="JLV116" s="15"/>
      <c r="JLW116" s="15"/>
      <c r="JLX116" s="15"/>
      <c r="JLY116" s="15"/>
      <c r="JLZ116" s="15"/>
      <c r="JMA116" s="15"/>
      <c r="JMB116" s="15"/>
      <c r="JMC116" s="15"/>
      <c r="JMD116" s="15"/>
      <c r="JME116" s="15"/>
      <c r="JMF116" s="15"/>
      <c r="JMG116" s="15"/>
      <c r="JMH116" s="15"/>
      <c r="JMI116" s="15"/>
      <c r="JMJ116" s="15"/>
      <c r="JMK116" s="15"/>
      <c r="JML116" s="15"/>
      <c r="JMM116" s="15"/>
      <c r="JMN116" s="15"/>
      <c r="JMO116" s="15"/>
      <c r="JMP116" s="15"/>
      <c r="JMQ116" s="15"/>
      <c r="JMR116" s="15"/>
      <c r="JMS116" s="15"/>
      <c r="JMT116" s="15"/>
      <c r="JMU116" s="15"/>
      <c r="JMV116" s="15"/>
      <c r="JMW116" s="15"/>
      <c r="JMX116" s="15"/>
      <c r="JMY116" s="15"/>
      <c r="JMZ116" s="15"/>
      <c r="JNA116" s="15"/>
      <c r="JNB116" s="15"/>
      <c r="JNC116" s="15"/>
      <c r="JND116" s="15"/>
      <c r="JNE116" s="15"/>
      <c r="JNF116" s="15"/>
      <c r="JNG116" s="15"/>
      <c r="JNH116" s="15"/>
      <c r="JNI116" s="15"/>
      <c r="JNJ116" s="15"/>
      <c r="JNK116" s="15"/>
      <c r="JNL116" s="15"/>
      <c r="JNM116" s="15"/>
      <c r="JNN116" s="15"/>
      <c r="JNO116" s="15"/>
      <c r="JNP116" s="15"/>
      <c r="JNQ116" s="15"/>
      <c r="JNR116" s="15"/>
      <c r="JNS116" s="15"/>
      <c r="JNT116" s="15"/>
      <c r="JNU116" s="15"/>
      <c r="JNV116" s="15"/>
      <c r="JNW116" s="15"/>
      <c r="JNX116" s="15"/>
      <c r="JNY116" s="15"/>
      <c r="JNZ116" s="15"/>
      <c r="JOA116" s="15"/>
      <c r="JOB116" s="15"/>
      <c r="JOC116" s="15"/>
      <c r="JOD116" s="15"/>
      <c r="JOE116" s="15"/>
      <c r="JOF116" s="15"/>
      <c r="JOG116" s="15"/>
      <c r="JOH116" s="15"/>
      <c r="JOI116" s="15"/>
      <c r="JOJ116" s="15"/>
      <c r="JOK116" s="15"/>
      <c r="JOL116" s="15"/>
      <c r="JOM116" s="15"/>
      <c r="JON116" s="15"/>
      <c r="JOO116" s="15"/>
      <c r="JOP116" s="15"/>
      <c r="JOQ116" s="15"/>
      <c r="JOR116" s="15"/>
      <c r="JOS116" s="15"/>
      <c r="JOT116" s="15"/>
      <c r="JOU116" s="15"/>
      <c r="JOV116" s="15"/>
      <c r="JOW116" s="15"/>
      <c r="JOX116" s="15"/>
      <c r="JOY116" s="15"/>
      <c r="JOZ116" s="15"/>
      <c r="JPA116" s="15"/>
      <c r="JPB116" s="15"/>
      <c r="JPC116" s="15"/>
      <c r="JPD116" s="15"/>
      <c r="JPE116" s="15"/>
      <c r="JPF116" s="15"/>
      <c r="JPG116" s="15"/>
      <c r="JPH116" s="15"/>
      <c r="JPI116" s="15"/>
      <c r="JPJ116" s="15"/>
      <c r="JPK116" s="15"/>
      <c r="JPL116" s="15"/>
      <c r="JPM116" s="15"/>
      <c r="JPN116" s="15"/>
      <c r="JPO116" s="15"/>
      <c r="JPP116" s="15"/>
      <c r="JPQ116" s="15"/>
      <c r="JPR116" s="15"/>
      <c r="JPS116" s="15"/>
      <c r="JPT116" s="15"/>
      <c r="JPU116" s="15"/>
      <c r="JPV116" s="15"/>
      <c r="JPW116" s="15"/>
      <c r="JPX116" s="15"/>
      <c r="JPY116" s="15"/>
      <c r="JPZ116" s="15"/>
      <c r="JQA116" s="15"/>
      <c r="JQB116" s="15"/>
      <c r="JQC116" s="15"/>
      <c r="JQD116" s="15"/>
      <c r="JQE116" s="15"/>
      <c r="JQF116" s="15"/>
      <c r="JQG116" s="15"/>
      <c r="JQH116" s="15"/>
      <c r="JQI116" s="15"/>
      <c r="JQJ116" s="15"/>
      <c r="JQK116" s="15"/>
      <c r="JQL116" s="15"/>
      <c r="JQM116" s="15"/>
      <c r="JQN116" s="15"/>
      <c r="JQO116" s="15"/>
      <c r="JQP116" s="15"/>
      <c r="JQQ116" s="15"/>
      <c r="JQR116" s="15"/>
      <c r="JQS116" s="15"/>
      <c r="JQT116" s="15"/>
      <c r="JQU116" s="15"/>
      <c r="JQV116" s="15"/>
      <c r="JQW116" s="15"/>
      <c r="JQX116" s="15"/>
      <c r="JQY116" s="15"/>
      <c r="JQZ116" s="15"/>
      <c r="JRA116" s="15"/>
      <c r="JRB116" s="15"/>
      <c r="JRC116" s="15"/>
      <c r="JRD116" s="15"/>
      <c r="JRE116" s="15"/>
      <c r="JRF116" s="15"/>
      <c r="JRG116" s="15"/>
      <c r="JRH116" s="15"/>
      <c r="JRI116" s="15"/>
      <c r="JRJ116" s="15"/>
      <c r="JRK116" s="15"/>
      <c r="JRL116" s="15"/>
      <c r="JRM116" s="15"/>
      <c r="JRN116" s="15"/>
      <c r="JRO116" s="15"/>
      <c r="JRP116" s="15"/>
      <c r="JRQ116" s="15"/>
      <c r="JRR116" s="15"/>
      <c r="JRS116" s="15"/>
      <c r="JRT116" s="15"/>
      <c r="JRU116" s="15"/>
      <c r="JRV116" s="15"/>
      <c r="JRW116" s="15"/>
      <c r="JRX116" s="15"/>
      <c r="JRY116" s="15"/>
      <c r="JRZ116" s="15"/>
      <c r="JSA116" s="15"/>
      <c r="JSB116" s="15"/>
      <c r="JSC116" s="15"/>
      <c r="JSD116" s="15"/>
      <c r="JSE116" s="15"/>
      <c r="JSF116" s="15"/>
      <c r="JSG116" s="15"/>
      <c r="JSH116" s="15"/>
      <c r="JSI116" s="15"/>
      <c r="JSJ116" s="15"/>
      <c r="JSK116" s="15"/>
      <c r="JSL116" s="15"/>
      <c r="JSM116" s="15"/>
      <c r="JSN116" s="15"/>
      <c r="JSO116" s="15"/>
      <c r="JSP116" s="15"/>
      <c r="JSQ116" s="15"/>
      <c r="JSR116" s="15"/>
      <c r="JSS116" s="15"/>
      <c r="JST116" s="15"/>
      <c r="JSU116" s="15"/>
      <c r="JSV116" s="15"/>
      <c r="JSW116" s="15"/>
      <c r="JSX116" s="15"/>
      <c r="JSY116" s="15"/>
      <c r="JSZ116" s="15"/>
      <c r="JTA116" s="15"/>
      <c r="JTB116" s="15"/>
      <c r="JTC116" s="15"/>
      <c r="JTD116" s="15"/>
      <c r="JTE116" s="15"/>
      <c r="JTF116" s="15"/>
      <c r="JTG116" s="15"/>
      <c r="JTH116" s="15"/>
      <c r="JTI116" s="15"/>
      <c r="JTJ116" s="15"/>
      <c r="JTK116" s="15"/>
      <c r="JTL116" s="15"/>
      <c r="JTM116" s="15"/>
      <c r="JTN116" s="15"/>
      <c r="JTO116" s="15"/>
      <c r="JTP116" s="15"/>
      <c r="JTQ116" s="15"/>
      <c r="JTR116" s="15"/>
      <c r="JTS116" s="15"/>
      <c r="JTT116" s="15"/>
      <c r="JTU116" s="15"/>
      <c r="JTV116" s="15"/>
      <c r="JTW116" s="15"/>
      <c r="JTX116" s="15"/>
      <c r="JTY116" s="15"/>
      <c r="JTZ116" s="15"/>
      <c r="JUA116" s="15"/>
      <c r="JUB116" s="15"/>
      <c r="JUC116" s="15"/>
      <c r="JUD116" s="15"/>
      <c r="JUE116" s="15"/>
      <c r="JUF116" s="15"/>
      <c r="JUG116" s="15"/>
      <c r="JUH116" s="15"/>
      <c r="JUI116" s="15"/>
      <c r="JUJ116" s="15"/>
      <c r="JUK116" s="15"/>
      <c r="JUL116" s="15"/>
      <c r="JUM116" s="15"/>
      <c r="JUN116" s="15"/>
      <c r="JUO116" s="15"/>
      <c r="JUP116" s="15"/>
      <c r="JUQ116" s="15"/>
      <c r="JUR116" s="15"/>
      <c r="JUS116" s="15"/>
      <c r="JUT116" s="15"/>
      <c r="JUU116" s="15"/>
      <c r="JUV116" s="15"/>
      <c r="JUW116" s="15"/>
      <c r="JUX116" s="15"/>
      <c r="JUY116" s="15"/>
      <c r="JUZ116" s="15"/>
      <c r="JVA116" s="15"/>
      <c r="JVB116" s="15"/>
      <c r="JVC116" s="15"/>
      <c r="JVD116" s="15"/>
      <c r="JVE116" s="15"/>
      <c r="JVF116" s="15"/>
      <c r="JVG116" s="15"/>
      <c r="JVH116" s="15"/>
      <c r="JVI116" s="15"/>
      <c r="JVJ116" s="15"/>
      <c r="JVK116" s="15"/>
      <c r="JVL116" s="15"/>
      <c r="JVM116" s="15"/>
      <c r="JVN116" s="15"/>
      <c r="JVO116" s="15"/>
      <c r="JVP116" s="15"/>
      <c r="JVQ116" s="15"/>
      <c r="JVR116" s="15"/>
      <c r="JVS116" s="15"/>
      <c r="JVT116" s="15"/>
      <c r="JVU116" s="15"/>
      <c r="JVV116" s="15"/>
      <c r="JVW116" s="15"/>
      <c r="JVX116" s="15"/>
      <c r="JVY116" s="15"/>
      <c r="JVZ116" s="15"/>
      <c r="JWA116" s="15"/>
      <c r="JWB116" s="15"/>
      <c r="JWC116" s="15"/>
      <c r="JWD116" s="15"/>
      <c r="JWE116" s="15"/>
      <c r="JWF116" s="15"/>
      <c r="JWG116" s="15"/>
      <c r="JWH116" s="15"/>
      <c r="JWI116" s="15"/>
      <c r="JWJ116" s="15"/>
      <c r="JWK116" s="15"/>
      <c r="JWL116" s="15"/>
      <c r="JWM116" s="15"/>
      <c r="JWN116" s="15"/>
      <c r="JWO116" s="15"/>
      <c r="JWP116" s="15"/>
      <c r="JWQ116" s="15"/>
      <c r="JWR116" s="15"/>
      <c r="JWS116" s="15"/>
      <c r="JWT116" s="15"/>
      <c r="JWU116" s="15"/>
      <c r="JWV116" s="15"/>
      <c r="JWW116" s="15"/>
      <c r="JWX116" s="15"/>
      <c r="JWY116" s="15"/>
      <c r="JWZ116" s="15"/>
      <c r="JXA116" s="15"/>
      <c r="JXB116" s="15"/>
      <c r="JXC116" s="15"/>
      <c r="JXD116" s="15"/>
      <c r="JXE116" s="15"/>
      <c r="JXF116" s="15"/>
      <c r="JXG116" s="15"/>
      <c r="JXH116" s="15"/>
      <c r="JXI116" s="15"/>
      <c r="JXJ116" s="15"/>
      <c r="JXK116" s="15"/>
      <c r="JXL116" s="15"/>
      <c r="JXM116" s="15"/>
      <c r="JXN116" s="15"/>
      <c r="JXO116" s="15"/>
      <c r="JXP116" s="15"/>
      <c r="JXQ116" s="15"/>
      <c r="JXR116" s="15"/>
      <c r="JXS116" s="15"/>
      <c r="JXT116" s="15"/>
      <c r="JXU116" s="15"/>
      <c r="JXV116" s="15"/>
      <c r="JXW116" s="15"/>
      <c r="JXX116" s="15"/>
      <c r="JXY116" s="15"/>
      <c r="JXZ116" s="15"/>
      <c r="JYA116" s="15"/>
      <c r="JYB116" s="15"/>
      <c r="JYC116" s="15"/>
      <c r="JYD116" s="15"/>
      <c r="JYE116" s="15"/>
      <c r="JYF116" s="15"/>
      <c r="JYG116" s="15"/>
      <c r="JYH116" s="15"/>
      <c r="JYI116" s="15"/>
      <c r="JYJ116" s="15"/>
      <c r="JYK116" s="15"/>
      <c r="JYL116" s="15"/>
      <c r="JYM116" s="15"/>
      <c r="JYN116" s="15"/>
      <c r="JYO116" s="15"/>
      <c r="JYP116" s="15"/>
      <c r="JYQ116" s="15"/>
      <c r="JYR116" s="15"/>
      <c r="JYS116" s="15"/>
      <c r="JYT116" s="15"/>
      <c r="JYU116" s="15"/>
      <c r="JYV116" s="15"/>
      <c r="JYW116" s="15"/>
      <c r="JYX116" s="15"/>
      <c r="JYY116" s="15"/>
      <c r="JYZ116" s="15"/>
      <c r="JZA116" s="15"/>
      <c r="JZB116" s="15"/>
      <c r="JZC116" s="15"/>
      <c r="JZD116" s="15"/>
      <c r="JZE116" s="15"/>
      <c r="JZF116" s="15"/>
      <c r="JZG116" s="15"/>
      <c r="JZH116" s="15"/>
      <c r="JZI116" s="15"/>
      <c r="JZJ116" s="15"/>
      <c r="JZK116" s="15"/>
      <c r="JZL116" s="15"/>
      <c r="JZM116" s="15"/>
      <c r="JZN116" s="15"/>
      <c r="JZO116" s="15"/>
      <c r="JZP116" s="15"/>
      <c r="JZQ116" s="15"/>
      <c r="JZR116" s="15"/>
      <c r="JZS116" s="15"/>
      <c r="JZT116" s="15"/>
      <c r="JZU116" s="15"/>
      <c r="JZV116" s="15"/>
      <c r="JZW116" s="15"/>
      <c r="JZX116" s="15"/>
      <c r="JZY116" s="15"/>
      <c r="JZZ116" s="15"/>
      <c r="KAA116" s="15"/>
      <c r="KAB116" s="15"/>
      <c r="KAC116" s="15"/>
      <c r="KAD116" s="15"/>
      <c r="KAE116" s="15"/>
      <c r="KAF116" s="15"/>
      <c r="KAG116" s="15"/>
      <c r="KAH116" s="15"/>
      <c r="KAI116" s="15"/>
      <c r="KAJ116" s="15"/>
      <c r="KAK116" s="15"/>
      <c r="KAL116" s="15"/>
      <c r="KAM116" s="15"/>
      <c r="KAN116" s="15"/>
      <c r="KAO116" s="15"/>
      <c r="KAP116" s="15"/>
      <c r="KAQ116" s="15"/>
      <c r="KAR116" s="15"/>
      <c r="KAS116" s="15"/>
      <c r="KAT116" s="15"/>
      <c r="KAU116" s="15"/>
      <c r="KAV116" s="15"/>
      <c r="KAW116" s="15"/>
      <c r="KAX116" s="15"/>
      <c r="KAY116" s="15"/>
      <c r="KAZ116" s="15"/>
      <c r="KBA116" s="15"/>
      <c r="KBB116" s="15"/>
      <c r="KBC116" s="15"/>
      <c r="KBD116" s="15"/>
      <c r="KBE116" s="15"/>
      <c r="KBF116" s="15"/>
      <c r="KBG116" s="15"/>
      <c r="KBH116" s="15"/>
      <c r="KBI116" s="15"/>
      <c r="KBJ116" s="15"/>
      <c r="KBK116" s="15"/>
      <c r="KBL116" s="15"/>
      <c r="KBM116" s="15"/>
      <c r="KBN116" s="15"/>
      <c r="KBO116" s="15"/>
      <c r="KBP116" s="15"/>
      <c r="KBQ116" s="15"/>
      <c r="KBR116" s="15"/>
      <c r="KBS116" s="15"/>
      <c r="KBT116" s="15"/>
      <c r="KBU116" s="15"/>
      <c r="KBV116" s="15"/>
      <c r="KBW116" s="15"/>
      <c r="KBX116" s="15"/>
      <c r="KBY116" s="15"/>
      <c r="KBZ116" s="15"/>
      <c r="KCA116" s="15"/>
      <c r="KCB116" s="15"/>
      <c r="KCC116" s="15"/>
      <c r="KCD116" s="15"/>
      <c r="KCE116" s="15"/>
      <c r="KCF116" s="15"/>
      <c r="KCG116" s="15"/>
      <c r="KCH116" s="15"/>
      <c r="KCI116" s="15"/>
      <c r="KCJ116" s="15"/>
      <c r="KCK116" s="15"/>
      <c r="KCL116" s="15"/>
      <c r="KCM116" s="15"/>
      <c r="KCN116" s="15"/>
      <c r="KCO116" s="15"/>
      <c r="KCP116" s="15"/>
      <c r="KCQ116" s="15"/>
      <c r="KCR116" s="15"/>
      <c r="KCS116" s="15"/>
      <c r="KCT116" s="15"/>
      <c r="KCU116" s="15"/>
      <c r="KCV116" s="15"/>
      <c r="KCW116" s="15"/>
      <c r="KCX116" s="15"/>
      <c r="KCY116" s="15"/>
      <c r="KCZ116" s="15"/>
      <c r="KDA116" s="15"/>
      <c r="KDB116" s="15"/>
      <c r="KDC116" s="15"/>
      <c r="KDD116" s="15"/>
      <c r="KDE116" s="15"/>
      <c r="KDF116" s="15"/>
      <c r="KDG116" s="15"/>
      <c r="KDH116" s="15"/>
      <c r="KDI116" s="15"/>
      <c r="KDJ116" s="15"/>
      <c r="KDK116" s="15"/>
      <c r="KDL116" s="15"/>
      <c r="KDM116" s="15"/>
      <c r="KDN116" s="15"/>
      <c r="KDO116" s="15"/>
      <c r="KDP116" s="15"/>
      <c r="KDQ116" s="15"/>
      <c r="KDR116" s="15"/>
      <c r="KDS116" s="15"/>
      <c r="KDT116" s="15"/>
      <c r="KDU116" s="15"/>
      <c r="KDV116" s="15"/>
      <c r="KDW116" s="15"/>
      <c r="KDX116" s="15"/>
      <c r="KDY116" s="15"/>
      <c r="KDZ116" s="15"/>
      <c r="KEA116" s="15"/>
      <c r="KEB116" s="15"/>
      <c r="KEC116" s="15"/>
      <c r="KED116" s="15"/>
      <c r="KEE116" s="15"/>
      <c r="KEF116" s="15"/>
      <c r="KEG116" s="15"/>
      <c r="KEH116" s="15"/>
      <c r="KEI116" s="15"/>
      <c r="KEJ116" s="15"/>
      <c r="KEK116" s="15"/>
      <c r="KEL116" s="15"/>
      <c r="KEM116" s="15"/>
      <c r="KEN116" s="15"/>
      <c r="KEO116" s="15"/>
      <c r="KEP116" s="15"/>
      <c r="KEQ116" s="15"/>
      <c r="KER116" s="15"/>
      <c r="KES116" s="15"/>
      <c r="KET116" s="15"/>
      <c r="KEU116" s="15"/>
      <c r="KEV116" s="15"/>
      <c r="KEW116" s="15"/>
      <c r="KEX116" s="15"/>
      <c r="KEY116" s="15"/>
      <c r="KEZ116" s="15"/>
      <c r="KFA116" s="15"/>
      <c r="KFB116" s="15"/>
      <c r="KFC116" s="15"/>
      <c r="KFD116" s="15"/>
      <c r="KFE116" s="15"/>
      <c r="KFF116" s="15"/>
      <c r="KFG116" s="15"/>
      <c r="KFH116" s="15"/>
      <c r="KFI116" s="15"/>
      <c r="KFJ116" s="15"/>
      <c r="KFK116" s="15"/>
      <c r="KFL116" s="15"/>
      <c r="KFM116" s="15"/>
      <c r="KFN116" s="15"/>
      <c r="KFO116" s="15"/>
      <c r="KFP116" s="15"/>
      <c r="KFQ116" s="15"/>
      <c r="KFR116" s="15"/>
      <c r="KFS116" s="15"/>
      <c r="KFT116" s="15"/>
      <c r="KFU116" s="15"/>
      <c r="KFV116" s="15"/>
      <c r="KFW116" s="15"/>
      <c r="KFX116" s="15"/>
      <c r="KFY116" s="15"/>
      <c r="KFZ116" s="15"/>
      <c r="KGA116" s="15"/>
      <c r="KGB116" s="15"/>
      <c r="KGC116" s="15"/>
      <c r="KGD116" s="15"/>
      <c r="KGE116" s="15"/>
      <c r="KGF116" s="15"/>
      <c r="KGG116" s="15"/>
      <c r="KGH116" s="15"/>
      <c r="KGI116" s="15"/>
      <c r="KGJ116" s="15"/>
      <c r="KGK116" s="15"/>
      <c r="KGL116" s="15"/>
      <c r="KGM116" s="15"/>
      <c r="KGN116" s="15"/>
      <c r="KGO116" s="15"/>
      <c r="KGP116" s="15"/>
      <c r="KGQ116" s="15"/>
      <c r="KGR116" s="15"/>
      <c r="KGS116" s="15"/>
      <c r="KGT116" s="15"/>
      <c r="KGU116" s="15"/>
      <c r="KGV116" s="15"/>
      <c r="KGW116" s="15"/>
      <c r="KGX116" s="15"/>
      <c r="KGY116" s="15"/>
      <c r="KGZ116" s="15"/>
      <c r="KHA116" s="15"/>
      <c r="KHB116" s="15"/>
      <c r="KHC116" s="15"/>
      <c r="KHD116" s="15"/>
      <c r="KHE116" s="15"/>
      <c r="KHF116" s="15"/>
      <c r="KHG116" s="15"/>
      <c r="KHH116" s="15"/>
      <c r="KHI116" s="15"/>
      <c r="KHJ116" s="15"/>
      <c r="KHK116" s="15"/>
      <c r="KHL116" s="15"/>
      <c r="KHM116" s="15"/>
      <c r="KHN116" s="15"/>
      <c r="KHO116" s="15"/>
      <c r="KHP116" s="15"/>
      <c r="KHQ116" s="15"/>
      <c r="KHR116" s="15"/>
      <c r="KHS116" s="15"/>
      <c r="KHT116" s="15"/>
      <c r="KHU116" s="15"/>
      <c r="KHV116" s="15"/>
      <c r="KHW116" s="15"/>
      <c r="KHX116" s="15"/>
      <c r="KHY116" s="15"/>
      <c r="KHZ116" s="15"/>
      <c r="KIA116" s="15"/>
      <c r="KIB116" s="15"/>
      <c r="KIC116" s="15"/>
      <c r="KID116" s="15"/>
      <c r="KIE116" s="15"/>
      <c r="KIF116" s="15"/>
      <c r="KIG116" s="15"/>
      <c r="KIH116" s="15"/>
      <c r="KII116" s="15"/>
      <c r="KIJ116" s="15"/>
      <c r="KIK116" s="15"/>
      <c r="KIL116" s="15"/>
      <c r="KIM116" s="15"/>
      <c r="KIN116" s="15"/>
      <c r="KIO116" s="15"/>
      <c r="KIP116" s="15"/>
      <c r="KIQ116" s="15"/>
      <c r="KIR116" s="15"/>
      <c r="KIS116" s="15"/>
      <c r="KIT116" s="15"/>
      <c r="KIU116" s="15"/>
      <c r="KIV116" s="15"/>
      <c r="KIW116" s="15"/>
      <c r="KIX116" s="15"/>
      <c r="KIY116" s="15"/>
      <c r="KIZ116" s="15"/>
      <c r="KJA116" s="15"/>
      <c r="KJB116" s="15"/>
      <c r="KJC116" s="15"/>
      <c r="KJD116" s="15"/>
      <c r="KJE116" s="15"/>
      <c r="KJF116" s="15"/>
      <c r="KJG116" s="15"/>
      <c r="KJH116" s="15"/>
      <c r="KJI116" s="15"/>
      <c r="KJJ116" s="15"/>
      <c r="KJK116" s="15"/>
      <c r="KJL116" s="15"/>
      <c r="KJM116" s="15"/>
      <c r="KJN116" s="15"/>
      <c r="KJO116" s="15"/>
      <c r="KJP116" s="15"/>
      <c r="KJQ116" s="15"/>
      <c r="KJR116" s="15"/>
      <c r="KJS116" s="15"/>
      <c r="KJT116" s="15"/>
      <c r="KJU116" s="15"/>
      <c r="KJV116" s="15"/>
      <c r="KJW116" s="15"/>
      <c r="KJX116" s="15"/>
      <c r="KJY116" s="15"/>
      <c r="KJZ116" s="15"/>
      <c r="KKA116" s="15"/>
      <c r="KKB116" s="15"/>
      <c r="KKC116" s="15"/>
      <c r="KKD116" s="15"/>
      <c r="KKE116" s="15"/>
      <c r="KKF116" s="15"/>
      <c r="KKG116" s="15"/>
      <c r="KKH116" s="15"/>
      <c r="KKI116" s="15"/>
      <c r="KKJ116" s="15"/>
      <c r="KKK116" s="15"/>
      <c r="KKL116" s="15"/>
      <c r="KKM116" s="15"/>
      <c r="KKN116" s="15"/>
      <c r="KKO116" s="15"/>
      <c r="KKP116" s="15"/>
      <c r="KKQ116" s="15"/>
      <c r="KKR116" s="15"/>
      <c r="KKS116" s="15"/>
      <c r="KKT116" s="15"/>
      <c r="KKU116" s="15"/>
      <c r="KKV116" s="15"/>
      <c r="KKW116" s="15"/>
      <c r="KKX116" s="15"/>
      <c r="KKY116" s="15"/>
      <c r="KKZ116" s="15"/>
      <c r="KLA116" s="15"/>
      <c r="KLB116" s="15"/>
      <c r="KLC116" s="15"/>
      <c r="KLD116" s="15"/>
      <c r="KLE116" s="15"/>
      <c r="KLF116" s="15"/>
      <c r="KLG116" s="15"/>
      <c r="KLH116" s="15"/>
      <c r="KLI116" s="15"/>
      <c r="KLJ116" s="15"/>
      <c r="KLK116" s="15"/>
      <c r="KLL116" s="15"/>
      <c r="KLM116" s="15"/>
      <c r="KLN116" s="15"/>
      <c r="KLO116" s="15"/>
      <c r="KLP116" s="15"/>
      <c r="KLQ116" s="15"/>
      <c r="KLR116" s="15"/>
      <c r="KLS116" s="15"/>
      <c r="KLT116" s="15"/>
      <c r="KLU116" s="15"/>
      <c r="KLV116" s="15"/>
      <c r="KLW116" s="15"/>
      <c r="KLX116" s="15"/>
      <c r="KLY116" s="15"/>
      <c r="KLZ116" s="15"/>
      <c r="KMA116" s="15"/>
      <c r="KMB116" s="15"/>
      <c r="KMC116" s="15"/>
      <c r="KMD116" s="15"/>
      <c r="KME116" s="15"/>
      <c r="KMF116" s="15"/>
      <c r="KMG116" s="15"/>
      <c r="KMH116" s="15"/>
      <c r="KMI116" s="15"/>
      <c r="KMJ116" s="15"/>
      <c r="KMK116" s="15"/>
      <c r="KML116" s="15"/>
      <c r="KMM116" s="15"/>
      <c r="KMN116" s="15"/>
      <c r="KMO116" s="15"/>
      <c r="KMP116" s="15"/>
      <c r="KMQ116" s="15"/>
      <c r="KMR116" s="15"/>
      <c r="KMS116" s="15"/>
      <c r="KMT116" s="15"/>
      <c r="KMU116" s="15"/>
      <c r="KMV116" s="15"/>
      <c r="KMW116" s="15"/>
      <c r="KMX116" s="15"/>
      <c r="KMY116" s="15"/>
      <c r="KMZ116" s="15"/>
      <c r="KNA116" s="15"/>
      <c r="KNB116" s="15"/>
      <c r="KNC116" s="15"/>
      <c r="KND116" s="15"/>
      <c r="KNE116" s="15"/>
      <c r="KNF116" s="15"/>
      <c r="KNG116" s="15"/>
      <c r="KNH116" s="15"/>
      <c r="KNI116" s="15"/>
      <c r="KNJ116" s="15"/>
      <c r="KNK116" s="15"/>
      <c r="KNL116" s="15"/>
      <c r="KNM116" s="15"/>
      <c r="KNN116" s="15"/>
      <c r="KNO116" s="15"/>
      <c r="KNP116" s="15"/>
      <c r="KNQ116" s="15"/>
      <c r="KNR116" s="15"/>
      <c r="KNS116" s="15"/>
      <c r="KNT116" s="15"/>
      <c r="KNU116" s="15"/>
      <c r="KNV116" s="15"/>
      <c r="KNW116" s="15"/>
      <c r="KNX116" s="15"/>
      <c r="KNY116" s="15"/>
      <c r="KNZ116" s="15"/>
      <c r="KOA116" s="15"/>
      <c r="KOB116" s="15"/>
      <c r="KOC116" s="15"/>
      <c r="KOD116" s="15"/>
      <c r="KOE116" s="15"/>
      <c r="KOF116" s="15"/>
      <c r="KOG116" s="15"/>
      <c r="KOH116" s="15"/>
      <c r="KOI116" s="15"/>
      <c r="KOJ116" s="15"/>
      <c r="KOK116" s="15"/>
      <c r="KOL116" s="15"/>
      <c r="KOM116" s="15"/>
      <c r="KON116" s="15"/>
      <c r="KOO116" s="15"/>
      <c r="KOP116" s="15"/>
      <c r="KOQ116" s="15"/>
      <c r="KOR116" s="15"/>
      <c r="KOS116" s="15"/>
      <c r="KOT116" s="15"/>
      <c r="KOU116" s="15"/>
      <c r="KOV116" s="15"/>
      <c r="KOW116" s="15"/>
      <c r="KOX116" s="15"/>
      <c r="KOY116" s="15"/>
      <c r="KOZ116" s="15"/>
      <c r="KPA116" s="15"/>
      <c r="KPB116" s="15"/>
      <c r="KPC116" s="15"/>
      <c r="KPD116" s="15"/>
      <c r="KPE116" s="15"/>
      <c r="KPF116" s="15"/>
      <c r="KPG116" s="15"/>
      <c r="KPH116" s="15"/>
      <c r="KPI116" s="15"/>
      <c r="KPJ116" s="15"/>
      <c r="KPK116" s="15"/>
      <c r="KPL116" s="15"/>
      <c r="KPM116" s="15"/>
      <c r="KPN116" s="15"/>
      <c r="KPO116" s="15"/>
      <c r="KPP116" s="15"/>
      <c r="KPQ116" s="15"/>
      <c r="KPR116" s="15"/>
      <c r="KPS116" s="15"/>
      <c r="KPT116" s="15"/>
      <c r="KPU116" s="15"/>
      <c r="KPV116" s="15"/>
      <c r="KPW116" s="15"/>
      <c r="KPX116" s="15"/>
      <c r="KPY116" s="15"/>
      <c r="KPZ116" s="15"/>
      <c r="KQA116" s="15"/>
      <c r="KQB116" s="15"/>
      <c r="KQC116" s="15"/>
      <c r="KQD116" s="15"/>
      <c r="KQE116" s="15"/>
      <c r="KQF116" s="15"/>
      <c r="KQG116" s="15"/>
      <c r="KQH116" s="15"/>
      <c r="KQI116" s="15"/>
      <c r="KQJ116" s="15"/>
      <c r="KQK116" s="15"/>
      <c r="KQL116" s="15"/>
      <c r="KQM116" s="15"/>
      <c r="KQN116" s="15"/>
      <c r="KQO116" s="15"/>
      <c r="KQP116" s="15"/>
      <c r="KQQ116" s="15"/>
      <c r="KQR116" s="15"/>
      <c r="KQS116" s="15"/>
      <c r="KQT116" s="15"/>
      <c r="KQU116" s="15"/>
      <c r="KQV116" s="15"/>
      <c r="KQW116" s="15"/>
      <c r="KQX116" s="15"/>
      <c r="KQY116" s="15"/>
      <c r="KQZ116" s="15"/>
      <c r="KRA116" s="15"/>
      <c r="KRB116" s="15"/>
      <c r="KRC116" s="15"/>
      <c r="KRD116" s="15"/>
      <c r="KRE116" s="15"/>
      <c r="KRF116" s="15"/>
      <c r="KRG116" s="15"/>
      <c r="KRH116" s="15"/>
      <c r="KRI116" s="15"/>
      <c r="KRJ116" s="15"/>
      <c r="KRK116" s="15"/>
      <c r="KRL116" s="15"/>
      <c r="KRM116" s="15"/>
      <c r="KRN116" s="15"/>
      <c r="KRO116" s="15"/>
      <c r="KRP116" s="15"/>
      <c r="KRQ116" s="15"/>
      <c r="KRR116" s="15"/>
      <c r="KRS116" s="15"/>
      <c r="KRT116" s="15"/>
      <c r="KRU116" s="15"/>
      <c r="KRV116" s="15"/>
      <c r="KRW116" s="15"/>
      <c r="KRX116" s="15"/>
      <c r="KRY116" s="15"/>
      <c r="KRZ116" s="15"/>
      <c r="KSA116" s="15"/>
      <c r="KSB116" s="15"/>
      <c r="KSC116" s="15"/>
      <c r="KSD116" s="15"/>
      <c r="KSE116" s="15"/>
      <c r="KSF116" s="15"/>
      <c r="KSG116" s="15"/>
      <c r="KSH116" s="15"/>
      <c r="KSI116" s="15"/>
      <c r="KSJ116" s="15"/>
      <c r="KSK116" s="15"/>
      <c r="KSL116" s="15"/>
      <c r="KSM116" s="15"/>
      <c r="KSN116" s="15"/>
      <c r="KSO116" s="15"/>
      <c r="KSP116" s="15"/>
      <c r="KSQ116" s="15"/>
      <c r="KSR116" s="15"/>
      <c r="KSS116" s="15"/>
      <c r="KST116" s="15"/>
      <c r="KSU116" s="15"/>
      <c r="KSV116" s="15"/>
      <c r="KSW116" s="15"/>
      <c r="KSX116" s="15"/>
      <c r="KSY116" s="15"/>
      <c r="KSZ116" s="15"/>
      <c r="KTA116" s="15"/>
      <c r="KTB116" s="15"/>
      <c r="KTC116" s="15"/>
      <c r="KTD116" s="15"/>
      <c r="KTE116" s="15"/>
      <c r="KTF116" s="15"/>
      <c r="KTG116" s="15"/>
      <c r="KTH116" s="15"/>
      <c r="KTI116" s="15"/>
      <c r="KTJ116" s="15"/>
      <c r="KTK116" s="15"/>
      <c r="KTL116" s="15"/>
      <c r="KTM116" s="15"/>
      <c r="KTN116" s="15"/>
      <c r="KTO116" s="15"/>
      <c r="KTP116" s="15"/>
      <c r="KTQ116" s="15"/>
      <c r="KTR116" s="15"/>
      <c r="KTS116" s="15"/>
      <c r="KTT116" s="15"/>
      <c r="KTU116" s="15"/>
      <c r="KTV116" s="15"/>
      <c r="KTW116" s="15"/>
      <c r="KTX116" s="15"/>
      <c r="KTY116" s="15"/>
      <c r="KTZ116" s="15"/>
      <c r="KUA116" s="15"/>
      <c r="KUB116" s="15"/>
      <c r="KUC116" s="15"/>
      <c r="KUD116" s="15"/>
      <c r="KUE116" s="15"/>
      <c r="KUF116" s="15"/>
      <c r="KUG116" s="15"/>
      <c r="KUH116" s="15"/>
      <c r="KUI116" s="15"/>
      <c r="KUJ116" s="15"/>
      <c r="KUK116" s="15"/>
      <c r="KUL116" s="15"/>
      <c r="KUM116" s="15"/>
      <c r="KUN116" s="15"/>
      <c r="KUO116" s="15"/>
      <c r="KUP116" s="15"/>
      <c r="KUQ116" s="15"/>
      <c r="KUR116" s="15"/>
      <c r="KUS116" s="15"/>
      <c r="KUT116" s="15"/>
      <c r="KUU116" s="15"/>
      <c r="KUV116" s="15"/>
      <c r="KUW116" s="15"/>
      <c r="KUX116" s="15"/>
      <c r="KUY116" s="15"/>
      <c r="KUZ116" s="15"/>
      <c r="KVA116" s="15"/>
      <c r="KVB116" s="15"/>
      <c r="KVC116" s="15"/>
      <c r="KVD116" s="15"/>
      <c r="KVE116" s="15"/>
      <c r="KVF116" s="15"/>
      <c r="KVG116" s="15"/>
      <c r="KVH116" s="15"/>
      <c r="KVI116" s="15"/>
      <c r="KVJ116" s="15"/>
      <c r="KVK116" s="15"/>
      <c r="KVL116" s="15"/>
      <c r="KVM116" s="15"/>
      <c r="KVN116" s="15"/>
      <c r="KVO116" s="15"/>
      <c r="KVP116" s="15"/>
      <c r="KVQ116" s="15"/>
      <c r="KVR116" s="15"/>
      <c r="KVS116" s="15"/>
      <c r="KVT116" s="15"/>
      <c r="KVU116" s="15"/>
      <c r="KVV116" s="15"/>
      <c r="KVW116" s="15"/>
      <c r="KVX116" s="15"/>
      <c r="KVY116" s="15"/>
      <c r="KVZ116" s="15"/>
      <c r="KWA116" s="15"/>
      <c r="KWB116" s="15"/>
      <c r="KWC116" s="15"/>
      <c r="KWD116" s="15"/>
      <c r="KWE116" s="15"/>
      <c r="KWF116" s="15"/>
      <c r="KWG116" s="15"/>
      <c r="KWH116" s="15"/>
      <c r="KWI116" s="15"/>
      <c r="KWJ116" s="15"/>
      <c r="KWK116" s="15"/>
      <c r="KWL116" s="15"/>
      <c r="KWM116" s="15"/>
      <c r="KWN116" s="15"/>
      <c r="KWO116" s="15"/>
      <c r="KWP116" s="15"/>
      <c r="KWQ116" s="15"/>
      <c r="KWR116" s="15"/>
      <c r="KWS116" s="15"/>
      <c r="KWT116" s="15"/>
      <c r="KWU116" s="15"/>
      <c r="KWV116" s="15"/>
      <c r="KWW116" s="15"/>
      <c r="KWX116" s="15"/>
      <c r="KWY116" s="15"/>
      <c r="KWZ116" s="15"/>
      <c r="KXA116" s="15"/>
      <c r="KXB116" s="15"/>
      <c r="KXC116" s="15"/>
      <c r="KXD116" s="15"/>
      <c r="KXE116" s="15"/>
      <c r="KXF116" s="15"/>
      <c r="KXG116" s="15"/>
      <c r="KXH116" s="15"/>
      <c r="KXI116" s="15"/>
      <c r="KXJ116" s="15"/>
      <c r="KXK116" s="15"/>
      <c r="KXL116" s="15"/>
      <c r="KXM116" s="15"/>
      <c r="KXN116" s="15"/>
      <c r="KXO116" s="15"/>
      <c r="KXP116" s="15"/>
      <c r="KXQ116" s="15"/>
      <c r="KXR116" s="15"/>
      <c r="KXS116" s="15"/>
      <c r="KXT116" s="15"/>
      <c r="KXU116" s="15"/>
      <c r="KXV116" s="15"/>
      <c r="KXW116" s="15"/>
      <c r="KXX116" s="15"/>
      <c r="KXY116" s="15"/>
      <c r="KXZ116" s="15"/>
      <c r="KYA116" s="15"/>
      <c r="KYB116" s="15"/>
      <c r="KYC116" s="15"/>
      <c r="KYD116" s="15"/>
      <c r="KYE116" s="15"/>
      <c r="KYF116" s="15"/>
      <c r="KYG116" s="15"/>
      <c r="KYH116" s="15"/>
      <c r="KYI116" s="15"/>
      <c r="KYJ116" s="15"/>
      <c r="KYK116" s="15"/>
      <c r="KYL116" s="15"/>
      <c r="KYM116" s="15"/>
      <c r="KYN116" s="15"/>
      <c r="KYO116" s="15"/>
      <c r="KYP116" s="15"/>
      <c r="KYQ116" s="15"/>
      <c r="KYR116" s="15"/>
      <c r="KYS116" s="15"/>
      <c r="KYT116" s="15"/>
      <c r="KYU116" s="15"/>
      <c r="KYV116" s="15"/>
      <c r="KYW116" s="15"/>
      <c r="KYX116" s="15"/>
      <c r="KYY116" s="15"/>
      <c r="KYZ116" s="15"/>
      <c r="KZA116" s="15"/>
      <c r="KZB116" s="15"/>
      <c r="KZC116" s="15"/>
      <c r="KZD116" s="15"/>
      <c r="KZE116" s="15"/>
      <c r="KZF116" s="15"/>
      <c r="KZG116" s="15"/>
      <c r="KZH116" s="15"/>
      <c r="KZI116" s="15"/>
      <c r="KZJ116" s="15"/>
      <c r="KZK116" s="15"/>
      <c r="KZL116" s="15"/>
      <c r="KZM116" s="15"/>
      <c r="KZN116" s="15"/>
      <c r="KZO116" s="15"/>
      <c r="KZP116" s="15"/>
      <c r="KZQ116" s="15"/>
      <c r="KZR116" s="15"/>
      <c r="KZS116" s="15"/>
      <c r="KZT116" s="15"/>
      <c r="KZU116" s="15"/>
      <c r="KZV116" s="15"/>
      <c r="KZW116" s="15"/>
      <c r="KZX116" s="15"/>
      <c r="KZY116" s="15"/>
      <c r="KZZ116" s="15"/>
      <c r="LAA116" s="15"/>
      <c r="LAB116" s="15"/>
      <c r="LAC116" s="15"/>
      <c r="LAD116" s="15"/>
      <c r="LAE116" s="15"/>
      <c r="LAF116" s="15"/>
      <c r="LAG116" s="15"/>
      <c r="LAH116" s="15"/>
      <c r="LAI116" s="15"/>
      <c r="LAJ116" s="15"/>
      <c r="LAK116" s="15"/>
      <c r="LAL116" s="15"/>
      <c r="LAM116" s="15"/>
      <c r="LAN116" s="15"/>
      <c r="LAO116" s="15"/>
      <c r="LAP116" s="15"/>
      <c r="LAQ116" s="15"/>
      <c r="LAR116" s="15"/>
      <c r="LAS116" s="15"/>
      <c r="LAT116" s="15"/>
      <c r="LAU116" s="15"/>
      <c r="LAV116" s="15"/>
      <c r="LAW116" s="15"/>
      <c r="LAX116" s="15"/>
      <c r="LAY116" s="15"/>
      <c r="LAZ116" s="15"/>
      <c r="LBA116" s="15"/>
      <c r="LBB116" s="15"/>
      <c r="LBC116" s="15"/>
      <c r="LBD116" s="15"/>
      <c r="LBE116" s="15"/>
      <c r="LBF116" s="15"/>
      <c r="LBG116" s="15"/>
      <c r="LBH116" s="15"/>
      <c r="LBI116" s="15"/>
      <c r="LBJ116" s="15"/>
      <c r="LBK116" s="15"/>
      <c r="LBL116" s="15"/>
      <c r="LBM116" s="15"/>
      <c r="LBN116" s="15"/>
      <c r="LBO116" s="15"/>
      <c r="LBP116" s="15"/>
      <c r="LBQ116" s="15"/>
      <c r="LBR116" s="15"/>
      <c r="LBS116" s="15"/>
      <c r="LBT116" s="15"/>
      <c r="LBU116" s="15"/>
      <c r="LBV116" s="15"/>
      <c r="LBW116" s="15"/>
      <c r="LBX116" s="15"/>
      <c r="LBY116" s="15"/>
      <c r="LBZ116" s="15"/>
      <c r="LCA116" s="15"/>
      <c r="LCB116" s="15"/>
      <c r="LCC116" s="15"/>
      <c r="LCD116" s="15"/>
      <c r="LCE116" s="15"/>
      <c r="LCF116" s="15"/>
      <c r="LCG116" s="15"/>
      <c r="LCH116" s="15"/>
      <c r="LCI116" s="15"/>
      <c r="LCJ116" s="15"/>
      <c r="LCK116" s="15"/>
      <c r="LCL116" s="15"/>
      <c r="LCM116" s="15"/>
      <c r="LCN116" s="15"/>
      <c r="LCO116" s="15"/>
      <c r="LCP116" s="15"/>
      <c r="LCQ116" s="15"/>
      <c r="LCR116" s="15"/>
      <c r="LCS116" s="15"/>
      <c r="LCT116" s="15"/>
      <c r="LCU116" s="15"/>
      <c r="LCV116" s="15"/>
      <c r="LCW116" s="15"/>
      <c r="LCX116" s="15"/>
      <c r="LCY116" s="15"/>
      <c r="LCZ116" s="15"/>
      <c r="LDA116" s="15"/>
      <c r="LDB116" s="15"/>
      <c r="LDC116" s="15"/>
      <c r="LDD116" s="15"/>
      <c r="LDE116" s="15"/>
      <c r="LDF116" s="15"/>
      <c r="LDG116" s="15"/>
      <c r="LDH116" s="15"/>
      <c r="LDI116" s="15"/>
      <c r="LDJ116" s="15"/>
      <c r="LDK116" s="15"/>
      <c r="LDL116" s="15"/>
      <c r="LDM116" s="15"/>
      <c r="LDN116" s="15"/>
      <c r="LDO116" s="15"/>
      <c r="LDP116" s="15"/>
      <c r="LDQ116" s="15"/>
      <c r="LDR116" s="15"/>
      <c r="LDS116" s="15"/>
      <c r="LDT116" s="15"/>
      <c r="LDU116" s="15"/>
      <c r="LDV116" s="15"/>
      <c r="LDW116" s="15"/>
      <c r="LDX116" s="15"/>
      <c r="LDY116" s="15"/>
      <c r="LDZ116" s="15"/>
      <c r="LEA116" s="15"/>
      <c r="LEB116" s="15"/>
      <c r="LEC116" s="15"/>
      <c r="LED116" s="15"/>
      <c r="LEE116" s="15"/>
      <c r="LEF116" s="15"/>
      <c r="LEG116" s="15"/>
      <c r="LEH116" s="15"/>
      <c r="LEI116" s="15"/>
      <c r="LEJ116" s="15"/>
      <c r="LEK116" s="15"/>
      <c r="LEL116" s="15"/>
      <c r="LEM116" s="15"/>
      <c r="LEN116" s="15"/>
      <c r="LEO116" s="15"/>
      <c r="LEP116" s="15"/>
      <c r="LEQ116" s="15"/>
      <c r="LER116" s="15"/>
      <c r="LES116" s="15"/>
      <c r="LET116" s="15"/>
      <c r="LEU116" s="15"/>
      <c r="LEV116" s="15"/>
      <c r="LEW116" s="15"/>
      <c r="LEX116" s="15"/>
      <c r="LEY116" s="15"/>
      <c r="LEZ116" s="15"/>
      <c r="LFA116" s="15"/>
      <c r="LFB116" s="15"/>
      <c r="LFC116" s="15"/>
      <c r="LFD116" s="15"/>
      <c r="LFE116" s="15"/>
      <c r="LFF116" s="15"/>
      <c r="LFG116" s="15"/>
      <c r="LFH116" s="15"/>
      <c r="LFI116" s="15"/>
      <c r="LFJ116" s="15"/>
      <c r="LFK116" s="15"/>
      <c r="LFL116" s="15"/>
      <c r="LFM116" s="15"/>
      <c r="LFN116" s="15"/>
      <c r="LFO116" s="15"/>
      <c r="LFP116" s="15"/>
      <c r="LFQ116" s="15"/>
      <c r="LFR116" s="15"/>
      <c r="LFS116" s="15"/>
      <c r="LFT116" s="15"/>
      <c r="LFU116" s="15"/>
      <c r="LFV116" s="15"/>
      <c r="LFW116" s="15"/>
      <c r="LFX116" s="15"/>
      <c r="LFY116" s="15"/>
      <c r="LFZ116" s="15"/>
      <c r="LGA116" s="15"/>
      <c r="LGB116" s="15"/>
      <c r="LGC116" s="15"/>
      <c r="LGD116" s="15"/>
      <c r="LGE116" s="15"/>
      <c r="LGF116" s="15"/>
      <c r="LGG116" s="15"/>
      <c r="LGH116" s="15"/>
      <c r="LGI116" s="15"/>
      <c r="LGJ116" s="15"/>
      <c r="LGK116" s="15"/>
      <c r="LGL116" s="15"/>
      <c r="LGM116" s="15"/>
      <c r="LGN116" s="15"/>
      <c r="LGO116" s="15"/>
      <c r="LGP116" s="15"/>
      <c r="LGQ116" s="15"/>
      <c r="LGR116" s="15"/>
      <c r="LGS116" s="15"/>
      <c r="LGT116" s="15"/>
      <c r="LGU116" s="15"/>
      <c r="LGV116" s="15"/>
      <c r="LGW116" s="15"/>
      <c r="LGX116" s="15"/>
      <c r="LGY116" s="15"/>
      <c r="LGZ116" s="15"/>
      <c r="LHA116" s="15"/>
      <c r="LHB116" s="15"/>
      <c r="LHC116" s="15"/>
      <c r="LHD116" s="15"/>
      <c r="LHE116" s="15"/>
      <c r="LHF116" s="15"/>
      <c r="LHG116" s="15"/>
      <c r="LHH116" s="15"/>
      <c r="LHI116" s="15"/>
      <c r="LHJ116" s="15"/>
      <c r="LHK116" s="15"/>
      <c r="LHL116" s="15"/>
      <c r="LHM116" s="15"/>
      <c r="LHN116" s="15"/>
      <c r="LHO116" s="15"/>
      <c r="LHP116" s="15"/>
      <c r="LHQ116" s="15"/>
      <c r="LHR116" s="15"/>
      <c r="LHS116" s="15"/>
      <c r="LHT116" s="15"/>
      <c r="LHU116" s="15"/>
      <c r="LHV116" s="15"/>
      <c r="LHW116" s="15"/>
      <c r="LHX116" s="15"/>
      <c r="LHY116" s="15"/>
      <c r="LHZ116" s="15"/>
      <c r="LIA116" s="15"/>
      <c r="LIB116" s="15"/>
      <c r="LIC116" s="15"/>
      <c r="LID116" s="15"/>
      <c r="LIE116" s="15"/>
      <c r="LIF116" s="15"/>
      <c r="LIG116" s="15"/>
      <c r="LIH116" s="15"/>
      <c r="LII116" s="15"/>
      <c r="LIJ116" s="15"/>
      <c r="LIK116" s="15"/>
      <c r="LIL116" s="15"/>
      <c r="LIM116" s="15"/>
      <c r="LIN116" s="15"/>
      <c r="LIO116" s="15"/>
      <c r="LIP116" s="15"/>
      <c r="LIQ116" s="15"/>
      <c r="LIR116" s="15"/>
      <c r="LIS116" s="15"/>
      <c r="LIT116" s="15"/>
      <c r="LIU116" s="15"/>
      <c r="LIV116" s="15"/>
      <c r="LIW116" s="15"/>
      <c r="LIX116" s="15"/>
      <c r="LIY116" s="15"/>
      <c r="LIZ116" s="15"/>
      <c r="LJA116" s="15"/>
      <c r="LJB116" s="15"/>
      <c r="LJC116" s="15"/>
      <c r="LJD116" s="15"/>
      <c r="LJE116" s="15"/>
      <c r="LJF116" s="15"/>
      <c r="LJG116" s="15"/>
      <c r="LJH116" s="15"/>
      <c r="LJI116" s="15"/>
      <c r="LJJ116" s="15"/>
      <c r="LJK116" s="15"/>
      <c r="LJL116" s="15"/>
      <c r="LJM116" s="15"/>
      <c r="LJN116" s="15"/>
      <c r="LJO116" s="15"/>
      <c r="LJP116" s="15"/>
      <c r="LJQ116" s="15"/>
      <c r="LJR116" s="15"/>
      <c r="LJS116" s="15"/>
      <c r="LJT116" s="15"/>
      <c r="LJU116" s="15"/>
      <c r="LJV116" s="15"/>
      <c r="LJW116" s="15"/>
      <c r="LJX116" s="15"/>
      <c r="LJY116" s="15"/>
      <c r="LJZ116" s="15"/>
      <c r="LKA116" s="15"/>
      <c r="LKB116" s="15"/>
      <c r="LKC116" s="15"/>
      <c r="LKD116" s="15"/>
      <c r="LKE116" s="15"/>
      <c r="LKF116" s="15"/>
      <c r="LKG116" s="15"/>
      <c r="LKH116" s="15"/>
      <c r="LKI116" s="15"/>
      <c r="LKJ116" s="15"/>
      <c r="LKK116" s="15"/>
      <c r="LKL116" s="15"/>
      <c r="LKM116" s="15"/>
      <c r="LKN116" s="15"/>
      <c r="LKO116" s="15"/>
      <c r="LKP116" s="15"/>
      <c r="LKQ116" s="15"/>
      <c r="LKR116" s="15"/>
      <c r="LKS116" s="15"/>
      <c r="LKT116" s="15"/>
      <c r="LKU116" s="15"/>
      <c r="LKV116" s="15"/>
      <c r="LKW116" s="15"/>
      <c r="LKX116" s="15"/>
      <c r="LKY116" s="15"/>
      <c r="LKZ116" s="15"/>
      <c r="LLA116" s="15"/>
      <c r="LLB116" s="15"/>
      <c r="LLC116" s="15"/>
      <c r="LLD116" s="15"/>
      <c r="LLE116" s="15"/>
      <c r="LLF116" s="15"/>
      <c r="LLG116" s="15"/>
      <c r="LLH116" s="15"/>
      <c r="LLI116" s="15"/>
      <c r="LLJ116" s="15"/>
      <c r="LLK116" s="15"/>
      <c r="LLL116" s="15"/>
      <c r="LLM116" s="15"/>
      <c r="LLN116" s="15"/>
      <c r="LLO116" s="15"/>
      <c r="LLP116" s="15"/>
      <c r="LLQ116" s="15"/>
      <c r="LLR116" s="15"/>
      <c r="LLS116" s="15"/>
      <c r="LLT116" s="15"/>
      <c r="LLU116" s="15"/>
      <c r="LLV116" s="15"/>
      <c r="LLW116" s="15"/>
      <c r="LLX116" s="15"/>
      <c r="LLY116" s="15"/>
      <c r="LLZ116" s="15"/>
      <c r="LMA116" s="15"/>
      <c r="LMB116" s="15"/>
      <c r="LMC116" s="15"/>
      <c r="LMD116" s="15"/>
      <c r="LME116" s="15"/>
      <c r="LMF116" s="15"/>
      <c r="LMG116" s="15"/>
      <c r="LMH116" s="15"/>
      <c r="LMI116" s="15"/>
      <c r="LMJ116" s="15"/>
      <c r="LMK116" s="15"/>
      <c r="LML116" s="15"/>
      <c r="LMM116" s="15"/>
      <c r="LMN116" s="15"/>
      <c r="LMO116" s="15"/>
      <c r="LMP116" s="15"/>
      <c r="LMQ116" s="15"/>
      <c r="LMR116" s="15"/>
      <c r="LMS116" s="15"/>
      <c r="LMT116" s="15"/>
      <c r="LMU116" s="15"/>
      <c r="LMV116" s="15"/>
      <c r="LMW116" s="15"/>
      <c r="LMX116" s="15"/>
      <c r="LMY116" s="15"/>
      <c r="LMZ116" s="15"/>
      <c r="LNA116" s="15"/>
      <c r="LNB116" s="15"/>
      <c r="LNC116" s="15"/>
      <c r="LND116" s="15"/>
      <c r="LNE116" s="15"/>
      <c r="LNF116" s="15"/>
      <c r="LNG116" s="15"/>
      <c r="LNH116" s="15"/>
      <c r="LNI116" s="15"/>
      <c r="LNJ116" s="15"/>
      <c r="LNK116" s="15"/>
      <c r="LNL116" s="15"/>
      <c r="LNM116" s="15"/>
      <c r="LNN116" s="15"/>
      <c r="LNO116" s="15"/>
      <c r="LNP116" s="15"/>
      <c r="LNQ116" s="15"/>
      <c r="LNR116" s="15"/>
      <c r="LNS116" s="15"/>
      <c r="LNT116" s="15"/>
      <c r="LNU116" s="15"/>
      <c r="LNV116" s="15"/>
      <c r="LNW116" s="15"/>
      <c r="LNX116" s="15"/>
      <c r="LNY116" s="15"/>
      <c r="LNZ116" s="15"/>
      <c r="LOA116" s="15"/>
      <c r="LOB116" s="15"/>
      <c r="LOC116" s="15"/>
      <c r="LOD116" s="15"/>
      <c r="LOE116" s="15"/>
      <c r="LOF116" s="15"/>
      <c r="LOG116" s="15"/>
      <c r="LOH116" s="15"/>
      <c r="LOI116" s="15"/>
      <c r="LOJ116" s="15"/>
      <c r="LOK116" s="15"/>
      <c r="LOL116" s="15"/>
      <c r="LOM116" s="15"/>
      <c r="LON116" s="15"/>
      <c r="LOO116" s="15"/>
      <c r="LOP116" s="15"/>
      <c r="LOQ116" s="15"/>
      <c r="LOR116" s="15"/>
      <c r="LOS116" s="15"/>
      <c r="LOT116" s="15"/>
      <c r="LOU116" s="15"/>
      <c r="LOV116" s="15"/>
      <c r="LOW116" s="15"/>
      <c r="LOX116" s="15"/>
      <c r="LOY116" s="15"/>
      <c r="LOZ116" s="15"/>
      <c r="LPA116" s="15"/>
      <c r="LPB116" s="15"/>
      <c r="LPC116" s="15"/>
      <c r="LPD116" s="15"/>
      <c r="LPE116" s="15"/>
      <c r="LPF116" s="15"/>
      <c r="LPG116" s="15"/>
      <c r="LPH116" s="15"/>
      <c r="LPI116" s="15"/>
      <c r="LPJ116" s="15"/>
      <c r="LPK116" s="15"/>
      <c r="LPL116" s="15"/>
      <c r="LPM116" s="15"/>
      <c r="LPN116" s="15"/>
      <c r="LPO116" s="15"/>
      <c r="LPP116" s="15"/>
      <c r="LPQ116" s="15"/>
      <c r="LPR116" s="15"/>
      <c r="LPS116" s="15"/>
      <c r="LPT116" s="15"/>
      <c r="LPU116" s="15"/>
      <c r="LPV116" s="15"/>
      <c r="LPW116" s="15"/>
      <c r="LPX116" s="15"/>
      <c r="LPY116" s="15"/>
      <c r="LPZ116" s="15"/>
      <c r="LQA116" s="15"/>
      <c r="LQB116" s="15"/>
      <c r="LQC116" s="15"/>
      <c r="LQD116" s="15"/>
      <c r="LQE116" s="15"/>
      <c r="LQF116" s="15"/>
      <c r="LQG116" s="15"/>
      <c r="LQH116" s="15"/>
      <c r="LQI116" s="15"/>
      <c r="LQJ116" s="15"/>
      <c r="LQK116" s="15"/>
      <c r="LQL116" s="15"/>
      <c r="LQM116" s="15"/>
      <c r="LQN116" s="15"/>
      <c r="LQO116" s="15"/>
      <c r="LQP116" s="15"/>
      <c r="LQQ116" s="15"/>
      <c r="LQR116" s="15"/>
      <c r="LQS116" s="15"/>
      <c r="LQT116" s="15"/>
      <c r="LQU116" s="15"/>
      <c r="LQV116" s="15"/>
      <c r="LQW116" s="15"/>
      <c r="LQX116" s="15"/>
      <c r="LQY116" s="15"/>
      <c r="LQZ116" s="15"/>
      <c r="LRA116" s="15"/>
      <c r="LRB116" s="15"/>
      <c r="LRC116" s="15"/>
      <c r="LRD116" s="15"/>
      <c r="LRE116" s="15"/>
      <c r="LRF116" s="15"/>
      <c r="LRG116" s="15"/>
      <c r="LRH116" s="15"/>
      <c r="LRI116" s="15"/>
      <c r="LRJ116" s="15"/>
      <c r="LRK116" s="15"/>
      <c r="LRL116" s="15"/>
      <c r="LRM116" s="15"/>
      <c r="LRN116" s="15"/>
      <c r="LRO116" s="15"/>
      <c r="LRP116" s="15"/>
      <c r="LRQ116" s="15"/>
      <c r="LRR116" s="15"/>
      <c r="LRS116" s="15"/>
      <c r="LRT116" s="15"/>
      <c r="LRU116" s="15"/>
      <c r="LRV116" s="15"/>
      <c r="LRW116" s="15"/>
      <c r="LRX116" s="15"/>
      <c r="LRY116" s="15"/>
      <c r="LRZ116" s="15"/>
      <c r="LSA116" s="15"/>
      <c r="LSB116" s="15"/>
      <c r="LSC116" s="15"/>
      <c r="LSD116" s="15"/>
      <c r="LSE116" s="15"/>
      <c r="LSF116" s="15"/>
      <c r="LSG116" s="15"/>
      <c r="LSH116" s="15"/>
      <c r="LSI116" s="15"/>
      <c r="LSJ116" s="15"/>
      <c r="LSK116" s="15"/>
      <c r="LSL116" s="15"/>
      <c r="LSM116" s="15"/>
      <c r="LSN116" s="15"/>
      <c r="LSO116" s="15"/>
      <c r="LSP116" s="15"/>
      <c r="LSQ116" s="15"/>
      <c r="LSR116" s="15"/>
      <c r="LSS116" s="15"/>
      <c r="LST116" s="15"/>
      <c r="LSU116" s="15"/>
      <c r="LSV116" s="15"/>
      <c r="LSW116" s="15"/>
      <c r="LSX116" s="15"/>
      <c r="LSY116" s="15"/>
      <c r="LSZ116" s="15"/>
      <c r="LTA116" s="15"/>
      <c r="LTB116" s="15"/>
      <c r="LTC116" s="15"/>
      <c r="LTD116" s="15"/>
      <c r="LTE116" s="15"/>
      <c r="LTF116" s="15"/>
      <c r="LTG116" s="15"/>
      <c r="LTH116" s="15"/>
      <c r="LTI116" s="15"/>
      <c r="LTJ116" s="15"/>
      <c r="LTK116" s="15"/>
      <c r="LTL116" s="15"/>
      <c r="LTM116" s="15"/>
      <c r="LTN116" s="15"/>
      <c r="LTO116" s="15"/>
      <c r="LTP116" s="15"/>
      <c r="LTQ116" s="15"/>
      <c r="LTR116" s="15"/>
      <c r="LTS116" s="15"/>
      <c r="LTT116" s="15"/>
      <c r="LTU116" s="15"/>
      <c r="LTV116" s="15"/>
      <c r="LTW116" s="15"/>
      <c r="LTX116" s="15"/>
      <c r="LTY116" s="15"/>
      <c r="LTZ116" s="15"/>
      <c r="LUA116" s="15"/>
      <c r="LUB116" s="15"/>
      <c r="LUC116" s="15"/>
      <c r="LUD116" s="15"/>
      <c r="LUE116" s="15"/>
      <c r="LUF116" s="15"/>
      <c r="LUG116" s="15"/>
      <c r="LUH116" s="15"/>
      <c r="LUI116" s="15"/>
      <c r="LUJ116" s="15"/>
      <c r="LUK116" s="15"/>
      <c r="LUL116" s="15"/>
      <c r="LUM116" s="15"/>
      <c r="LUN116" s="15"/>
      <c r="LUO116" s="15"/>
      <c r="LUP116" s="15"/>
      <c r="LUQ116" s="15"/>
      <c r="LUR116" s="15"/>
      <c r="LUS116" s="15"/>
      <c r="LUT116" s="15"/>
      <c r="LUU116" s="15"/>
      <c r="LUV116" s="15"/>
      <c r="LUW116" s="15"/>
      <c r="LUX116" s="15"/>
      <c r="LUY116" s="15"/>
      <c r="LUZ116" s="15"/>
      <c r="LVA116" s="15"/>
      <c r="LVB116" s="15"/>
      <c r="LVC116" s="15"/>
      <c r="LVD116" s="15"/>
      <c r="LVE116" s="15"/>
      <c r="LVF116" s="15"/>
      <c r="LVG116" s="15"/>
      <c r="LVH116" s="15"/>
      <c r="LVI116" s="15"/>
      <c r="LVJ116" s="15"/>
      <c r="LVK116" s="15"/>
      <c r="LVL116" s="15"/>
      <c r="LVM116" s="15"/>
      <c r="LVN116" s="15"/>
      <c r="LVO116" s="15"/>
      <c r="LVP116" s="15"/>
      <c r="LVQ116" s="15"/>
      <c r="LVR116" s="15"/>
      <c r="LVS116" s="15"/>
      <c r="LVT116" s="15"/>
      <c r="LVU116" s="15"/>
      <c r="LVV116" s="15"/>
      <c r="LVW116" s="15"/>
      <c r="LVX116" s="15"/>
      <c r="LVY116" s="15"/>
      <c r="LVZ116" s="15"/>
      <c r="LWA116" s="15"/>
      <c r="LWB116" s="15"/>
      <c r="LWC116" s="15"/>
      <c r="LWD116" s="15"/>
      <c r="LWE116" s="15"/>
      <c r="LWF116" s="15"/>
      <c r="LWG116" s="15"/>
      <c r="LWH116" s="15"/>
      <c r="LWI116" s="15"/>
      <c r="LWJ116" s="15"/>
      <c r="LWK116" s="15"/>
      <c r="LWL116" s="15"/>
      <c r="LWM116" s="15"/>
      <c r="LWN116" s="15"/>
      <c r="LWO116" s="15"/>
      <c r="LWP116" s="15"/>
      <c r="LWQ116" s="15"/>
      <c r="LWR116" s="15"/>
      <c r="LWS116" s="15"/>
      <c r="LWT116" s="15"/>
      <c r="LWU116" s="15"/>
      <c r="LWV116" s="15"/>
      <c r="LWW116" s="15"/>
      <c r="LWX116" s="15"/>
      <c r="LWY116" s="15"/>
      <c r="LWZ116" s="15"/>
      <c r="LXA116" s="15"/>
      <c r="LXB116" s="15"/>
      <c r="LXC116" s="15"/>
      <c r="LXD116" s="15"/>
      <c r="LXE116" s="15"/>
      <c r="LXF116" s="15"/>
      <c r="LXG116" s="15"/>
      <c r="LXH116" s="15"/>
      <c r="LXI116" s="15"/>
      <c r="LXJ116" s="15"/>
      <c r="LXK116" s="15"/>
      <c r="LXL116" s="15"/>
      <c r="LXM116" s="15"/>
      <c r="LXN116" s="15"/>
      <c r="LXO116" s="15"/>
      <c r="LXP116" s="15"/>
      <c r="LXQ116" s="15"/>
      <c r="LXR116" s="15"/>
      <c r="LXS116" s="15"/>
      <c r="LXT116" s="15"/>
      <c r="LXU116" s="15"/>
      <c r="LXV116" s="15"/>
      <c r="LXW116" s="15"/>
      <c r="LXX116" s="15"/>
      <c r="LXY116" s="15"/>
      <c r="LXZ116" s="15"/>
      <c r="LYA116" s="15"/>
      <c r="LYB116" s="15"/>
      <c r="LYC116" s="15"/>
      <c r="LYD116" s="15"/>
      <c r="LYE116" s="15"/>
      <c r="LYF116" s="15"/>
      <c r="LYG116" s="15"/>
      <c r="LYH116" s="15"/>
      <c r="LYI116" s="15"/>
      <c r="LYJ116" s="15"/>
      <c r="LYK116" s="15"/>
      <c r="LYL116" s="15"/>
      <c r="LYM116" s="15"/>
      <c r="LYN116" s="15"/>
      <c r="LYO116" s="15"/>
      <c r="LYP116" s="15"/>
      <c r="LYQ116" s="15"/>
      <c r="LYR116" s="15"/>
      <c r="LYS116" s="15"/>
      <c r="LYT116" s="15"/>
      <c r="LYU116" s="15"/>
      <c r="LYV116" s="15"/>
      <c r="LYW116" s="15"/>
      <c r="LYX116" s="15"/>
      <c r="LYY116" s="15"/>
      <c r="LYZ116" s="15"/>
      <c r="LZA116" s="15"/>
      <c r="LZB116" s="15"/>
      <c r="LZC116" s="15"/>
      <c r="LZD116" s="15"/>
      <c r="LZE116" s="15"/>
      <c r="LZF116" s="15"/>
      <c r="LZG116" s="15"/>
      <c r="LZH116" s="15"/>
      <c r="LZI116" s="15"/>
      <c r="LZJ116" s="15"/>
      <c r="LZK116" s="15"/>
      <c r="LZL116" s="15"/>
      <c r="LZM116" s="15"/>
      <c r="LZN116" s="15"/>
      <c r="LZO116" s="15"/>
      <c r="LZP116" s="15"/>
      <c r="LZQ116" s="15"/>
      <c r="LZR116" s="15"/>
      <c r="LZS116" s="15"/>
      <c r="LZT116" s="15"/>
      <c r="LZU116" s="15"/>
      <c r="LZV116" s="15"/>
      <c r="LZW116" s="15"/>
      <c r="LZX116" s="15"/>
      <c r="LZY116" s="15"/>
      <c r="LZZ116" s="15"/>
      <c r="MAA116" s="15"/>
      <c r="MAB116" s="15"/>
      <c r="MAC116" s="15"/>
      <c r="MAD116" s="15"/>
      <c r="MAE116" s="15"/>
      <c r="MAF116" s="15"/>
      <c r="MAG116" s="15"/>
      <c r="MAH116" s="15"/>
      <c r="MAI116" s="15"/>
      <c r="MAJ116" s="15"/>
      <c r="MAK116" s="15"/>
      <c r="MAL116" s="15"/>
      <c r="MAM116" s="15"/>
      <c r="MAN116" s="15"/>
      <c r="MAO116" s="15"/>
      <c r="MAP116" s="15"/>
      <c r="MAQ116" s="15"/>
      <c r="MAR116" s="15"/>
      <c r="MAS116" s="15"/>
      <c r="MAT116" s="15"/>
      <c r="MAU116" s="15"/>
      <c r="MAV116" s="15"/>
      <c r="MAW116" s="15"/>
      <c r="MAX116" s="15"/>
      <c r="MAY116" s="15"/>
      <c r="MAZ116" s="15"/>
      <c r="MBA116" s="15"/>
      <c r="MBB116" s="15"/>
      <c r="MBC116" s="15"/>
      <c r="MBD116" s="15"/>
      <c r="MBE116" s="15"/>
      <c r="MBF116" s="15"/>
      <c r="MBG116" s="15"/>
      <c r="MBH116" s="15"/>
      <c r="MBI116" s="15"/>
      <c r="MBJ116" s="15"/>
      <c r="MBK116" s="15"/>
      <c r="MBL116" s="15"/>
      <c r="MBM116" s="15"/>
      <c r="MBN116" s="15"/>
      <c r="MBO116" s="15"/>
      <c r="MBP116" s="15"/>
      <c r="MBQ116" s="15"/>
      <c r="MBR116" s="15"/>
      <c r="MBS116" s="15"/>
      <c r="MBT116" s="15"/>
      <c r="MBU116" s="15"/>
      <c r="MBV116" s="15"/>
      <c r="MBW116" s="15"/>
      <c r="MBX116" s="15"/>
      <c r="MBY116" s="15"/>
      <c r="MBZ116" s="15"/>
      <c r="MCA116" s="15"/>
      <c r="MCB116" s="15"/>
      <c r="MCC116" s="15"/>
      <c r="MCD116" s="15"/>
      <c r="MCE116" s="15"/>
      <c r="MCF116" s="15"/>
      <c r="MCG116" s="15"/>
      <c r="MCH116" s="15"/>
      <c r="MCI116" s="15"/>
      <c r="MCJ116" s="15"/>
      <c r="MCK116" s="15"/>
      <c r="MCL116" s="15"/>
      <c r="MCM116" s="15"/>
      <c r="MCN116" s="15"/>
      <c r="MCO116" s="15"/>
      <c r="MCP116" s="15"/>
      <c r="MCQ116" s="15"/>
      <c r="MCR116" s="15"/>
      <c r="MCS116" s="15"/>
      <c r="MCT116" s="15"/>
      <c r="MCU116" s="15"/>
      <c r="MCV116" s="15"/>
      <c r="MCW116" s="15"/>
      <c r="MCX116" s="15"/>
      <c r="MCY116" s="15"/>
      <c r="MCZ116" s="15"/>
      <c r="MDA116" s="15"/>
      <c r="MDB116" s="15"/>
      <c r="MDC116" s="15"/>
      <c r="MDD116" s="15"/>
      <c r="MDE116" s="15"/>
      <c r="MDF116" s="15"/>
      <c r="MDG116" s="15"/>
      <c r="MDH116" s="15"/>
      <c r="MDI116" s="15"/>
      <c r="MDJ116" s="15"/>
      <c r="MDK116" s="15"/>
      <c r="MDL116" s="15"/>
      <c r="MDM116" s="15"/>
      <c r="MDN116" s="15"/>
      <c r="MDO116" s="15"/>
      <c r="MDP116" s="15"/>
      <c r="MDQ116" s="15"/>
      <c r="MDR116" s="15"/>
      <c r="MDS116" s="15"/>
      <c r="MDT116" s="15"/>
      <c r="MDU116" s="15"/>
      <c r="MDV116" s="15"/>
      <c r="MDW116" s="15"/>
      <c r="MDX116" s="15"/>
      <c r="MDY116" s="15"/>
      <c r="MDZ116" s="15"/>
      <c r="MEA116" s="15"/>
      <c r="MEB116" s="15"/>
      <c r="MEC116" s="15"/>
      <c r="MED116" s="15"/>
      <c r="MEE116" s="15"/>
      <c r="MEF116" s="15"/>
      <c r="MEG116" s="15"/>
      <c r="MEH116" s="15"/>
      <c r="MEI116" s="15"/>
      <c r="MEJ116" s="15"/>
      <c r="MEK116" s="15"/>
      <c r="MEL116" s="15"/>
      <c r="MEM116" s="15"/>
      <c r="MEN116" s="15"/>
      <c r="MEO116" s="15"/>
      <c r="MEP116" s="15"/>
      <c r="MEQ116" s="15"/>
      <c r="MER116" s="15"/>
      <c r="MES116" s="15"/>
      <c r="MET116" s="15"/>
      <c r="MEU116" s="15"/>
      <c r="MEV116" s="15"/>
      <c r="MEW116" s="15"/>
      <c r="MEX116" s="15"/>
      <c r="MEY116" s="15"/>
      <c r="MEZ116" s="15"/>
      <c r="MFA116" s="15"/>
      <c r="MFB116" s="15"/>
      <c r="MFC116" s="15"/>
      <c r="MFD116" s="15"/>
      <c r="MFE116" s="15"/>
      <c r="MFF116" s="15"/>
      <c r="MFG116" s="15"/>
      <c r="MFH116" s="15"/>
      <c r="MFI116" s="15"/>
      <c r="MFJ116" s="15"/>
      <c r="MFK116" s="15"/>
      <c r="MFL116" s="15"/>
      <c r="MFM116" s="15"/>
      <c r="MFN116" s="15"/>
      <c r="MFO116" s="15"/>
      <c r="MFP116" s="15"/>
      <c r="MFQ116" s="15"/>
      <c r="MFR116" s="15"/>
      <c r="MFS116" s="15"/>
      <c r="MFT116" s="15"/>
      <c r="MFU116" s="15"/>
      <c r="MFV116" s="15"/>
      <c r="MFW116" s="15"/>
      <c r="MFX116" s="15"/>
      <c r="MFY116" s="15"/>
      <c r="MFZ116" s="15"/>
      <c r="MGA116" s="15"/>
      <c r="MGB116" s="15"/>
      <c r="MGC116" s="15"/>
      <c r="MGD116" s="15"/>
      <c r="MGE116" s="15"/>
      <c r="MGF116" s="15"/>
      <c r="MGG116" s="15"/>
      <c r="MGH116" s="15"/>
      <c r="MGI116" s="15"/>
      <c r="MGJ116" s="15"/>
      <c r="MGK116" s="15"/>
      <c r="MGL116" s="15"/>
      <c r="MGM116" s="15"/>
      <c r="MGN116" s="15"/>
      <c r="MGO116" s="15"/>
      <c r="MGP116" s="15"/>
      <c r="MGQ116" s="15"/>
      <c r="MGR116" s="15"/>
      <c r="MGS116" s="15"/>
      <c r="MGT116" s="15"/>
      <c r="MGU116" s="15"/>
      <c r="MGV116" s="15"/>
      <c r="MGW116" s="15"/>
      <c r="MGX116" s="15"/>
      <c r="MGY116" s="15"/>
      <c r="MGZ116" s="15"/>
      <c r="MHA116" s="15"/>
      <c r="MHB116" s="15"/>
      <c r="MHC116" s="15"/>
      <c r="MHD116" s="15"/>
      <c r="MHE116" s="15"/>
      <c r="MHF116" s="15"/>
      <c r="MHG116" s="15"/>
      <c r="MHH116" s="15"/>
      <c r="MHI116" s="15"/>
      <c r="MHJ116" s="15"/>
      <c r="MHK116" s="15"/>
      <c r="MHL116" s="15"/>
      <c r="MHM116" s="15"/>
      <c r="MHN116" s="15"/>
      <c r="MHO116" s="15"/>
      <c r="MHP116" s="15"/>
      <c r="MHQ116" s="15"/>
      <c r="MHR116" s="15"/>
      <c r="MHS116" s="15"/>
      <c r="MHT116" s="15"/>
      <c r="MHU116" s="15"/>
      <c r="MHV116" s="15"/>
      <c r="MHW116" s="15"/>
      <c r="MHX116" s="15"/>
      <c r="MHY116" s="15"/>
      <c r="MHZ116" s="15"/>
      <c r="MIA116" s="15"/>
      <c r="MIB116" s="15"/>
      <c r="MIC116" s="15"/>
      <c r="MID116" s="15"/>
      <c r="MIE116" s="15"/>
      <c r="MIF116" s="15"/>
      <c r="MIG116" s="15"/>
      <c r="MIH116" s="15"/>
      <c r="MII116" s="15"/>
      <c r="MIJ116" s="15"/>
      <c r="MIK116" s="15"/>
      <c r="MIL116" s="15"/>
      <c r="MIM116" s="15"/>
      <c r="MIN116" s="15"/>
      <c r="MIO116" s="15"/>
      <c r="MIP116" s="15"/>
      <c r="MIQ116" s="15"/>
      <c r="MIR116" s="15"/>
      <c r="MIS116" s="15"/>
      <c r="MIT116" s="15"/>
      <c r="MIU116" s="15"/>
      <c r="MIV116" s="15"/>
      <c r="MIW116" s="15"/>
      <c r="MIX116" s="15"/>
      <c r="MIY116" s="15"/>
      <c r="MIZ116" s="15"/>
      <c r="MJA116" s="15"/>
      <c r="MJB116" s="15"/>
      <c r="MJC116" s="15"/>
      <c r="MJD116" s="15"/>
      <c r="MJE116" s="15"/>
      <c r="MJF116" s="15"/>
      <c r="MJG116" s="15"/>
      <c r="MJH116" s="15"/>
      <c r="MJI116" s="15"/>
      <c r="MJJ116" s="15"/>
      <c r="MJK116" s="15"/>
      <c r="MJL116" s="15"/>
      <c r="MJM116" s="15"/>
      <c r="MJN116" s="15"/>
      <c r="MJO116" s="15"/>
      <c r="MJP116" s="15"/>
      <c r="MJQ116" s="15"/>
      <c r="MJR116" s="15"/>
      <c r="MJS116" s="15"/>
      <c r="MJT116" s="15"/>
      <c r="MJU116" s="15"/>
      <c r="MJV116" s="15"/>
      <c r="MJW116" s="15"/>
      <c r="MJX116" s="15"/>
      <c r="MJY116" s="15"/>
      <c r="MJZ116" s="15"/>
      <c r="MKA116" s="15"/>
      <c r="MKB116" s="15"/>
      <c r="MKC116" s="15"/>
      <c r="MKD116" s="15"/>
      <c r="MKE116" s="15"/>
      <c r="MKF116" s="15"/>
      <c r="MKG116" s="15"/>
      <c r="MKH116" s="15"/>
      <c r="MKI116" s="15"/>
      <c r="MKJ116" s="15"/>
      <c r="MKK116" s="15"/>
      <c r="MKL116" s="15"/>
      <c r="MKM116" s="15"/>
      <c r="MKN116" s="15"/>
      <c r="MKO116" s="15"/>
      <c r="MKP116" s="15"/>
      <c r="MKQ116" s="15"/>
      <c r="MKR116" s="15"/>
      <c r="MKS116" s="15"/>
      <c r="MKT116" s="15"/>
      <c r="MKU116" s="15"/>
      <c r="MKV116" s="15"/>
      <c r="MKW116" s="15"/>
      <c r="MKX116" s="15"/>
      <c r="MKY116" s="15"/>
      <c r="MKZ116" s="15"/>
      <c r="MLA116" s="15"/>
      <c r="MLB116" s="15"/>
      <c r="MLC116" s="15"/>
      <c r="MLD116" s="15"/>
      <c r="MLE116" s="15"/>
      <c r="MLF116" s="15"/>
      <c r="MLG116" s="15"/>
      <c r="MLH116" s="15"/>
      <c r="MLI116" s="15"/>
      <c r="MLJ116" s="15"/>
      <c r="MLK116" s="15"/>
      <c r="MLL116" s="15"/>
      <c r="MLM116" s="15"/>
      <c r="MLN116" s="15"/>
      <c r="MLO116" s="15"/>
      <c r="MLP116" s="15"/>
      <c r="MLQ116" s="15"/>
      <c r="MLR116" s="15"/>
      <c r="MLS116" s="15"/>
      <c r="MLT116" s="15"/>
      <c r="MLU116" s="15"/>
      <c r="MLV116" s="15"/>
      <c r="MLW116" s="15"/>
      <c r="MLX116" s="15"/>
      <c r="MLY116" s="15"/>
      <c r="MLZ116" s="15"/>
      <c r="MMA116" s="15"/>
      <c r="MMB116" s="15"/>
      <c r="MMC116" s="15"/>
      <c r="MMD116" s="15"/>
      <c r="MME116" s="15"/>
      <c r="MMF116" s="15"/>
      <c r="MMG116" s="15"/>
      <c r="MMH116" s="15"/>
      <c r="MMI116" s="15"/>
      <c r="MMJ116" s="15"/>
      <c r="MMK116" s="15"/>
      <c r="MML116" s="15"/>
      <c r="MMM116" s="15"/>
      <c r="MMN116" s="15"/>
      <c r="MMO116" s="15"/>
      <c r="MMP116" s="15"/>
      <c r="MMQ116" s="15"/>
      <c r="MMR116" s="15"/>
      <c r="MMS116" s="15"/>
      <c r="MMT116" s="15"/>
      <c r="MMU116" s="15"/>
      <c r="MMV116" s="15"/>
      <c r="MMW116" s="15"/>
      <c r="MMX116" s="15"/>
      <c r="MMY116" s="15"/>
      <c r="MMZ116" s="15"/>
      <c r="MNA116" s="15"/>
      <c r="MNB116" s="15"/>
      <c r="MNC116" s="15"/>
      <c r="MND116" s="15"/>
      <c r="MNE116" s="15"/>
      <c r="MNF116" s="15"/>
      <c r="MNG116" s="15"/>
      <c r="MNH116" s="15"/>
      <c r="MNI116" s="15"/>
      <c r="MNJ116" s="15"/>
      <c r="MNK116" s="15"/>
      <c r="MNL116" s="15"/>
      <c r="MNM116" s="15"/>
      <c r="MNN116" s="15"/>
      <c r="MNO116" s="15"/>
      <c r="MNP116" s="15"/>
      <c r="MNQ116" s="15"/>
      <c r="MNR116" s="15"/>
      <c r="MNS116" s="15"/>
      <c r="MNT116" s="15"/>
      <c r="MNU116" s="15"/>
      <c r="MNV116" s="15"/>
      <c r="MNW116" s="15"/>
      <c r="MNX116" s="15"/>
      <c r="MNY116" s="15"/>
      <c r="MNZ116" s="15"/>
      <c r="MOA116" s="15"/>
      <c r="MOB116" s="15"/>
      <c r="MOC116" s="15"/>
      <c r="MOD116" s="15"/>
      <c r="MOE116" s="15"/>
      <c r="MOF116" s="15"/>
      <c r="MOG116" s="15"/>
      <c r="MOH116" s="15"/>
      <c r="MOI116" s="15"/>
      <c r="MOJ116" s="15"/>
      <c r="MOK116" s="15"/>
      <c r="MOL116" s="15"/>
      <c r="MOM116" s="15"/>
      <c r="MON116" s="15"/>
      <c r="MOO116" s="15"/>
      <c r="MOP116" s="15"/>
      <c r="MOQ116" s="15"/>
      <c r="MOR116" s="15"/>
      <c r="MOS116" s="15"/>
      <c r="MOT116" s="15"/>
      <c r="MOU116" s="15"/>
      <c r="MOV116" s="15"/>
      <c r="MOW116" s="15"/>
      <c r="MOX116" s="15"/>
      <c r="MOY116" s="15"/>
      <c r="MOZ116" s="15"/>
      <c r="MPA116" s="15"/>
      <c r="MPB116" s="15"/>
      <c r="MPC116" s="15"/>
      <c r="MPD116" s="15"/>
      <c r="MPE116" s="15"/>
      <c r="MPF116" s="15"/>
      <c r="MPG116" s="15"/>
      <c r="MPH116" s="15"/>
      <c r="MPI116" s="15"/>
      <c r="MPJ116" s="15"/>
      <c r="MPK116" s="15"/>
      <c r="MPL116" s="15"/>
      <c r="MPM116" s="15"/>
      <c r="MPN116" s="15"/>
      <c r="MPO116" s="15"/>
      <c r="MPP116" s="15"/>
      <c r="MPQ116" s="15"/>
      <c r="MPR116" s="15"/>
      <c r="MPS116" s="15"/>
      <c r="MPT116" s="15"/>
      <c r="MPU116" s="15"/>
      <c r="MPV116" s="15"/>
      <c r="MPW116" s="15"/>
      <c r="MPX116" s="15"/>
      <c r="MPY116" s="15"/>
      <c r="MPZ116" s="15"/>
      <c r="MQA116" s="15"/>
      <c r="MQB116" s="15"/>
      <c r="MQC116" s="15"/>
      <c r="MQD116" s="15"/>
      <c r="MQE116" s="15"/>
      <c r="MQF116" s="15"/>
      <c r="MQG116" s="15"/>
      <c r="MQH116" s="15"/>
      <c r="MQI116" s="15"/>
      <c r="MQJ116" s="15"/>
      <c r="MQK116" s="15"/>
      <c r="MQL116" s="15"/>
      <c r="MQM116" s="15"/>
      <c r="MQN116" s="15"/>
      <c r="MQO116" s="15"/>
      <c r="MQP116" s="15"/>
      <c r="MQQ116" s="15"/>
      <c r="MQR116" s="15"/>
      <c r="MQS116" s="15"/>
      <c r="MQT116" s="15"/>
      <c r="MQU116" s="15"/>
      <c r="MQV116" s="15"/>
      <c r="MQW116" s="15"/>
      <c r="MQX116" s="15"/>
      <c r="MQY116" s="15"/>
      <c r="MQZ116" s="15"/>
      <c r="MRA116" s="15"/>
      <c r="MRB116" s="15"/>
      <c r="MRC116" s="15"/>
      <c r="MRD116" s="15"/>
      <c r="MRE116" s="15"/>
      <c r="MRF116" s="15"/>
      <c r="MRG116" s="15"/>
      <c r="MRH116" s="15"/>
      <c r="MRI116" s="15"/>
      <c r="MRJ116" s="15"/>
      <c r="MRK116" s="15"/>
      <c r="MRL116" s="15"/>
      <c r="MRM116" s="15"/>
      <c r="MRN116" s="15"/>
      <c r="MRO116" s="15"/>
      <c r="MRP116" s="15"/>
      <c r="MRQ116" s="15"/>
      <c r="MRR116" s="15"/>
      <c r="MRS116" s="15"/>
      <c r="MRT116" s="15"/>
      <c r="MRU116" s="15"/>
      <c r="MRV116" s="15"/>
      <c r="MRW116" s="15"/>
      <c r="MRX116" s="15"/>
      <c r="MRY116" s="15"/>
      <c r="MRZ116" s="15"/>
      <c r="MSA116" s="15"/>
      <c r="MSB116" s="15"/>
      <c r="MSC116" s="15"/>
      <c r="MSD116" s="15"/>
      <c r="MSE116" s="15"/>
      <c r="MSF116" s="15"/>
      <c r="MSG116" s="15"/>
      <c r="MSH116" s="15"/>
      <c r="MSI116" s="15"/>
      <c r="MSJ116" s="15"/>
      <c r="MSK116" s="15"/>
      <c r="MSL116" s="15"/>
      <c r="MSM116" s="15"/>
      <c r="MSN116" s="15"/>
      <c r="MSO116" s="15"/>
      <c r="MSP116" s="15"/>
      <c r="MSQ116" s="15"/>
      <c r="MSR116" s="15"/>
      <c r="MSS116" s="15"/>
      <c r="MST116" s="15"/>
      <c r="MSU116" s="15"/>
      <c r="MSV116" s="15"/>
      <c r="MSW116" s="15"/>
      <c r="MSX116" s="15"/>
      <c r="MSY116" s="15"/>
      <c r="MSZ116" s="15"/>
      <c r="MTA116" s="15"/>
      <c r="MTB116" s="15"/>
      <c r="MTC116" s="15"/>
      <c r="MTD116" s="15"/>
      <c r="MTE116" s="15"/>
      <c r="MTF116" s="15"/>
      <c r="MTG116" s="15"/>
      <c r="MTH116" s="15"/>
      <c r="MTI116" s="15"/>
      <c r="MTJ116" s="15"/>
      <c r="MTK116" s="15"/>
      <c r="MTL116" s="15"/>
      <c r="MTM116" s="15"/>
      <c r="MTN116" s="15"/>
      <c r="MTO116" s="15"/>
      <c r="MTP116" s="15"/>
      <c r="MTQ116" s="15"/>
      <c r="MTR116" s="15"/>
      <c r="MTS116" s="15"/>
      <c r="MTT116" s="15"/>
      <c r="MTU116" s="15"/>
      <c r="MTV116" s="15"/>
      <c r="MTW116" s="15"/>
      <c r="MTX116" s="15"/>
      <c r="MTY116" s="15"/>
      <c r="MTZ116" s="15"/>
      <c r="MUA116" s="15"/>
      <c r="MUB116" s="15"/>
      <c r="MUC116" s="15"/>
      <c r="MUD116" s="15"/>
      <c r="MUE116" s="15"/>
      <c r="MUF116" s="15"/>
      <c r="MUG116" s="15"/>
      <c r="MUH116" s="15"/>
      <c r="MUI116" s="15"/>
      <c r="MUJ116" s="15"/>
      <c r="MUK116" s="15"/>
      <c r="MUL116" s="15"/>
      <c r="MUM116" s="15"/>
      <c r="MUN116" s="15"/>
      <c r="MUO116" s="15"/>
      <c r="MUP116" s="15"/>
      <c r="MUQ116" s="15"/>
      <c r="MUR116" s="15"/>
      <c r="MUS116" s="15"/>
      <c r="MUT116" s="15"/>
      <c r="MUU116" s="15"/>
      <c r="MUV116" s="15"/>
      <c r="MUW116" s="15"/>
      <c r="MUX116" s="15"/>
      <c r="MUY116" s="15"/>
      <c r="MUZ116" s="15"/>
      <c r="MVA116" s="15"/>
      <c r="MVB116" s="15"/>
      <c r="MVC116" s="15"/>
      <c r="MVD116" s="15"/>
      <c r="MVE116" s="15"/>
      <c r="MVF116" s="15"/>
      <c r="MVG116" s="15"/>
      <c r="MVH116" s="15"/>
      <c r="MVI116" s="15"/>
      <c r="MVJ116" s="15"/>
      <c r="MVK116" s="15"/>
      <c r="MVL116" s="15"/>
      <c r="MVM116" s="15"/>
      <c r="MVN116" s="15"/>
      <c r="MVO116" s="15"/>
      <c r="MVP116" s="15"/>
      <c r="MVQ116" s="15"/>
      <c r="MVR116" s="15"/>
      <c r="MVS116" s="15"/>
      <c r="MVT116" s="15"/>
      <c r="MVU116" s="15"/>
      <c r="MVV116" s="15"/>
      <c r="MVW116" s="15"/>
      <c r="MVX116" s="15"/>
      <c r="MVY116" s="15"/>
      <c r="MVZ116" s="15"/>
      <c r="MWA116" s="15"/>
      <c r="MWB116" s="15"/>
      <c r="MWC116" s="15"/>
      <c r="MWD116" s="15"/>
      <c r="MWE116" s="15"/>
      <c r="MWF116" s="15"/>
      <c r="MWG116" s="15"/>
      <c r="MWH116" s="15"/>
      <c r="MWI116" s="15"/>
      <c r="MWJ116" s="15"/>
      <c r="MWK116" s="15"/>
      <c r="MWL116" s="15"/>
      <c r="MWM116" s="15"/>
      <c r="MWN116" s="15"/>
      <c r="MWO116" s="15"/>
      <c r="MWP116" s="15"/>
      <c r="MWQ116" s="15"/>
      <c r="MWR116" s="15"/>
      <c r="MWS116" s="15"/>
      <c r="MWT116" s="15"/>
      <c r="MWU116" s="15"/>
      <c r="MWV116" s="15"/>
      <c r="MWW116" s="15"/>
      <c r="MWX116" s="15"/>
      <c r="MWY116" s="15"/>
      <c r="MWZ116" s="15"/>
      <c r="MXA116" s="15"/>
      <c r="MXB116" s="15"/>
      <c r="MXC116" s="15"/>
      <c r="MXD116" s="15"/>
      <c r="MXE116" s="15"/>
      <c r="MXF116" s="15"/>
      <c r="MXG116" s="15"/>
      <c r="MXH116" s="15"/>
      <c r="MXI116" s="15"/>
      <c r="MXJ116" s="15"/>
      <c r="MXK116" s="15"/>
      <c r="MXL116" s="15"/>
      <c r="MXM116" s="15"/>
      <c r="MXN116" s="15"/>
      <c r="MXO116" s="15"/>
      <c r="MXP116" s="15"/>
      <c r="MXQ116" s="15"/>
      <c r="MXR116" s="15"/>
      <c r="MXS116" s="15"/>
      <c r="MXT116" s="15"/>
      <c r="MXU116" s="15"/>
      <c r="MXV116" s="15"/>
      <c r="MXW116" s="15"/>
      <c r="MXX116" s="15"/>
      <c r="MXY116" s="15"/>
      <c r="MXZ116" s="15"/>
      <c r="MYA116" s="15"/>
      <c r="MYB116" s="15"/>
      <c r="MYC116" s="15"/>
      <c r="MYD116" s="15"/>
      <c r="MYE116" s="15"/>
      <c r="MYF116" s="15"/>
      <c r="MYG116" s="15"/>
      <c r="MYH116" s="15"/>
      <c r="MYI116" s="15"/>
      <c r="MYJ116" s="15"/>
      <c r="MYK116" s="15"/>
      <c r="MYL116" s="15"/>
      <c r="MYM116" s="15"/>
      <c r="MYN116" s="15"/>
      <c r="MYO116" s="15"/>
      <c r="MYP116" s="15"/>
      <c r="MYQ116" s="15"/>
      <c r="MYR116" s="15"/>
      <c r="MYS116" s="15"/>
      <c r="MYT116" s="15"/>
      <c r="MYU116" s="15"/>
      <c r="MYV116" s="15"/>
      <c r="MYW116" s="15"/>
      <c r="MYX116" s="15"/>
      <c r="MYY116" s="15"/>
      <c r="MYZ116" s="15"/>
      <c r="MZA116" s="15"/>
      <c r="MZB116" s="15"/>
      <c r="MZC116" s="15"/>
      <c r="MZD116" s="15"/>
      <c r="MZE116" s="15"/>
      <c r="MZF116" s="15"/>
      <c r="MZG116" s="15"/>
      <c r="MZH116" s="15"/>
      <c r="MZI116" s="15"/>
      <c r="MZJ116" s="15"/>
      <c r="MZK116" s="15"/>
      <c r="MZL116" s="15"/>
      <c r="MZM116" s="15"/>
      <c r="MZN116" s="15"/>
      <c r="MZO116" s="15"/>
      <c r="MZP116" s="15"/>
      <c r="MZQ116" s="15"/>
      <c r="MZR116" s="15"/>
      <c r="MZS116" s="15"/>
      <c r="MZT116" s="15"/>
      <c r="MZU116" s="15"/>
      <c r="MZV116" s="15"/>
      <c r="MZW116" s="15"/>
      <c r="MZX116" s="15"/>
      <c r="MZY116" s="15"/>
      <c r="MZZ116" s="15"/>
      <c r="NAA116" s="15"/>
      <c r="NAB116" s="15"/>
      <c r="NAC116" s="15"/>
      <c r="NAD116" s="15"/>
      <c r="NAE116" s="15"/>
      <c r="NAF116" s="15"/>
      <c r="NAG116" s="15"/>
      <c r="NAH116" s="15"/>
      <c r="NAI116" s="15"/>
      <c r="NAJ116" s="15"/>
      <c r="NAK116" s="15"/>
      <c r="NAL116" s="15"/>
      <c r="NAM116" s="15"/>
      <c r="NAN116" s="15"/>
      <c r="NAO116" s="15"/>
      <c r="NAP116" s="15"/>
      <c r="NAQ116" s="15"/>
      <c r="NAR116" s="15"/>
      <c r="NAS116" s="15"/>
      <c r="NAT116" s="15"/>
      <c r="NAU116" s="15"/>
      <c r="NAV116" s="15"/>
      <c r="NAW116" s="15"/>
      <c r="NAX116" s="15"/>
      <c r="NAY116" s="15"/>
      <c r="NAZ116" s="15"/>
      <c r="NBA116" s="15"/>
      <c r="NBB116" s="15"/>
      <c r="NBC116" s="15"/>
      <c r="NBD116" s="15"/>
      <c r="NBE116" s="15"/>
      <c r="NBF116" s="15"/>
      <c r="NBG116" s="15"/>
      <c r="NBH116" s="15"/>
      <c r="NBI116" s="15"/>
      <c r="NBJ116" s="15"/>
      <c r="NBK116" s="15"/>
      <c r="NBL116" s="15"/>
      <c r="NBM116" s="15"/>
      <c r="NBN116" s="15"/>
      <c r="NBO116" s="15"/>
      <c r="NBP116" s="15"/>
      <c r="NBQ116" s="15"/>
      <c r="NBR116" s="15"/>
      <c r="NBS116" s="15"/>
      <c r="NBT116" s="15"/>
      <c r="NBU116" s="15"/>
      <c r="NBV116" s="15"/>
      <c r="NBW116" s="15"/>
      <c r="NBX116" s="15"/>
      <c r="NBY116" s="15"/>
      <c r="NBZ116" s="15"/>
      <c r="NCA116" s="15"/>
      <c r="NCB116" s="15"/>
      <c r="NCC116" s="15"/>
      <c r="NCD116" s="15"/>
      <c r="NCE116" s="15"/>
      <c r="NCF116" s="15"/>
      <c r="NCG116" s="15"/>
      <c r="NCH116" s="15"/>
      <c r="NCI116" s="15"/>
      <c r="NCJ116" s="15"/>
      <c r="NCK116" s="15"/>
      <c r="NCL116" s="15"/>
      <c r="NCM116" s="15"/>
      <c r="NCN116" s="15"/>
      <c r="NCO116" s="15"/>
      <c r="NCP116" s="15"/>
      <c r="NCQ116" s="15"/>
      <c r="NCR116" s="15"/>
      <c r="NCS116" s="15"/>
      <c r="NCT116" s="15"/>
      <c r="NCU116" s="15"/>
      <c r="NCV116" s="15"/>
      <c r="NCW116" s="15"/>
      <c r="NCX116" s="15"/>
      <c r="NCY116" s="15"/>
      <c r="NCZ116" s="15"/>
      <c r="NDA116" s="15"/>
      <c r="NDB116" s="15"/>
      <c r="NDC116" s="15"/>
      <c r="NDD116" s="15"/>
      <c r="NDE116" s="15"/>
      <c r="NDF116" s="15"/>
      <c r="NDG116" s="15"/>
      <c r="NDH116" s="15"/>
      <c r="NDI116" s="15"/>
      <c r="NDJ116" s="15"/>
      <c r="NDK116" s="15"/>
      <c r="NDL116" s="15"/>
      <c r="NDM116" s="15"/>
      <c r="NDN116" s="15"/>
      <c r="NDO116" s="15"/>
      <c r="NDP116" s="15"/>
      <c r="NDQ116" s="15"/>
      <c r="NDR116" s="15"/>
      <c r="NDS116" s="15"/>
      <c r="NDT116" s="15"/>
      <c r="NDU116" s="15"/>
      <c r="NDV116" s="15"/>
      <c r="NDW116" s="15"/>
      <c r="NDX116" s="15"/>
      <c r="NDY116" s="15"/>
      <c r="NDZ116" s="15"/>
      <c r="NEA116" s="15"/>
      <c r="NEB116" s="15"/>
      <c r="NEC116" s="15"/>
      <c r="NED116" s="15"/>
      <c r="NEE116" s="15"/>
      <c r="NEF116" s="15"/>
      <c r="NEG116" s="15"/>
      <c r="NEH116" s="15"/>
      <c r="NEI116" s="15"/>
      <c r="NEJ116" s="15"/>
      <c r="NEK116" s="15"/>
      <c r="NEL116" s="15"/>
      <c r="NEM116" s="15"/>
      <c r="NEN116" s="15"/>
      <c r="NEO116" s="15"/>
      <c r="NEP116" s="15"/>
      <c r="NEQ116" s="15"/>
      <c r="NER116" s="15"/>
      <c r="NES116" s="15"/>
      <c r="NET116" s="15"/>
      <c r="NEU116" s="15"/>
      <c r="NEV116" s="15"/>
      <c r="NEW116" s="15"/>
      <c r="NEX116" s="15"/>
      <c r="NEY116" s="15"/>
      <c r="NEZ116" s="15"/>
      <c r="NFA116" s="15"/>
      <c r="NFB116" s="15"/>
      <c r="NFC116" s="15"/>
      <c r="NFD116" s="15"/>
      <c r="NFE116" s="15"/>
      <c r="NFF116" s="15"/>
      <c r="NFG116" s="15"/>
      <c r="NFH116" s="15"/>
      <c r="NFI116" s="15"/>
      <c r="NFJ116" s="15"/>
      <c r="NFK116" s="15"/>
      <c r="NFL116" s="15"/>
      <c r="NFM116" s="15"/>
      <c r="NFN116" s="15"/>
      <c r="NFO116" s="15"/>
      <c r="NFP116" s="15"/>
      <c r="NFQ116" s="15"/>
      <c r="NFR116" s="15"/>
      <c r="NFS116" s="15"/>
      <c r="NFT116" s="15"/>
      <c r="NFU116" s="15"/>
      <c r="NFV116" s="15"/>
      <c r="NFW116" s="15"/>
      <c r="NFX116" s="15"/>
      <c r="NFY116" s="15"/>
      <c r="NFZ116" s="15"/>
      <c r="NGA116" s="15"/>
      <c r="NGB116" s="15"/>
      <c r="NGC116" s="15"/>
      <c r="NGD116" s="15"/>
      <c r="NGE116" s="15"/>
      <c r="NGF116" s="15"/>
      <c r="NGG116" s="15"/>
      <c r="NGH116" s="15"/>
      <c r="NGI116" s="15"/>
      <c r="NGJ116" s="15"/>
      <c r="NGK116" s="15"/>
      <c r="NGL116" s="15"/>
      <c r="NGM116" s="15"/>
      <c r="NGN116" s="15"/>
      <c r="NGO116" s="15"/>
      <c r="NGP116" s="15"/>
      <c r="NGQ116" s="15"/>
      <c r="NGR116" s="15"/>
      <c r="NGS116" s="15"/>
      <c r="NGT116" s="15"/>
      <c r="NGU116" s="15"/>
      <c r="NGV116" s="15"/>
      <c r="NGW116" s="15"/>
      <c r="NGX116" s="15"/>
      <c r="NGY116" s="15"/>
      <c r="NGZ116" s="15"/>
      <c r="NHA116" s="15"/>
      <c r="NHB116" s="15"/>
      <c r="NHC116" s="15"/>
      <c r="NHD116" s="15"/>
      <c r="NHE116" s="15"/>
      <c r="NHF116" s="15"/>
      <c r="NHG116" s="15"/>
      <c r="NHH116" s="15"/>
      <c r="NHI116" s="15"/>
      <c r="NHJ116" s="15"/>
      <c r="NHK116" s="15"/>
      <c r="NHL116" s="15"/>
      <c r="NHM116" s="15"/>
      <c r="NHN116" s="15"/>
      <c r="NHO116" s="15"/>
      <c r="NHP116" s="15"/>
      <c r="NHQ116" s="15"/>
      <c r="NHR116" s="15"/>
      <c r="NHS116" s="15"/>
      <c r="NHT116" s="15"/>
      <c r="NHU116" s="15"/>
      <c r="NHV116" s="15"/>
      <c r="NHW116" s="15"/>
      <c r="NHX116" s="15"/>
      <c r="NHY116" s="15"/>
      <c r="NHZ116" s="15"/>
      <c r="NIA116" s="15"/>
      <c r="NIB116" s="15"/>
      <c r="NIC116" s="15"/>
      <c r="NID116" s="15"/>
      <c r="NIE116" s="15"/>
      <c r="NIF116" s="15"/>
      <c r="NIG116" s="15"/>
      <c r="NIH116" s="15"/>
      <c r="NII116" s="15"/>
      <c r="NIJ116" s="15"/>
      <c r="NIK116" s="15"/>
      <c r="NIL116" s="15"/>
      <c r="NIM116" s="15"/>
      <c r="NIN116" s="15"/>
      <c r="NIO116" s="15"/>
      <c r="NIP116" s="15"/>
      <c r="NIQ116" s="15"/>
      <c r="NIR116" s="15"/>
      <c r="NIS116" s="15"/>
      <c r="NIT116" s="15"/>
      <c r="NIU116" s="15"/>
      <c r="NIV116" s="15"/>
      <c r="NIW116" s="15"/>
      <c r="NIX116" s="15"/>
      <c r="NIY116" s="15"/>
      <c r="NIZ116" s="15"/>
      <c r="NJA116" s="15"/>
      <c r="NJB116" s="15"/>
      <c r="NJC116" s="15"/>
      <c r="NJD116" s="15"/>
      <c r="NJE116" s="15"/>
      <c r="NJF116" s="15"/>
      <c r="NJG116" s="15"/>
      <c r="NJH116" s="15"/>
      <c r="NJI116" s="15"/>
      <c r="NJJ116" s="15"/>
      <c r="NJK116" s="15"/>
      <c r="NJL116" s="15"/>
      <c r="NJM116" s="15"/>
      <c r="NJN116" s="15"/>
      <c r="NJO116" s="15"/>
      <c r="NJP116" s="15"/>
      <c r="NJQ116" s="15"/>
      <c r="NJR116" s="15"/>
      <c r="NJS116" s="15"/>
      <c r="NJT116" s="15"/>
      <c r="NJU116" s="15"/>
      <c r="NJV116" s="15"/>
      <c r="NJW116" s="15"/>
      <c r="NJX116" s="15"/>
      <c r="NJY116" s="15"/>
      <c r="NJZ116" s="15"/>
      <c r="NKA116" s="15"/>
      <c r="NKB116" s="15"/>
      <c r="NKC116" s="15"/>
      <c r="NKD116" s="15"/>
      <c r="NKE116" s="15"/>
      <c r="NKF116" s="15"/>
      <c r="NKG116" s="15"/>
      <c r="NKH116" s="15"/>
      <c r="NKI116" s="15"/>
      <c r="NKJ116" s="15"/>
      <c r="NKK116" s="15"/>
      <c r="NKL116" s="15"/>
      <c r="NKM116" s="15"/>
      <c r="NKN116" s="15"/>
      <c r="NKO116" s="15"/>
      <c r="NKP116" s="15"/>
      <c r="NKQ116" s="15"/>
      <c r="NKR116" s="15"/>
      <c r="NKS116" s="15"/>
      <c r="NKT116" s="15"/>
      <c r="NKU116" s="15"/>
      <c r="NKV116" s="15"/>
      <c r="NKW116" s="15"/>
      <c r="NKX116" s="15"/>
      <c r="NKY116" s="15"/>
      <c r="NKZ116" s="15"/>
      <c r="NLA116" s="15"/>
      <c r="NLB116" s="15"/>
      <c r="NLC116" s="15"/>
      <c r="NLD116" s="15"/>
      <c r="NLE116" s="15"/>
      <c r="NLF116" s="15"/>
      <c r="NLG116" s="15"/>
      <c r="NLH116" s="15"/>
      <c r="NLI116" s="15"/>
      <c r="NLJ116" s="15"/>
      <c r="NLK116" s="15"/>
      <c r="NLL116" s="15"/>
      <c r="NLM116" s="15"/>
      <c r="NLN116" s="15"/>
      <c r="NLO116" s="15"/>
      <c r="NLP116" s="15"/>
      <c r="NLQ116" s="15"/>
      <c r="NLR116" s="15"/>
      <c r="NLS116" s="15"/>
      <c r="NLT116" s="15"/>
      <c r="NLU116" s="15"/>
      <c r="NLV116" s="15"/>
      <c r="NLW116" s="15"/>
      <c r="NLX116" s="15"/>
      <c r="NLY116" s="15"/>
      <c r="NLZ116" s="15"/>
      <c r="NMA116" s="15"/>
      <c r="NMB116" s="15"/>
      <c r="NMC116" s="15"/>
      <c r="NMD116" s="15"/>
      <c r="NME116" s="15"/>
      <c r="NMF116" s="15"/>
      <c r="NMG116" s="15"/>
      <c r="NMH116" s="15"/>
      <c r="NMI116" s="15"/>
      <c r="NMJ116" s="15"/>
      <c r="NMK116" s="15"/>
      <c r="NML116" s="15"/>
      <c r="NMM116" s="15"/>
      <c r="NMN116" s="15"/>
      <c r="NMO116" s="15"/>
      <c r="NMP116" s="15"/>
      <c r="NMQ116" s="15"/>
      <c r="NMR116" s="15"/>
      <c r="NMS116" s="15"/>
      <c r="NMT116" s="15"/>
      <c r="NMU116" s="15"/>
      <c r="NMV116" s="15"/>
      <c r="NMW116" s="15"/>
      <c r="NMX116" s="15"/>
      <c r="NMY116" s="15"/>
      <c r="NMZ116" s="15"/>
      <c r="NNA116" s="15"/>
      <c r="NNB116" s="15"/>
      <c r="NNC116" s="15"/>
      <c r="NND116" s="15"/>
      <c r="NNE116" s="15"/>
      <c r="NNF116" s="15"/>
      <c r="NNG116" s="15"/>
      <c r="NNH116" s="15"/>
      <c r="NNI116" s="15"/>
      <c r="NNJ116" s="15"/>
      <c r="NNK116" s="15"/>
      <c r="NNL116" s="15"/>
      <c r="NNM116" s="15"/>
      <c r="NNN116" s="15"/>
      <c r="NNO116" s="15"/>
      <c r="NNP116" s="15"/>
      <c r="NNQ116" s="15"/>
      <c r="NNR116" s="15"/>
      <c r="NNS116" s="15"/>
      <c r="NNT116" s="15"/>
      <c r="NNU116" s="15"/>
      <c r="NNV116" s="15"/>
      <c r="NNW116" s="15"/>
      <c r="NNX116" s="15"/>
      <c r="NNY116" s="15"/>
      <c r="NNZ116" s="15"/>
      <c r="NOA116" s="15"/>
      <c r="NOB116" s="15"/>
      <c r="NOC116" s="15"/>
      <c r="NOD116" s="15"/>
      <c r="NOE116" s="15"/>
      <c r="NOF116" s="15"/>
      <c r="NOG116" s="15"/>
      <c r="NOH116" s="15"/>
      <c r="NOI116" s="15"/>
      <c r="NOJ116" s="15"/>
      <c r="NOK116" s="15"/>
      <c r="NOL116" s="15"/>
      <c r="NOM116" s="15"/>
      <c r="NON116" s="15"/>
      <c r="NOO116" s="15"/>
      <c r="NOP116" s="15"/>
      <c r="NOQ116" s="15"/>
      <c r="NOR116" s="15"/>
      <c r="NOS116" s="15"/>
      <c r="NOT116" s="15"/>
      <c r="NOU116" s="15"/>
      <c r="NOV116" s="15"/>
      <c r="NOW116" s="15"/>
      <c r="NOX116" s="15"/>
      <c r="NOY116" s="15"/>
      <c r="NOZ116" s="15"/>
      <c r="NPA116" s="15"/>
      <c r="NPB116" s="15"/>
      <c r="NPC116" s="15"/>
      <c r="NPD116" s="15"/>
      <c r="NPE116" s="15"/>
      <c r="NPF116" s="15"/>
      <c r="NPG116" s="15"/>
      <c r="NPH116" s="15"/>
      <c r="NPI116" s="15"/>
      <c r="NPJ116" s="15"/>
      <c r="NPK116" s="15"/>
      <c r="NPL116" s="15"/>
      <c r="NPM116" s="15"/>
      <c r="NPN116" s="15"/>
      <c r="NPO116" s="15"/>
      <c r="NPP116" s="15"/>
      <c r="NPQ116" s="15"/>
      <c r="NPR116" s="15"/>
      <c r="NPS116" s="15"/>
      <c r="NPT116" s="15"/>
      <c r="NPU116" s="15"/>
      <c r="NPV116" s="15"/>
      <c r="NPW116" s="15"/>
      <c r="NPX116" s="15"/>
      <c r="NPY116" s="15"/>
      <c r="NPZ116" s="15"/>
      <c r="NQA116" s="15"/>
      <c r="NQB116" s="15"/>
      <c r="NQC116" s="15"/>
      <c r="NQD116" s="15"/>
      <c r="NQE116" s="15"/>
      <c r="NQF116" s="15"/>
      <c r="NQG116" s="15"/>
      <c r="NQH116" s="15"/>
      <c r="NQI116" s="15"/>
      <c r="NQJ116" s="15"/>
      <c r="NQK116" s="15"/>
      <c r="NQL116" s="15"/>
      <c r="NQM116" s="15"/>
      <c r="NQN116" s="15"/>
      <c r="NQO116" s="15"/>
      <c r="NQP116" s="15"/>
      <c r="NQQ116" s="15"/>
      <c r="NQR116" s="15"/>
      <c r="NQS116" s="15"/>
      <c r="NQT116" s="15"/>
      <c r="NQU116" s="15"/>
      <c r="NQV116" s="15"/>
      <c r="NQW116" s="15"/>
      <c r="NQX116" s="15"/>
      <c r="NQY116" s="15"/>
      <c r="NQZ116" s="15"/>
      <c r="NRA116" s="15"/>
      <c r="NRB116" s="15"/>
      <c r="NRC116" s="15"/>
      <c r="NRD116" s="15"/>
      <c r="NRE116" s="15"/>
      <c r="NRF116" s="15"/>
      <c r="NRG116" s="15"/>
      <c r="NRH116" s="15"/>
      <c r="NRI116" s="15"/>
      <c r="NRJ116" s="15"/>
      <c r="NRK116" s="15"/>
      <c r="NRL116" s="15"/>
      <c r="NRM116" s="15"/>
      <c r="NRN116" s="15"/>
      <c r="NRO116" s="15"/>
      <c r="NRP116" s="15"/>
      <c r="NRQ116" s="15"/>
      <c r="NRR116" s="15"/>
      <c r="NRS116" s="15"/>
      <c r="NRT116" s="15"/>
      <c r="NRU116" s="15"/>
      <c r="NRV116" s="15"/>
      <c r="NRW116" s="15"/>
      <c r="NRX116" s="15"/>
      <c r="NRY116" s="15"/>
      <c r="NRZ116" s="15"/>
      <c r="NSA116" s="15"/>
      <c r="NSB116" s="15"/>
      <c r="NSC116" s="15"/>
      <c r="NSD116" s="15"/>
      <c r="NSE116" s="15"/>
      <c r="NSF116" s="15"/>
      <c r="NSG116" s="15"/>
      <c r="NSH116" s="15"/>
      <c r="NSI116" s="15"/>
      <c r="NSJ116" s="15"/>
      <c r="NSK116" s="15"/>
      <c r="NSL116" s="15"/>
      <c r="NSM116" s="15"/>
      <c r="NSN116" s="15"/>
      <c r="NSO116" s="15"/>
      <c r="NSP116" s="15"/>
      <c r="NSQ116" s="15"/>
      <c r="NSR116" s="15"/>
      <c r="NSS116" s="15"/>
      <c r="NST116" s="15"/>
      <c r="NSU116" s="15"/>
      <c r="NSV116" s="15"/>
      <c r="NSW116" s="15"/>
      <c r="NSX116" s="15"/>
      <c r="NSY116" s="15"/>
      <c r="NSZ116" s="15"/>
      <c r="NTA116" s="15"/>
      <c r="NTB116" s="15"/>
      <c r="NTC116" s="15"/>
      <c r="NTD116" s="15"/>
      <c r="NTE116" s="15"/>
      <c r="NTF116" s="15"/>
      <c r="NTG116" s="15"/>
      <c r="NTH116" s="15"/>
      <c r="NTI116" s="15"/>
      <c r="NTJ116" s="15"/>
      <c r="NTK116" s="15"/>
      <c r="NTL116" s="15"/>
      <c r="NTM116" s="15"/>
      <c r="NTN116" s="15"/>
      <c r="NTO116" s="15"/>
      <c r="NTP116" s="15"/>
      <c r="NTQ116" s="15"/>
      <c r="NTR116" s="15"/>
      <c r="NTS116" s="15"/>
      <c r="NTT116" s="15"/>
      <c r="NTU116" s="15"/>
      <c r="NTV116" s="15"/>
      <c r="NTW116" s="15"/>
      <c r="NTX116" s="15"/>
      <c r="NTY116" s="15"/>
      <c r="NTZ116" s="15"/>
      <c r="NUA116" s="15"/>
      <c r="NUB116" s="15"/>
      <c r="NUC116" s="15"/>
      <c r="NUD116" s="15"/>
      <c r="NUE116" s="15"/>
      <c r="NUF116" s="15"/>
      <c r="NUG116" s="15"/>
      <c r="NUH116" s="15"/>
      <c r="NUI116" s="15"/>
      <c r="NUJ116" s="15"/>
      <c r="NUK116" s="15"/>
      <c r="NUL116" s="15"/>
      <c r="NUM116" s="15"/>
      <c r="NUN116" s="15"/>
      <c r="NUO116" s="15"/>
      <c r="NUP116" s="15"/>
      <c r="NUQ116" s="15"/>
      <c r="NUR116" s="15"/>
      <c r="NUS116" s="15"/>
      <c r="NUT116" s="15"/>
      <c r="NUU116" s="15"/>
      <c r="NUV116" s="15"/>
      <c r="NUW116" s="15"/>
      <c r="NUX116" s="15"/>
      <c r="NUY116" s="15"/>
      <c r="NUZ116" s="15"/>
      <c r="NVA116" s="15"/>
      <c r="NVB116" s="15"/>
      <c r="NVC116" s="15"/>
      <c r="NVD116" s="15"/>
      <c r="NVE116" s="15"/>
      <c r="NVF116" s="15"/>
      <c r="NVG116" s="15"/>
      <c r="NVH116" s="15"/>
      <c r="NVI116" s="15"/>
      <c r="NVJ116" s="15"/>
      <c r="NVK116" s="15"/>
      <c r="NVL116" s="15"/>
      <c r="NVM116" s="15"/>
      <c r="NVN116" s="15"/>
      <c r="NVO116" s="15"/>
      <c r="NVP116" s="15"/>
      <c r="NVQ116" s="15"/>
      <c r="NVR116" s="15"/>
      <c r="NVS116" s="15"/>
      <c r="NVT116" s="15"/>
      <c r="NVU116" s="15"/>
      <c r="NVV116" s="15"/>
      <c r="NVW116" s="15"/>
      <c r="NVX116" s="15"/>
      <c r="NVY116" s="15"/>
      <c r="NVZ116" s="15"/>
      <c r="NWA116" s="15"/>
      <c r="NWB116" s="15"/>
      <c r="NWC116" s="15"/>
      <c r="NWD116" s="15"/>
      <c r="NWE116" s="15"/>
      <c r="NWF116" s="15"/>
      <c r="NWG116" s="15"/>
      <c r="NWH116" s="15"/>
      <c r="NWI116" s="15"/>
      <c r="NWJ116" s="15"/>
      <c r="NWK116" s="15"/>
      <c r="NWL116" s="15"/>
      <c r="NWM116" s="15"/>
      <c r="NWN116" s="15"/>
      <c r="NWO116" s="15"/>
      <c r="NWP116" s="15"/>
      <c r="NWQ116" s="15"/>
      <c r="NWR116" s="15"/>
      <c r="NWS116" s="15"/>
      <c r="NWT116" s="15"/>
      <c r="NWU116" s="15"/>
      <c r="NWV116" s="15"/>
      <c r="NWW116" s="15"/>
      <c r="NWX116" s="15"/>
      <c r="NWY116" s="15"/>
      <c r="NWZ116" s="15"/>
      <c r="NXA116" s="15"/>
      <c r="NXB116" s="15"/>
      <c r="NXC116" s="15"/>
      <c r="NXD116" s="15"/>
      <c r="NXE116" s="15"/>
      <c r="NXF116" s="15"/>
      <c r="NXG116" s="15"/>
      <c r="NXH116" s="15"/>
      <c r="NXI116" s="15"/>
      <c r="NXJ116" s="15"/>
      <c r="NXK116" s="15"/>
      <c r="NXL116" s="15"/>
      <c r="NXM116" s="15"/>
      <c r="NXN116" s="15"/>
      <c r="NXO116" s="15"/>
      <c r="NXP116" s="15"/>
      <c r="NXQ116" s="15"/>
      <c r="NXR116" s="15"/>
      <c r="NXS116" s="15"/>
      <c r="NXT116" s="15"/>
      <c r="NXU116" s="15"/>
      <c r="NXV116" s="15"/>
      <c r="NXW116" s="15"/>
      <c r="NXX116" s="15"/>
      <c r="NXY116" s="15"/>
      <c r="NXZ116" s="15"/>
      <c r="NYA116" s="15"/>
      <c r="NYB116" s="15"/>
      <c r="NYC116" s="15"/>
      <c r="NYD116" s="15"/>
      <c r="NYE116" s="15"/>
      <c r="NYF116" s="15"/>
      <c r="NYG116" s="15"/>
      <c r="NYH116" s="15"/>
      <c r="NYI116" s="15"/>
      <c r="NYJ116" s="15"/>
      <c r="NYK116" s="15"/>
      <c r="NYL116" s="15"/>
      <c r="NYM116" s="15"/>
      <c r="NYN116" s="15"/>
      <c r="NYO116" s="15"/>
      <c r="NYP116" s="15"/>
      <c r="NYQ116" s="15"/>
      <c r="NYR116" s="15"/>
      <c r="NYS116" s="15"/>
      <c r="NYT116" s="15"/>
      <c r="NYU116" s="15"/>
      <c r="NYV116" s="15"/>
      <c r="NYW116" s="15"/>
      <c r="NYX116" s="15"/>
      <c r="NYY116" s="15"/>
      <c r="NYZ116" s="15"/>
      <c r="NZA116" s="15"/>
      <c r="NZB116" s="15"/>
      <c r="NZC116" s="15"/>
      <c r="NZD116" s="15"/>
      <c r="NZE116" s="15"/>
      <c r="NZF116" s="15"/>
      <c r="NZG116" s="15"/>
      <c r="NZH116" s="15"/>
      <c r="NZI116" s="15"/>
      <c r="NZJ116" s="15"/>
      <c r="NZK116" s="15"/>
      <c r="NZL116" s="15"/>
      <c r="NZM116" s="15"/>
      <c r="NZN116" s="15"/>
      <c r="NZO116" s="15"/>
      <c r="NZP116" s="15"/>
      <c r="NZQ116" s="15"/>
      <c r="NZR116" s="15"/>
      <c r="NZS116" s="15"/>
      <c r="NZT116" s="15"/>
      <c r="NZU116" s="15"/>
      <c r="NZV116" s="15"/>
      <c r="NZW116" s="15"/>
      <c r="NZX116" s="15"/>
      <c r="NZY116" s="15"/>
      <c r="NZZ116" s="15"/>
      <c r="OAA116" s="15"/>
      <c r="OAB116" s="15"/>
      <c r="OAC116" s="15"/>
      <c r="OAD116" s="15"/>
      <c r="OAE116" s="15"/>
      <c r="OAF116" s="15"/>
      <c r="OAG116" s="15"/>
      <c r="OAH116" s="15"/>
      <c r="OAI116" s="15"/>
      <c r="OAJ116" s="15"/>
      <c r="OAK116" s="15"/>
      <c r="OAL116" s="15"/>
      <c r="OAM116" s="15"/>
      <c r="OAN116" s="15"/>
      <c r="OAO116" s="15"/>
      <c r="OAP116" s="15"/>
      <c r="OAQ116" s="15"/>
      <c r="OAR116" s="15"/>
      <c r="OAS116" s="15"/>
      <c r="OAT116" s="15"/>
      <c r="OAU116" s="15"/>
      <c r="OAV116" s="15"/>
      <c r="OAW116" s="15"/>
      <c r="OAX116" s="15"/>
      <c r="OAY116" s="15"/>
      <c r="OAZ116" s="15"/>
      <c r="OBA116" s="15"/>
      <c r="OBB116" s="15"/>
      <c r="OBC116" s="15"/>
      <c r="OBD116" s="15"/>
      <c r="OBE116" s="15"/>
      <c r="OBF116" s="15"/>
      <c r="OBG116" s="15"/>
      <c r="OBH116" s="15"/>
      <c r="OBI116" s="15"/>
      <c r="OBJ116" s="15"/>
      <c r="OBK116" s="15"/>
      <c r="OBL116" s="15"/>
      <c r="OBM116" s="15"/>
      <c r="OBN116" s="15"/>
      <c r="OBO116" s="15"/>
      <c r="OBP116" s="15"/>
      <c r="OBQ116" s="15"/>
      <c r="OBR116" s="15"/>
      <c r="OBS116" s="15"/>
      <c r="OBT116" s="15"/>
      <c r="OBU116" s="15"/>
      <c r="OBV116" s="15"/>
      <c r="OBW116" s="15"/>
      <c r="OBX116" s="15"/>
      <c r="OBY116" s="15"/>
      <c r="OBZ116" s="15"/>
      <c r="OCA116" s="15"/>
      <c r="OCB116" s="15"/>
      <c r="OCC116" s="15"/>
      <c r="OCD116" s="15"/>
      <c r="OCE116" s="15"/>
      <c r="OCF116" s="15"/>
      <c r="OCG116" s="15"/>
      <c r="OCH116" s="15"/>
      <c r="OCI116" s="15"/>
      <c r="OCJ116" s="15"/>
      <c r="OCK116" s="15"/>
      <c r="OCL116" s="15"/>
      <c r="OCM116" s="15"/>
      <c r="OCN116" s="15"/>
      <c r="OCO116" s="15"/>
      <c r="OCP116" s="15"/>
      <c r="OCQ116" s="15"/>
      <c r="OCR116" s="15"/>
      <c r="OCS116" s="15"/>
      <c r="OCT116" s="15"/>
      <c r="OCU116" s="15"/>
      <c r="OCV116" s="15"/>
      <c r="OCW116" s="15"/>
      <c r="OCX116" s="15"/>
      <c r="OCY116" s="15"/>
      <c r="OCZ116" s="15"/>
      <c r="ODA116" s="15"/>
      <c r="ODB116" s="15"/>
      <c r="ODC116" s="15"/>
      <c r="ODD116" s="15"/>
      <c r="ODE116" s="15"/>
      <c r="ODF116" s="15"/>
      <c r="ODG116" s="15"/>
      <c r="ODH116" s="15"/>
      <c r="ODI116" s="15"/>
      <c r="ODJ116" s="15"/>
      <c r="ODK116" s="15"/>
      <c r="ODL116" s="15"/>
      <c r="ODM116" s="15"/>
      <c r="ODN116" s="15"/>
      <c r="ODO116" s="15"/>
      <c r="ODP116" s="15"/>
      <c r="ODQ116" s="15"/>
      <c r="ODR116" s="15"/>
      <c r="ODS116" s="15"/>
      <c r="ODT116" s="15"/>
      <c r="ODU116" s="15"/>
      <c r="ODV116" s="15"/>
      <c r="ODW116" s="15"/>
      <c r="ODX116" s="15"/>
      <c r="ODY116" s="15"/>
      <c r="ODZ116" s="15"/>
      <c r="OEA116" s="15"/>
      <c r="OEB116" s="15"/>
      <c r="OEC116" s="15"/>
      <c r="OED116" s="15"/>
      <c r="OEE116" s="15"/>
      <c r="OEF116" s="15"/>
      <c r="OEG116" s="15"/>
      <c r="OEH116" s="15"/>
      <c r="OEI116" s="15"/>
      <c r="OEJ116" s="15"/>
      <c r="OEK116" s="15"/>
      <c r="OEL116" s="15"/>
      <c r="OEM116" s="15"/>
      <c r="OEN116" s="15"/>
      <c r="OEO116" s="15"/>
      <c r="OEP116" s="15"/>
      <c r="OEQ116" s="15"/>
      <c r="OER116" s="15"/>
      <c r="OES116" s="15"/>
      <c r="OET116" s="15"/>
      <c r="OEU116" s="15"/>
      <c r="OEV116" s="15"/>
      <c r="OEW116" s="15"/>
      <c r="OEX116" s="15"/>
      <c r="OEY116" s="15"/>
      <c r="OEZ116" s="15"/>
      <c r="OFA116" s="15"/>
      <c r="OFB116" s="15"/>
      <c r="OFC116" s="15"/>
      <c r="OFD116" s="15"/>
      <c r="OFE116" s="15"/>
      <c r="OFF116" s="15"/>
      <c r="OFG116" s="15"/>
      <c r="OFH116" s="15"/>
      <c r="OFI116" s="15"/>
      <c r="OFJ116" s="15"/>
      <c r="OFK116" s="15"/>
      <c r="OFL116" s="15"/>
      <c r="OFM116" s="15"/>
      <c r="OFN116" s="15"/>
      <c r="OFO116" s="15"/>
      <c r="OFP116" s="15"/>
      <c r="OFQ116" s="15"/>
      <c r="OFR116" s="15"/>
      <c r="OFS116" s="15"/>
      <c r="OFT116" s="15"/>
      <c r="OFU116" s="15"/>
      <c r="OFV116" s="15"/>
      <c r="OFW116" s="15"/>
      <c r="OFX116" s="15"/>
      <c r="OFY116" s="15"/>
      <c r="OFZ116" s="15"/>
      <c r="OGA116" s="15"/>
      <c r="OGB116" s="15"/>
      <c r="OGC116" s="15"/>
      <c r="OGD116" s="15"/>
      <c r="OGE116" s="15"/>
      <c r="OGF116" s="15"/>
      <c r="OGG116" s="15"/>
      <c r="OGH116" s="15"/>
      <c r="OGI116" s="15"/>
      <c r="OGJ116" s="15"/>
      <c r="OGK116" s="15"/>
      <c r="OGL116" s="15"/>
      <c r="OGM116" s="15"/>
      <c r="OGN116" s="15"/>
      <c r="OGO116" s="15"/>
      <c r="OGP116" s="15"/>
      <c r="OGQ116" s="15"/>
      <c r="OGR116" s="15"/>
      <c r="OGS116" s="15"/>
      <c r="OGT116" s="15"/>
      <c r="OGU116" s="15"/>
      <c r="OGV116" s="15"/>
      <c r="OGW116" s="15"/>
      <c r="OGX116" s="15"/>
      <c r="OGY116" s="15"/>
      <c r="OGZ116" s="15"/>
      <c r="OHA116" s="15"/>
      <c r="OHB116" s="15"/>
      <c r="OHC116" s="15"/>
      <c r="OHD116" s="15"/>
      <c r="OHE116" s="15"/>
      <c r="OHF116" s="15"/>
      <c r="OHG116" s="15"/>
      <c r="OHH116" s="15"/>
      <c r="OHI116" s="15"/>
      <c r="OHJ116" s="15"/>
      <c r="OHK116" s="15"/>
      <c r="OHL116" s="15"/>
      <c r="OHM116" s="15"/>
      <c r="OHN116" s="15"/>
      <c r="OHO116" s="15"/>
      <c r="OHP116" s="15"/>
      <c r="OHQ116" s="15"/>
      <c r="OHR116" s="15"/>
      <c r="OHS116" s="15"/>
      <c r="OHT116" s="15"/>
      <c r="OHU116" s="15"/>
      <c r="OHV116" s="15"/>
      <c r="OHW116" s="15"/>
      <c r="OHX116" s="15"/>
      <c r="OHY116" s="15"/>
      <c r="OHZ116" s="15"/>
      <c r="OIA116" s="15"/>
      <c r="OIB116" s="15"/>
      <c r="OIC116" s="15"/>
      <c r="OID116" s="15"/>
      <c r="OIE116" s="15"/>
      <c r="OIF116" s="15"/>
      <c r="OIG116" s="15"/>
      <c r="OIH116" s="15"/>
      <c r="OII116" s="15"/>
      <c r="OIJ116" s="15"/>
      <c r="OIK116" s="15"/>
      <c r="OIL116" s="15"/>
      <c r="OIM116" s="15"/>
      <c r="OIN116" s="15"/>
      <c r="OIO116" s="15"/>
      <c r="OIP116" s="15"/>
      <c r="OIQ116" s="15"/>
      <c r="OIR116" s="15"/>
      <c r="OIS116" s="15"/>
      <c r="OIT116" s="15"/>
      <c r="OIU116" s="15"/>
      <c r="OIV116" s="15"/>
      <c r="OIW116" s="15"/>
      <c r="OIX116" s="15"/>
      <c r="OIY116" s="15"/>
      <c r="OIZ116" s="15"/>
      <c r="OJA116" s="15"/>
      <c r="OJB116" s="15"/>
      <c r="OJC116" s="15"/>
      <c r="OJD116" s="15"/>
      <c r="OJE116" s="15"/>
      <c r="OJF116" s="15"/>
      <c r="OJG116" s="15"/>
      <c r="OJH116" s="15"/>
      <c r="OJI116" s="15"/>
      <c r="OJJ116" s="15"/>
      <c r="OJK116" s="15"/>
      <c r="OJL116" s="15"/>
      <c r="OJM116" s="15"/>
      <c r="OJN116" s="15"/>
      <c r="OJO116" s="15"/>
      <c r="OJP116" s="15"/>
      <c r="OJQ116" s="15"/>
      <c r="OJR116" s="15"/>
      <c r="OJS116" s="15"/>
      <c r="OJT116" s="15"/>
      <c r="OJU116" s="15"/>
      <c r="OJV116" s="15"/>
      <c r="OJW116" s="15"/>
      <c r="OJX116" s="15"/>
      <c r="OJY116" s="15"/>
      <c r="OJZ116" s="15"/>
      <c r="OKA116" s="15"/>
      <c r="OKB116" s="15"/>
      <c r="OKC116" s="15"/>
      <c r="OKD116" s="15"/>
      <c r="OKE116" s="15"/>
      <c r="OKF116" s="15"/>
      <c r="OKG116" s="15"/>
      <c r="OKH116" s="15"/>
      <c r="OKI116" s="15"/>
      <c r="OKJ116" s="15"/>
      <c r="OKK116" s="15"/>
      <c r="OKL116" s="15"/>
      <c r="OKM116" s="15"/>
      <c r="OKN116" s="15"/>
      <c r="OKO116" s="15"/>
      <c r="OKP116" s="15"/>
      <c r="OKQ116" s="15"/>
      <c r="OKR116" s="15"/>
      <c r="OKS116" s="15"/>
      <c r="OKT116" s="15"/>
      <c r="OKU116" s="15"/>
      <c r="OKV116" s="15"/>
      <c r="OKW116" s="15"/>
      <c r="OKX116" s="15"/>
      <c r="OKY116" s="15"/>
      <c r="OKZ116" s="15"/>
      <c r="OLA116" s="15"/>
      <c r="OLB116" s="15"/>
      <c r="OLC116" s="15"/>
      <c r="OLD116" s="15"/>
      <c r="OLE116" s="15"/>
      <c r="OLF116" s="15"/>
      <c r="OLG116" s="15"/>
      <c r="OLH116" s="15"/>
      <c r="OLI116" s="15"/>
      <c r="OLJ116" s="15"/>
      <c r="OLK116" s="15"/>
      <c r="OLL116" s="15"/>
      <c r="OLM116" s="15"/>
      <c r="OLN116" s="15"/>
      <c r="OLO116" s="15"/>
      <c r="OLP116" s="15"/>
      <c r="OLQ116" s="15"/>
      <c r="OLR116" s="15"/>
      <c r="OLS116" s="15"/>
      <c r="OLT116" s="15"/>
      <c r="OLU116" s="15"/>
      <c r="OLV116" s="15"/>
      <c r="OLW116" s="15"/>
      <c r="OLX116" s="15"/>
      <c r="OLY116" s="15"/>
      <c r="OLZ116" s="15"/>
      <c r="OMA116" s="15"/>
      <c r="OMB116" s="15"/>
      <c r="OMC116" s="15"/>
      <c r="OMD116" s="15"/>
      <c r="OME116" s="15"/>
      <c r="OMF116" s="15"/>
      <c r="OMG116" s="15"/>
      <c r="OMH116" s="15"/>
      <c r="OMI116" s="15"/>
      <c r="OMJ116" s="15"/>
      <c r="OMK116" s="15"/>
      <c r="OML116" s="15"/>
      <c r="OMM116" s="15"/>
      <c r="OMN116" s="15"/>
      <c r="OMO116" s="15"/>
      <c r="OMP116" s="15"/>
      <c r="OMQ116" s="15"/>
      <c r="OMR116" s="15"/>
      <c r="OMS116" s="15"/>
      <c r="OMT116" s="15"/>
      <c r="OMU116" s="15"/>
      <c r="OMV116" s="15"/>
      <c r="OMW116" s="15"/>
      <c r="OMX116" s="15"/>
      <c r="OMY116" s="15"/>
      <c r="OMZ116" s="15"/>
      <c r="ONA116" s="15"/>
      <c r="ONB116" s="15"/>
      <c r="ONC116" s="15"/>
      <c r="OND116" s="15"/>
      <c r="ONE116" s="15"/>
      <c r="ONF116" s="15"/>
      <c r="ONG116" s="15"/>
      <c r="ONH116" s="15"/>
      <c r="ONI116" s="15"/>
      <c r="ONJ116" s="15"/>
      <c r="ONK116" s="15"/>
      <c r="ONL116" s="15"/>
      <c r="ONM116" s="15"/>
      <c r="ONN116" s="15"/>
      <c r="ONO116" s="15"/>
      <c r="ONP116" s="15"/>
      <c r="ONQ116" s="15"/>
      <c r="ONR116" s="15"/>
      <c r="ONS116" s="15"/>
      <c r="ONT116" s="15"/>
      <c r="ONU116" s="15"/>
      <c r="ONV116" s="15"/>
      <c r="ONW116" s="15"/>
      <c r="ONX116" s="15"/>
      <c r="ONY116" s="15"/>
      <c r="ONZ116" s="15"/>
      <c r="OOA116" s="15"/>
      <c r="OOB116" s="15"/>
      <c r="OOC116" s="15"/>
      <c r="OOD116" s="15"/>
      <c r="OOE116" s="15"/>
      <c r="OOF116" s="15"/>
      <c r="OOG116" s="15"/>
      <c r="OOH116" s="15"/>
      <c r="OOI116" s="15"/>
      <c r="OOJ116" s="15"/>
      <c r="OOK116" s="15"/>
      <c r="OOL116" s="15"/>
      <c r="OOM116" s="15"/>
      <c r="OON116" s="15"/>
      <c r="OOO116" s="15"/>
      <c r="OOP116" s="15"/>
      <c r="OOQ116" s="15"/>
      <c r="OOR116" s="15"/>
      <c r="OOS116" s="15"/>
      <c r="OOT116" s="15"/>
      <c r="OOU116" s="15"/>
      <c r="OOV116" s="15"/>
      <c r="OOW116" s="15"/>
      <c r="OOX116" s="15"/>
      <c r="OOY116" s="15"/>
      <c r="OOZ116" s="15"/>
      <c r="OPA116" s="15"/>
      <c r="OPB116" s="15"/>
      <c r="OPC116" s="15"/>
      <c r="OPD116" s="15"/>
      <c r="OPE116" s="15"/>
      <c r="OPF116" s="15"/>
      <c r="OPG116" s="15"/>
      <c r="OPH116" s="15"/>
      <c r="OPI116" s="15"/>
      <c r="OPJ116" s="15"/>
      <c r="OPK116" s="15"/>
      <c r="OPL116" s="15"/>
      <c r="OPM116" s="15"/>
      <c r="OPN116" s="15"/>
      <c r="OPO116" s="15"/>
      <c r="OPP116" s="15"/>
      <c r="OPQ116" s="15"/>
      <c r="OPR116" s="15"/>
      <c r="OPS116" s="15"/>
      <c r="OPT116" s="15"/>
      <c r="OPU116" s="15"/>
      <c r="OPV116" s="15"/>
      <c r="OPW116" s="15"/>
      <c r="OPX116" s="15"/>
      <c r="OPY116" s="15"/>
      <c r="OPZ116" s="15"/>
      <c r="OQA116" s="15"/>
      <c r="OQB116" s="15"/>
      <c r="OQC116" s="15"/>
      <c r="OQD116" s="15"/>
      <c r="OQE116" s="15"/>
      <c r="OQF116" s="15"/>
      <c r="OQG116" s="15"/>
      <c r="OQH116" s="15"/>
      <c r="OQI116" s="15"/>
      <c r="OQJ116" s="15"/>
      <c r="OQK116" s="15"/>
      <c r="OQL116" s="15"/>
      <c r="OQM116" s="15"/>
      <c r="OQN116" s="15"/>
      <c r="OQO116" s="15"/>
      <c r="OQP116" s="15"/>
      <c r="OQQ116" s="15"/>
      <c r="OQR116" s="15"/>
      <c r="OQS116" s="15"/>
      <c r="OQT116" s="15"/>
      <c r="OQU116" s="15"/>
      <c r="OQV116" s="15"/>
      <c r="OQW116" s="15"/>
      <c r="OQX116" s="15"/>
      <c r="OQY116" s="15"/>
      <c r="OQZ116" s="15"/>
      <c r="ORA116" s="15"/>
      <c r="ORB116" s="15"/>
      <c r="ORC116" s="15"/>
      <c r="ORD116" s="15"/>
      <c r="ORE116" s="15"/>
      <c r="ORF116" s="15"/>
      <c r="ORG116" s="15"/>
      <c r="ORH116" s="15"/>
      <c r="ORI116" s="15"/>
      <c r="ORJ116" s="15"/>
      <c r="ORK116" s="15"/>
      <c r="ORL116" s="15"/>
      <c r="ORM116" s="15"/>
      <c r="ORN116" s="15"/>
      <c r="ORO116" s="15"/>
      <c r="ORP116" s="15"/>
      <c r="ORQ116" s="15"/>
      <c r="ORR116" s="15"/>
      <c r="ORS116" s="15"/>
      <c r="ORT116" s="15"/>
      <c r="ORU116" s="15"/>
      <c r="ORV116" s="15"/>
      <c r="ORW116" s="15"/>
      <c r="ORX116" s="15"/>
      <c r="ORY116" s="15"/>
      <c r="ORZ116" s="15"/>
      <c r="OSA116" s="15"/>
      <c r="OSB116" s="15"/>
      <c r="OSC116" s="15"/>
      <c r="OSD116" s="15"/>
      <c r="OSE116" s="15"/>
      <c r="OSF116" s="15"/>
      <c r="OSG116" s="15"/>
      <c r="OSH116" s="15"/>
      <c r="OSI116" s="15"/>
      <c r="OSJ116" s="15"/>
      <c r="OSK116" s="15"/>
      <c r="OSL116" s="15"/>
      <c r="OSM116" s="15"/>
      <c r="OSN116" s="15"/>
      <c r="OSO116" s="15"/>
      <c r="OSP116" s="15"/>
      <c r="OSQ116" s="15"/>
      <c r="OSR116" s="15"/>
      <c r="OSS116" s="15"/>
      <c r="OST116" s="15"/>
      <c r="OSU116" s="15"/>
      <c r="OSV116" s="15"/>
      <c r="OSW116" s="15"/>
      <c r="OSX116" s="15"/>
      <c r="OSY116" s="15"/>
      <c r="OSZ116" s="15"/>
      <c r="OTA116" s="15"/>
      <c r="OTB116" s="15"/>
      <c r="OTC116" s="15"/>
      <c r="OTD116" s="15"/>
      <c r="OTE116" s="15"/>
      <c r="OTF116" s="15"/>
      <c r="OTG116" s="15"/>
      <c r="OTH116" s="15"/>
      <c r="OTI116" s="15"/>
      <c r="OTJ116" s="15"/>
      <c r="OTK116" s="15"/>
      <c r="OTL116" s="15"/>
      <c r="OTM116" s="15"/>
      <c r="OTN116" s="15"/>
      <c r="OTO116" s="15"/>
      <c r="OTP116" s="15"/>
      <c r="OTQ116" s="15"/>
      <c r="OTR116" s="15"/>
      <c r="OTS116" s="15"/>
      <c r="OTT116" s="15"/>
      <c r="OTU116" s="15"/>
      <c r="OTV116" s="15"/>
      <c r="OTW116" s="15"/>
      <c r="OTX116" s="15"/>
      <c r="OTY116" s="15"/>
      <c r="OTZ116" s="15"/>
      <c r="OUA116" s="15"/>
      <c r="OUB116" s="15"/>
      <c r="OUC116" s="15"/>
      <c r="OUD116" s="15"/>
      <c r="OUE116" s="15"/>
      <c r="OUF116" s="15"/>
      <c r="OUG116" s="15"/>
      <c r="OUH116" s="15"/>
      <c r="OUI116" s="15"/>
      <c r="OUJ116" s="15"/>
      <c r="OUK116" s="15"/>
      <c r="OUL116" s="15"/>
      <c r="OUM116" s="15"/>
      <c r="OUN116" s="15"/>
      <c r="OUO116" s="15"/>
      <c r="OUP116" s="15"/>
      <c r="OUQ116" s="15"/>
      <c r="OUR116" s="15"/>
      <c r="OUS116" s="15"/>
      <c r="OUT116" s="15"/>
      <c r="OUU116" s="15"/>
      <c r="OUV116" s="15"/>
      <c r="OUW116" s="15"/>
      <c r="OUX116" s="15"/>
      <c r="OUY116" s="15"/>
      <c r="OUZ116" s="15"/>
      <c r="OVA116" s="15"/>
      <c r="OVB116" s="15"/>
      <c r="OVC116" s="15"/>
      <c r="OVD116" s="15"/>
      <c r="OVE116" s="15"/>
      <c r="OVF116" s="15"/>
      <c r="OVG116" s="15"/>
      <c r="OVH116" s="15"/>
      <c r="OVI116" s="15"/>
      <c r="OVJ116" s="15"/>
      <c r="OVK116" s="15"/>
      <c r="OVL116" s="15"/>
      <c r="OVM116" s="15"/>
      <c r="OVN116" s="15"/>
      <c r="OVO116" s="15"/>
      <c r="OVP116" s="15"/>
      <c r="OVQ116" s="15"/>
      <c r="OVR116" s="15"/>
      <c r="OVS116" s="15"/>
      <c r="OVT116" s="15"/>
      <c r="OVU116" s="15"/>
      <c r="OVV116" s="15"/>
      <c r="OVW116" s="15"/>
      <c r="OVX116" s="15"/>
      <c r="OVY116" s="15"/>
      <c r="OVZ116" s="15"/>
      <c r="OWA116" s="15"/>
      <c r="OWB116" s="15"/>
      <c r="OWC116" s="15"/>
      <c r="OWD116" s="15"/>
      <c r="OWE116" s="15"/>
      <c r="OWF116" s="15"/>
      <c r="OWG116" s="15"/>
      <c r="OWH116" s="15"/>
      <c r="OWI116" s="15"/>
      <c r="OWJ116" s="15"/>
      <c r="OWK116" s="15"/>
      <c r="OWL116" s="15"/>
      <c r="OWM116" s="15"/>
      <c r="OWN116" s="15"/>
      <c r="OWO116" s="15"/>
      <c r="OWP116" s="15"/>
      <c r="OWQ116" s="15"/>
      <c r="OWR116" s="15"/>
      <c r="OWS116" s="15"/>
      <c r="OWT116" s="15"/>
      <c r="OWU116" s="15"/>
      <c r="OWV116" s="15"/>
      <c r="OWW116" s="15"/>
      <c r="OWX116" s="15"/>
      <c r="OWY116" s="15"/>
      <c r="OWZ116" s="15"/>
      <c r="OXA116" s="15"/>
      <c r="OXB116" s="15"/>
      <c r="OXC116" s="15"/>
      <c r="OXD116" s="15"/>
      <c r="OXE116" s="15"/>
      <c r="OXF116" s="15"/>
      <c r="OXG116" s="15"/>
      <c r="OXH116" s="15"/>
      <c r="OXI116" s="15"/>
      <c r="OXJ116" s="15"/>
      <c r="OXK116" s="15"/>
      <c r="OXL116" s="15"/>
      <c r="OXM116" s="15"/>
      <c r="OXN116" s="15"/>
      <c r="OXO116" s="15"/>
      <c r="OXP116" s="15"/>
      <c r="OXQ116" s="15"/>
      <c r="OXR116" s="15"/>
      <c r="OXS116" s="15"/>
      <c r="OXT116" s="15"/>
      <c r="OXU116" s="15"/>
      <c r="OXV116" s="15"/>
      <c r="OXW116" s="15"/>
      <c r="OXX116" s="15"/>
      <c r="OXY116" s="15"/>
      <c r="OXZ116" s="15"/>
      <c r="OYA116" s="15"/>
      <c r="OYB116" s="15"/>
      <c r="OYC116" s="15"/>
      <c r="OYD116" s="15"/>
      <c r="OYE116" s="15"/>
      <c r="OYF116" s="15"/>
      <c r="OYG116" s="15"/>
      <c r="OYH116" s="15"/>
      <c r="OYI116" s="15"/>
      <c r="OYJ116" s="15"/>
      <c r="OYK116" s="15"/>
      <c r="OYL116" s="15"/>
      <c r="OYM116" s="15"/>
      <c r="OYN116" s="15"/>
      <c r="OYO116" s="15"/>
      <c r="OYP116" s="15"/>
      <c r="OYQ116" s="15"/>
      <c r="OYR116" s="15"/>
      <c r="OYS116" s="15"/>
      <c r="OYT116" s="15"/>
      <c r="OYU116" s="15"/>
      <c r="OYV116" s="15"/>
      <c r="OYW116" s="15"/>
      <c r="OYX116" s="15"/>
      <c r="OYY116" s="15"/>
      <c r="OYZ116" s="15"/>
      <c r="OZA116" s="15"/>
      <c r="OZB116" s="15"/>
      <c r="OZC116" s="15"/>
      <c r="OZD116" s="15"/>
      <c r="OZE116" s="15"/>
      <c r="OZF116" s="15"/>
      <c r="OZG116" s="15"/>
      <c r="OZH116" s="15"/>
      <c r="OZI116" s="15"/>
      <c r="OZJ116" s="15"/>
      <c r="OZK116" s="15"/>
      <c r="OZL116" s="15"/>
      <c r="OZM116" s="15"/>
      <c r="OZN116" s="15"/>
      <c r="OZO116" s="15"/>
      <c r="OZP116" s="15"/>
      <c r="OZQ116" s="15"/>
      <c r="OZR116" s="15"/>
      <c r="OZS116" s="15"/>
      <c r="OZT116" s="15"/>
      <c r="OZU116" s="15"/>
      <c r="OZV116" s="15"/>
      <c r="OZW116" s="15"/>
      <c r="OZX116" s="15"/>
      <c r="OZY116" s="15"/>
      <c r="OZZ116" s="15"/>
      <c r="PAA116" s="15"/>
      <c r="PAB116" s="15"/>
      <c r="PAC116" s="15"/>
      <c r="PAD116" s="15"/>
      <c r="PAE116" s="15"/>
      <c r="PAF116" s="15"/>
      <c r="PAG116" s="15"/>
      <c r="PAH116" s="15"/>
      <c r="PAI116" s="15"/>
      <c r="PAJ116" s="15"/>
      <c r="PAK116" s="15"/>
      <c r="PAL116" s="15"/>
      <c r="PAM116" s="15"/>
      <c r="PAN116" s="15"/>
      <c r="PAO116" s="15"/>
      <c r="PAP116" s="15"/>
      <c r="PAQ116" s="15"/>
      <c r="PAR116" s="15"/>
      <c r="PAS116" s="15"/>
      <c r="PAT116" s="15"/>
      <c r="PAU116" s="15"/>
      <c r="PAV116" s="15"/>
      <c r="PAW116" s="15"/>
      <c r="PAX116" s="15"/>
      <c r="PAY116" s="15"/>
      <c r="PAZ116" s="15"/>
      <c r="PBA116" s="15"/>
      <c r="PBB116" s="15"/>
      <c r="PBC116" s="15"/>
      <c r="PBD116" s="15"/>
      <c r="PBE116" s="15"/>
      <c r="PBF116" s="15"/>
      <c r="PBG116" s="15"/>
      <c r="PBH116" s="15"/>
      <c r="PBI116" s="15"/>
      <c r="PBJ116" s="15"/>
      <c r="PBK116" s="15"/>
      <c r="PBL116" s="15"/>
      <c r="PBM116" s="15"/>
      <c r="PBN116" s="15"/>
      <c r="PBO116" s="15"/>
      <c r="PBP116" s="15"/>
      <c r="PBQ116" s="15"/>
      <c r="PBR116" s="15"/>
      <c r="PBS116" s="15"/>
      <c r="PBT116" s="15"/>
      <c r="PBU116" s="15"/>
      <c r="PBV116" s="15"/>
      <c r="PBW116" s="15"/>
      <c r="PBX116" s="15"/>
      <c r="PBY116" s="15"/>
      <c r="PBZ116" s="15"/>
      <c r="PCA116" s="15"/>
      <c r="PCB116" s="15"/>
      <c r="PCC116" s="15"/>
      <c r="PCD116" s="15"/>
      <c r="PCE116" s="15"/>
      <c r="PCF116" s="15"/>
      <c r="PCG116" s="15"/>
      <c r="PCH116" s="15"/>
      <c r="PCI116" s="15"/>
      <c r="PCJ116" s="15"/>
      <c r="PCK116" s="15"/>
      <c r="PCL116" s="15"/>
      <c r="PCM116" s="15"/>
      <c r="PCN116" s="15"/>
      <c r="PCO116" s="15"/>
      <c r="PCP116" s="15"/>
      <c r="PCQ116" s="15"/>
      <c r="PCR116" s="15"/>
      <c r="PCS116" s="15"/>
      <c r="PCT116" s="15"/>
      <c r="PCU116" s="15"/>
      <c r="PCV116" s="15"/>
      <c r="PCW116" s="15"/>
      <c r="PCX116" s="15"/>
      <c r="PCY116" s="15"/>
      <c r="PCZ116" s="15"/>
      <c r="PDA116" s="15"/>
      <c r="PDB116" s="15"/>
      <c r="PDC116" s="15"/>
      <c r="PDD116" s="15"/>
      <c r="PDE116" s="15"/>
      <c r="PDF116" s="15"/>
      <c r="PDG116" s="15"/>
      <c r="PDH116" s="15"/>
      <c r="PDI116" s="15"/>
      <c r="PDJ116" s="15"/>
      <c r="PDK116" s="15"/>
      <c r="PDL116" s="15"/>
      <c r="PDM116" s="15"/>
      <c r="PDN116" s="15"/>
      <c r="PDO116" s="15"/>
      <c r="PDP116" s="15"/>
      <c r="PDQ116" s="15"/>
      <c r="PDR116" s="15"/>
      <c r="PDS116" s="15"/>
      <c r="PDT116" s="15"/>
      <c r="PDU116" s="15"/>
      <c r="PDV116" s="15"/>
      <c r="PDW116" s="15"/>
      <c r="PDX116" s="15"/>
      <c r="PDY116" s="15"/>
      <c r="PDZ116" s="15"/>
      <c r="PEA116" s="15"/>
      <c r="PEB116" s="15"/>
      <c r="PEC116" s="15"/>
      <c r="PED116" s="15"/>
      <c r="PEE116" s="15"/>
      <c r="PEF116" s="15"/>
      <c r="PEG116" s="15"/>
      <c r="PEH116" s="15"/>
      <c r="PEI116" s="15"/>
      <c r="PEJ116" s="15"/>
      <c r="PEK116" s="15"/>
      <c r="PEL116" s="15"/>
      <c r="PEM116" s="15"/>
      <c r="PEN116" s="15"/>
      <c r="PEO116" s="15"/>
      <c r="PEP116" s="15"/>
      <c r="PEQ116" s="15"/>
      <c r="PER116" s="15"/>
      <c r="PES116" s="15"/>
      <c r="PET116" s="15"/>
      <c r="PEU116" s="15"/>
      <c r="PEV116" s="15"/>
      <c r="PEW116" s="15"/>
      <c r="PEX116" s="15"/>
      <c r="PEY116" s="15"/>
      <c r="PEZ116" s="15"/>
      <c r="PFA116" s="15"/>
      <c r="PFB116" s="15"/>
      <c r="PFC116" s="15"/>
      <c r="PFD116" s="15"/>
      <c r="PFE116" s="15"/>
      <c r="PFF116" s="15"/>
      <c r="PFG116" s="15"/>
      <c r="PFH116" s="15"/>
      <c r="PFI116" s="15"/>
      <c r="PFJ116" s="15"/>
      <c r="PFK116" s="15"/>
      <c r="PFL116" s="15"/>
      <c r="PFM116" s="15"/>
      <c r="PFN116" s="15"/>
      <c r="PFO116" s="15"/>
      <c r="PFP116" s="15"/>
      <c r="PFQ116" s="15"/>
      <c r="PFR116" s="15"/>
      <c r="PFS116" s="15"/>
      <c r="PFT116" s="15"/>
      <c r="PFU116" s="15"/>
      <c r="PFV116" s="15"/>
      <c r="PFW116" s="15"/>
      <c r="PFX116" s="15"/>
      <c r="PFY116" s="15"/>
      <c r="PFZ116" s="15"/>
      <c r="PGA116" s="15"/>
      <c r="PGB116" s="15"/>
      <c r="PGC116" s="15"/>
      <c r="PGD116" s="15"/>
      <c r="PGE116" s="15"/>
      <c r="PGF116" s="15"/>
      <c r="PGG116" s="15"/>
      <c r="PGH116" s="15"/>
      <c r="PGI116" s="15"/>
      <c r="PGJ116" s="15"/>
      <c r="PGK116" s="15"/>
      <c r="PGL116" s="15"/>
      <c r="PGM116" s="15"/>
      <c r="PGN116" s="15"/>
      <c r="PGO116" s="15"/>
      <c r="PGP116" s="15"/>
      <c r="PGQ116" s="15"/>
      <c r="PGR116" s="15"/>
      <c r="PGS116" s="15"/>
      <c r="PGT116" s="15"/>
      <c r="PGU116" s="15"/>
      <c r="PGV116" s="15"/>
      <c r="PGW116" s="15"/>
      <c r="PGX116" s="15"/>
      <c r="PGY116" s="15"/>
      <c r="PGZ116" s="15"/>
      <c r="PHA116" s="15"/>
      <c r="PHB116" s="15"/>
      <c r="PHC116" s="15"/>
      <c r="PHD116" s="15"/>
      <c r="PHE116" s="15"/>
      <c r="PHF116" s="15"/>
      <c r="PHG116" s="15"/>
      <c r="PHH116" s="15"/>
      <c r="PHI116" s="15"/>
      <c r="PHJ116" s="15"/>
      <c r="PHK116" s="15"/>
      <c r="PHL116" s="15"/>
      <c r="PHM116" s="15"/>
      <c r="PHN116" s="15"/>
      <c r="PHO116" s="15"/>
      <c r="PHP116" s="15"/>
      <c r="PHQ116" s="15"/>
      <c r="PHR116" s="15"/>
      <c r="PHS116" s="15"/>
      <c r="PHT116" s="15"/>
      <c r="PHU116" s="15"/>
      <c r="PHV116" s="15"/>
      <c r="PHW116" s="15"/>
      <c r="PHX116" s="15"/>
      <c r="PHY116" s="15"/>
      <c r="PHZ116" s="15"/>
      <c r="PIA116" s="15"/>
      <c r="PIB116" s="15"/>
      <c r="PIC116" s="15"/>
      <c r="PID116" s="15"/>
      <c r="PIE116" s="15"/>
      <c r="PIF116" s="15"/>
      <c r="PIG116" s="15"/>
      <c r="PIH116" s="15"/>
      <c r="PII116" s="15"/>
      <c r="PIJ116" s="15"/>
      <c r="PIK116" s="15"/>
      <c r="PIL116" s="15"/>
      <c r="PIM116" s="15"/>
      <c r="PIN116" s="15"/>
      <c r="PIO116" s="15"/>
      <c r="PIP116" s="15"/>
      <c r="PIQ116" s="15"/>
      <c r="PIR116" s="15"/>
      <c r="PIS116" s="15"/>
      <c r="PIT116" s="15"/>
      <c r="PIU116" s="15"/>
      <c r="PIV116" s="15"/>
      <c r="PIW116" s="15"/>
      <c r="PIX116" s="15"/>
      <c r="PIY116" s="15"/>
      <c r="PIZ116" s="15"/>
      <c r="PJA116" s="15"/>
      <c r="PJB116" s="15"/>
      <c r="PJC116" s="15"/>
      <c r="PJD116" s="15"/>
      <c r="PJE116" s="15"/>
      <c r="PJF116" s="15"/>
      <c r="PJG116" s="15"/>
      <c r="PJH116" s="15"/>
      <c r="PJI116" s="15"/>
      <c r="PJJ116" s="15"/>
      <c r="PJK116" s="15"/>
      <c r="PJL116" s="15"/>
      <c r="PJM116" s="15"/>
      <c r="PJN116" s="15"/>
      <c r="PJO116" s="15"/>
      <c r="PJP116" s="15"/>
      <c r="PJQ116" s="15"/>
      <c r="PJR116" s="15"/>
      <c r="PJS116" s="15"/>
      <c r="PJT116" s="15"/>
      <c r="PJU116" s="15"/>
      <c r="PJV116" s="15"/>
      <c r="PJW116" s="15"/>
      <c r="PJX116" s="15"/>
      <c r="PJY116" s="15"/>
      <c r="PJZ116" s="15"/>
      <c r="PKA116" s="15"/>
      <c r="PKB116" s="15"/>
      <c r="PKC116" s="15"/>
      <c r="PKD116" s="15"/>
      <c r="PKE116" s="15"/>
      <c r="PKF116" s="15"/>
      <c r="PKG116" s="15"/>
      <c r="PKH116" s="15"/>
      <c r="PKI116" s="15"/>
      <c r="PKJ116" s="15"/>
      <c r="PKK116" s="15"/>
      <c r="PKL116" s="15"/>
      <c r="PKM116" s="15"/>
      <c r="PKN116" s="15"/>
      <c r="PKO116" s="15"/>
      <c r="PKP116" s="15"/>
      <c r="PKQ116" s="15"/>
      <c r="PKR116" s="15"/>
      <c r="PKS116" s="15"/>
      <c r="PKT116" s="15"/>
      <c r="PKU116" s="15"/>
      <c r="PKV116" s="15"/>
      <c r="PKW116" s="15"/>
      <c r="PKX116" s="15"/>
      <c r="PKY116" s="15"/>
      <c r="PKZ116" s="15"/>
      <c r="PLA116" s="15"/>
      <c r="PLB116" s="15"/>
      <c r="PLC116" s="15"/>
      <c r="PLD116" s="15"/>
      <c r="PLE116" s="15"/>
      <c r="PLF116" s="15"/>
      <c r="PLG116" s="15"/>
      <c r="PLH116" s="15"/>
      <c r="PLI116" s="15"/>
      <c r="PLJ116" s="15"/>
      <c r="PLK116" s="15"/>
      <c r="PLL116" s="15"/>
      <c r="PLM116" s="15"/>
      <c r="PLN116" s="15"/>
      <c r="PLO116" s="15"/>
      <c r="PLP116" s="15"/>
      <c r="PLQ116" s="15"/>
      <c r="PLR116" s="15"/>
      <c r="PLS116" s="15"/>
      <c r="PLT116" s="15"/>
      <c r="PLU116" s="15"/>
      <c r="PLV116" s="15"/>
      <c r="PLW116" s="15"/>
      <c r="PLX116" s="15"/>
      <c r="PLY116" s="15"/>
      <c r="PLZ116" s="15"/>
      <c r="PMA116" s="15"/>
      <c r="PMB116" s="15"/>
      <c r="PMC116" s="15"/>
      <c r="PMD116" s="15"/>
      <c r="PME116" s="15"/>
      <c r="PMF116" s="15"/>
      <c r="PMG116" s="15"/>
      <c r="PMH116" s="15"/>
      <c r="PMI116" s="15"/>
      <c r="PMJ116" s="15"/>
      <c r="PMK116" s="15"/>
      <c r="PML116" s="15"/>
      <c r="PMM116" s="15"/>
      <c r="PMN116" s="15"/>
      <c r="PMO116" s="15"/>
      <c r="PMP116" s="15"/>
      <c r="PMQ116" s="15"/>
      <c r="PMR116" s="15"/>
      <c r="PMS116" s="15"/>
      <c r="PMT116" s="15"/>
      <c r="PMU116" s="15"/>
      <c r="PMV116" s="15"/>
      <c r="PMW116" s="15"/>
      <c r="PMX116" s="15"/>
      <c r="PMY116" s="15"/>
      <c r="PMZ116" s="15"/>
      <c r="PNA116" s="15"/>
      <c r="PNB116" s="15"/>
      <c r="PNC116" s="15"/>
      <c r="PND116" s="15"/>
      <c r="PNE116" s="15"/>
      <c r="PNF116" s="15"/>
      <c r="PNG116" s="15"/>
      <c r="PNH116" s="15"/>
      <c r="PNI116" s="15"/>
      <c r="PNJ116" s="15"/>
      <c r="PNK116" s="15"/>
      <c r="PNL116" s="15"/>
      <c r="PNM116" s="15"/>
      <c r="PNN116" s="15"/>
      <c r="PNO116" s="15"/>
      <c r="PNP116" s="15"/>
      <c r="PNQ116" s="15"/>
      <c r="PNR116" s="15"/>
      <c r="PNS116" s="15"/>
      <c r="PNT116" s="15"/>
      <c r="PNU116" s="15"/>
      <c r="PNV116" s="15"/>
      <c r="PNW116" s="15"/>
      <c r="PNX116" s="15"/>
      <c r="PNY116" s="15"/>
      <c r="PNZ116" s="15"/>
      <c r="POA116" s="15"/>
      <c r="POB116" s="15"/>
      <c r="POC116" s="15"/>
      <c r="POD116" s="15"/>
      <c r="POE116" s="15"/>
      <c r="POF116" s="15"/>
      <c r="POG116" s="15"/>
      <c r="POH116" s="15"/>
      <c r="POI116" s="15"/>
      <c r="POJ116" s="15"/>
      <c r="POK116" s="15"/>
      <c r="POL116" s="15"/>
      <c r="POM116" s="15"/>
      <c r="PON116" s="15"/>
      <c r="POO116" s="15"/>
      <c r="POP116" s="15"/>
      <c r="POQ116" s="15"/>
      <c r="POR116" s="15"/>
      <c r="POS116" s="15"/>
      <c r="POT116" s="15"/>
      <c r="POU116" s="15"/>
      <c r="POV116" s="15"/>
      <c r="POW116" s="15"/>
      <c r="POX116" s="15"/>
      <c r="POY116" s="15"/>
      <c r="POZ116" s="15"/>
      <c r="PPA116" s="15"/>
      <c r="PPB116" s="15"/>
      <c r="PPC116" s="15"/>
      <c r="PPD116" s="15"/>
      <c r="PPE116" s="15"/>
      <c r="PPF116" s="15"/>
      <c r="PPG116" s="15"/>
      <c r="PPH116" s="15"/>
      <c r="PPI116" s="15"/>
      <c r="PPJ116" s="15"/>
      <c r="PPK116" s="15"/>
      <c r="PPL116" s="15"/>
      <c r="PPM116" s="15"/>
      <c r="PPN116" s="15"/>
      <c r="PPO116" s="15"/>
      <c r="PPP116" s="15"/>
      <c r="PPQ116" s="15"/>
      <c r="PPR116" s="15"/>
      <c r="PPS116" s="15"/>
      <c r="PPT116" s="15"/>
      <c r="PPU116" s="15"/>
      <c r="PPV116" s="15"/>
      <c r="PPW116" s="15"/>
      <c r="PPX116" s="15"/>
      <c r="PPY116" s="15"/>
      <c r="PPZ116" s="15"/>
      <c r="PQA116" s="15"/>
      <c r="PQB116" s="15"/>
      <c r="PQC116" s="15"/>
      <c r="PQD116" s="15"/>
      <c r="PQE116" s="15"/>
      <c r="PQF116" s="15"/>
      <c r="PQG116" s="15"/>
      <c r="PQH116" s="15"/>
      <c r="PQI116" s="15"/>
      <c r="PQJ116" s="15"/>
      <c r="PQK116" s="15"/>
      <c r="PQL116" s="15"/>
      <c r="PQM116" s="15"/>
      <c r="PQN116" s="15"/>
      <c r="PQO116" s="15"/>
      <c r="PQP116" s="15"/>
      <c r="PQQ116" s="15"/>
      <c r="PQR116" s="15"/>
      <c r="PQS116" s="15"/>
      <c r="PQT116" s="15"/>
      <c r="PQU116" s="15"/>
      <c r="PQV116" s="15"/>
      <c r="PQW116" s="15"/>
      <c r="PQX116" s="15"/>
      <c r="PQY116" s="15"/>
      <c r="PQZ116" s="15"/>
      <c r="PRA116" s="15"/>
      <c r="PRB116" s="15"/>
      <c r="PRC116" s="15"/>
      <c r="PRD116" s="15"/>
      <c r="PRE116" s="15"/>
      <c r="PRF116" s="15"/>
      <c r="PRG116" s="15"/>
      <c r="PRH116" s="15"/>
      <c r="PRI116" s="15"/>
      <c r="PRJ116" s="15"/>
      <c r="PRK116" s="15"/>
      <c r="PRL116" s="15"/>
      <c r="PRM116" s="15"/>
      <c r="PRN116" s="15"/>
      <c r="PRO116" s="15"/>
      <c r="PRP116" s="15"/>
      <c r="PRQ116" s="15"/>
      <c r="PRR116" s="15"/>
      <c r="PRS116" s="15"/>
      <c r="PRT116" s="15"/>
      <c r="PRU116" s="15"/>
      <c r="PRV116" s="15"/>
      <c r="PRW116" s="15"/>
      <c r="PRX116" s="15"/>
      <c r="PRY116" s="15"/>
      <c r="PRZ116" s="15"/>
      <c r="PSA116" s="15"/>
      <c r="PSB116" s="15"/>
      <c r="PSC116" s="15"/>
      <c r="PSD116" s="15"/>
      <c r="PSE116" s="15"/>
      <c r="PSF116" s="15"/>
      <c r="PSG116" s="15"/>
      <c r="PSH116" s="15"/>
      <c r="PSI116" s="15"/>
      <c r="PSJ116" s="15"/>
      <c r="PSK116" s="15"/>
      <c r="PSL116" s="15"/>
      <c r="PSM116" s="15"/>
      <c r="PSN116" s="15"/>
      <c r="PSO116" s="15"/>
      <c r="PSP116" s="15"/>
      <c r="PSQ116" s="15"/>
      <c r="PSR116" s="15"/>
      <c r="PSS116" s="15"/>
      <c r="PST116" s="15"/>
      <c r="PSU116" s="15"/>
      <c r="PSV116" s="15"/>
      <c r="PSW116" s="15"/>
      <c r="PSX116" s="15"/>
      <c r="PSY116" s="15"/>
      <c r="PSZ116" s="15"/>
      <c r="PTA116" s="15"/>
      <c r="PTB116" s="15"/>
      <c r="PTC116" s="15"/>
      <c r="PTD116" s="15"/>
      <c r="PTE116" s="15"/>
      <c r="PTF116" s="15"/>
      <c r="PTG116" s="15"/>
      <c r="PTH116" s="15"/>
      <c r="PTI116" s="15"/>
      <c r="PTJ116" s="15"/>
      <c r="PTK116" s="15"/>
      <c r="PTL116" s="15"/>
      <c r="PTM116" s="15"/>
      <c r="PTN116" s="15"/>
      <c r="PTO116" s="15"/>
      <c r="PTP116" s="15"/>
      <c r="PTQ116" s="15"/>
      <c r="PTR116" s="15"/>
      <c r="PTS116" s="15"/>
      <c r="PTT116" s="15"/>
      <c r="PTU116" s="15"/>
      <c r="PTV116" s="15"/>
      <c r="PTW116" s="15"/>
      <c r="PTX116" s="15"/>
      <c r="PTY116" s="15"/>
      <c r="PTZ116" s="15"/>
      <c r="PUA116" s="15"/>
      <c r="PUB116" s="15"/>
      <c r="PUC116" s="15"/>
      <c r="PUD116" s="15"/>
      <c r="PUE116" s="15"/>
      <c r="PUF116" s="15"/>
      <c r="PUG116" s="15"/>
      <c r="PUH116" s="15"/>
      <c r="PUI116" s="15"/>
      <c r="PUJ116" s="15"/>
      <c r="PUK116" s="15"/>
      <c r="PUL116" s="15"/>
      <c r="PUM116" s="15"/>
      <c r="PUN116" s="15"/>
      <c r="PUO116" s="15"/>
      <c r="PUP116" s="15"/>
      <c r="PUQ116" s="15"/>
      <c r="PUR116" s="15"/>
      <c r="PUS116" s="15"/>
      <c r="PUT116" s="15"/>
      <c r="PUU116" s="15"/>
      <c r="PUV116" s="15"/>
      <c r="PUW116" s="15"/>
      <c r="PUX116" s="15"/>
      <c r="PUY116" s="15"/>
      <c r="PUZ116" s="15"/>
      <c r="PVA116" s="15"/>
      <c r="PVB116" s="15"/>
      <c r="PVC116" s="15"/>
      <c r="PVD116" s="15"/>
      <c r="PVE116" s="15"/>
      <c r="PVF116" s="15"/>
      <c r="PVG116" s="15"/>
      <c r="PVH116" s="15"/>
      <c r="PVI116" s="15"/>
      <c r="PVJ116" s="15"/>
      <c r="PVK116" s="15"/>
      <c r="PVL116" s="15"/>
      <c r="PVM116" s="15"/>
      <c r="PVN116" s="15"/>
      <c r="PVO116" s="15"/>
      <c r="PVP116" s="15"/>
      <c r="PVQ116" s="15"/>
      <c r="PVR116" s="15"/>
      <c r="PVS116" s="15"/>
      <c r="PVT116" s="15"/>
      <c r="PVU116" s="15"/>
      <c r="PVV116" s="15"/>
      <c r="PVW116" s="15"/>
      <c r="PVX116" s="15"/>
      <c r="PVY116" s="15"/>
      <c r="PVZ116" s="15"/>
      <c r="PWA116" s="15"/>
      <c r="PWB116" s="15"/>
      <c r="PWC116" s="15"/>
      <c r="PWD116" s="15"/>
      <c r="PWE116" s="15"/>
      <c r="PWF116" s="15"/>
      <c r="PWG116" s="15"/>
      <c r="PWH116" s="15"/>
      <c r="PWI116" s="15"/>
      <c r="PWJ116" s="15"/>
      <c r="PWK116" s="15"/>
      <c r="PWL116" s="15"/>
      <c r="PWM116" s="15"/>
      <c r="PWN116" s="15"/>
      <c r="PWO116" s="15"/>
      <c r="PWP116" s="15"/>
      <c r="PWQ116" s="15"/>
      <c r="PWR116" s="15"/>
      <c r="PWS116" s="15"/>
      <c r="PWT116" s="15"/>
      <c r="PWU116" s="15"/>
      <c r="PWV116" s="15"/>
      <c r="PWW116" s="15"/>
      <c r="PWX116" s="15"/>
      <c r="PWY116" s="15"/>
      <c r="PWZ116" s="15"/>
      <c r="PXA116" s="15"/>
      <c r="PXB116" s="15"/>
      <c r="PXC116" s="15"/>
      <c r="PXD116" s="15"/>
      <c r="PXE116" s="15"/>
      <c r="PXF116" s="15"/>
      <c r="PXG116" s="15"/>
      <c r="PXH116" s="15"/>
      <c r="PXI116" s="15"/>
      <c r="PXJ116" s="15"/>
      <c r="PXK116" s="15"/>
      <c r="PXL116" s="15"/>
      <c r="PXM116" s="15"/>
      <c r="PXN116" s="15"/>
      <c r="PXO116" s="15"/>
      <c r="PXP116" s="15"/>
      <c r="PXQ116" s="15"/>
      <c r="PXR116" s="15"/>
      <c r="PXS116" s="15"/>
      <c r="PXT116" s="15"/>
      <c r="PXU116" s="15"/>
      <c r="PXV116" s="15"/>
      <c r="PXW116" s="15"/>
      <c r="PXX116" s="15"/>
      <c r="PXY116" s="15"/>
      <c r="PXZ116" s="15"/>
      <c r="PYA116" s="15"/>
      <c r="PYB116" s="15"/>
      <c r="PYC116" s="15"/>
      <c r="PYD116" s="15"/>
      <c r="PYE116" s="15"/>
      <c r="PYF116" s="15"/>
      <c r="PYG116" s="15"/>
      <c r="PYH116" s="15"/>
      <c r="PYI116" s="15"/>
      <c r="PYJ116" s="15"/>
      <c r="PYK116" s="15"/>
      <c r="PYL116" s="15"/>
      <c r="PYM116" s="15"/>
      <c r="PYN116" s="15"/>
      <c r="PYO116" s="15"/>
      <c r="PYP116" s="15"/>
      <c r="PYQ116" s="15"/>
      <c r="PYR116" s="15"/>
      <c r="PYS116" s="15"/>
      <c r="PYT116" s="15"/>
      <c r="PYU116" s="15"/>
      <c r="PYV116" s="15"/>
      <c r="PYW116" s="15"/>
      <c r="PYX116" s="15"/>
      <c r="PYY116" s="15"/>
      <c r="PYZ116" s="15"/>
      <c r="PZA116" s="15"/>
      <c r="PZB116" s="15"/>
      <c r="PZC116" s="15"/>
      <c r="PZD116" s="15"/>
      <c r="PZE116" s="15"/>
      <c r="PZF116" s="15"/>
      <c r="PZG116" s="15"/>
      <c r="PZH116" s="15"/>
      <c r="PZI116" s="15"/>
      <c r="PZJ116" s="15"/>
      <c r="PZK116" s="15"/>
      <c r="PZL116" s="15"/>
      <c r="PZM116" s="15"/>
      <c r="PZN116" s="15"/>
      <c r="PZO116" s="15"/>
      <c r="PZP116" s="15"/>
      <c r="PZQ116" s="15"/>
      <c r="PZR116" s="15"/>
      <c r="PZS116" s="15"/>
      <c r="PZT116" s="15"/>
      <c r="PZU116" s="15"/>
      <c r="PZV116" s="15"/>
      <c r="PZW116" s="15"/>
      <c r="PZX116" s="15"/>
      <c r="PZY116" s="15"/>
      <c r="PZZ116" s="15"/>
      <c r="QAA116" s="15"/>
      <c r="QAB116" s="15"/>
      <c r="QAC116" s="15"/>
      <c r="QAD116" s="15"/>
      <c r="QAE116" s="15"/>
      <c r="QAF116" s="15"/>
      <c r="QAG116" s="15"/>
      <c r="QAH116" s="15"/>
      <c r="QAI116" s="15"/>
      <c r="QAJ116" s="15"/>
      <c r="QAK116" s="15"/>
      <c r="QAL116" s="15"/>
      <c r="QAM116" s="15"/>
      <c r="QAN116" s="15"/>
      <c r="QAO116" s="15"/>
      <c r="QAP116" s="15"/>
      <c r="QAQ116" s="15"/>
      <c r="QAR116" s="15"/>
      <c r="QAS116" s="15"/>
      <c r="QAT116" s="15"/>
      <c r="QAU116" s="15"/>
      <c r="QAV116" s="15"/>
      <c r="QAW116" s="15"/>
      <c r="QAX116" s="15"/>
      <c r="QAY116" s="15"/>
      <c r="QAZ116" s="15"/>
      <c r="QBA116" s="15"/>
      <c r="QBB116" s="15"/>
      <c r="QBC116" s="15"/>
      <c r="QBD116" s="15"/>
      <c r="QBE116" s="15"/>
      <c r="QBF116" s="15"/>
      <c r="QBG116" s="15"/>
      <c r="QBH116" s="15"/>
      <c r="QBI116" s="15"/>
      <c r="QBJ116" s="15"/>
      <c r="QBK116" s="15"/>
      <c r="QBL116" s="15"/>
      <c r="QBM116" s="15"/>
      <c r="QBN116" s="15"/>
      <c r="QBO116" s="15"/>
      <c r="QBP116" s="15"/>
      <c r="QBQ116" s="15"/>
      <c r="QBR116" s="15"/>
      <c r="QBS116" s="15"/>
      <c r="QBT116" s="15"/>
      <c r="QBU116" s="15"/>
      <c r="QBV116" s="15"/>
      <c r="QBW116" s="15"/>
      <c r="QBX116" s="15"/>
      <c r="QBY116" s="15"/>
      <c r="QBZ116" s="15"/>
      <c r="QCA116" s="15"/>
      <c r="QCB116" s="15"/>
      <c r="QCC116" s="15"/>
      <c r="QCD116" s="15"/>
      <c r="QCE116" s="15"/>
      <c r="QCF116" s="15"/>
      <c r="QCG116" s="15"/>
      <c r="QCH116" s="15"/>
      <c r="QCI116" s="15"/>
      <c r="QCJ116" s="15"/>
      <c r="QCK116" s="15"/>
      <c r="QCL116" s="15"/>
      <c r="QCM116" s="15"/>
      <c r="QCN116" s="15"/>
      <c r="QCO116" s="15"/>
      <c r="QCP116" s="15"/>
      <c r="QCQ116" s="15"/>
      <c r="QCR116" s="15"/>
      <c r="QCS116" s="15"/>
      <c r="QCT116" s="15"/>
      <c r="QCU116" s="15"/>
      <c r="QCV116" s="15"/>
      <c r="QCW116" s="15"/>
      <c r="QCX116" s="15"/>
      <c r="QCY116" s="15"/>
      <c r="QCZ116" s="15"/>
      <c r="QDA116" s="15"/>
      <c r="QDB116" s="15"/>
      <c r="QDC116" s="15"/>
      <c r="QDD116" s="15"/>
      <c r="QDE116" s="15"/>
      <c r="QDF116" s="15"/>
      <c r="QDG116" s="15"/>
      <c r="QDH116" s="15"/>
      <c r="QDI116" s="15"/>
      <c r="QDJ116" s="15"/>
      <c r="QDK116" s="15"/>
      <c r="QDL116" s="15"/>
      <c r="QDM116" s="15"/>
      <c r="QDN116" s="15"/>
      <c r="QDO116" s="15"/>
      <c r="QDP116" s="15"/>
      <c r="QDQ116" s="15"/>
      <c r="QDR116" s="15"/>
      <c r="QDS116" s="15"/>
      <c r="QDT116" s="15"/>
      <c r="QDU116" s="15"/>
      <c r="QDV116" s="15"/>
      <c r="QDW116" s="15"/>
      <c r="QDX116" s="15"/>
      <c r="QDY116" s="15"/>
      <c r="QDZ116" s="15"/>
      <c r="QEA116" s="15"/>
      <c r="QEB116" s="15"/>
      <c r="QEC116" s="15"/>
      <c r="QED116" s="15"/>
      <c r="QEE116" s="15"/>
      <c r="QEF116" s="15"/>
      <c r="QEG116" s="15"/>
      <c r="QEH116" s="15"/>
      <c r="QEI116" s="15"/>
      <c r="QEJ116" s="15"/>
      <c r="QEK116" s="15"/>
      <c r="QEL116" s="15"/>
      <c r="QEM116" s="15"/>
      <c r="QEN116" s="15"/>
      <c r="QEO116" s="15"/>
      <c r="QEP116" s="15"/>
      <c r="QEQ116" s="15"/>
      <c r="QER116" s="15"/>
      <c r="QES116" s="15"/>
      <c r="QET116" s="15"/>
      <c r="QEU116" s="15"/>
      <c r="QEV116" s="15"/>
      <c r="QEW116" s="15"/>
      <c r="QEX116" s="15"/>
      <c r="QEY116" s="15"/>
      <c r="QEZ116" s="15"/>
      <c r="QFA116" s="15"/>
      <c r="QFB116" s="15"/>
      <c r="QFC116" s="15"/>
      <c r="QFD116" s="15"/>
      <c r="QFE116" s="15"/>
      <c r="QFF116" s="15"/>
      <c r="QFG116" s="15"/>
      <c r="QFH116" s="15"/>
      <c r="QFI116" s="15"/>
      <c r="QFJ116" s="15"/>
      <c r="QFK116" s="15"/>
      <c r="QFL116" s="15"/>
      <c r="QFM116" s="15"/>
      <c r="QFN116" s="15"/>
      <c r="QFO116" s="15"/>
      <c r="QFP116" s="15"/>
      <c r="QFQ116" s="15"/>
      <c r="QFR116" s="15"/>
      <c r="QFS116" s="15"/>
      <c r="QFT116" s="15"/>
      <c r="QFU116" s="15"/>
      <c r="QFV116" s="15"/>
      <c r="QFW116" s="15"/>
      <c r="QFX116" s="15"/>
      <c r="QFY116" s="15"/>
      <c r="QFZ116" s="15"/>
      <c r="QGA116" s="15"/>
      <c r="QGB116" s="15"/>
      <c r="QGC116" s="15"/>
      <c r="QGD116" s="15"/>
      <c r="QGE116" s="15"/>
      <c r="QGF116" s="15"/>
      <c r="QGG116" s="15"/>
      <c r="QGH116" s="15"/>
      <c r="QGI116" s="15"/>
      <c r="QGJ116" s="15"/>
      <c r="QGK116" s="15"/>
      <c r="QGL116" s="15"/>
      <c r="QGM116" s="15"/>
      <c r="QGN116" s="15"/>
      <c r="QGO116" s="15"/>
      <c r="QGP116" s="15"/>
      <c r="QGQ116" s="15"/>
      <c r="QGR116" s="15"/>
      <c r="QGS116" s="15"/>
      <c r="QGT116" s="15"/>
      <c r="QGU116" s="15"/>
      <c r="QGV116" s="15"/>
      <c r="QGW116" s="15"/>
      <c r="QGX116" s="15"/>
      <c r="QGY116" s="15"/>
      <c r="QGZ116" s="15"/>
      <c r="QHA116" s="15"/>
      <c r="QHB116" s="15"/>
      <c r="QHC116" s="15"/>
      <c r="QHD116" s="15"/>
      <c r="QHE116" s="15"/>
      <c r="QHF116" s="15"/>
      <c r="QHG116" s="15"/>
      <c r="QHH116" s="15"/>
      <c r="QHI116" s="15"/>
      <c r="QHJ116" s="15"/>
      <c r="QHK116" s="15"/>
      <c r="QHL116" s="15"/>
      <c r="QHM116" s="15"/>
      <c r="QHN116" s="15"/>
      <c r="QHO116" s="15"/>
      <c r="QHP116" s="15"/>
      <c r="QHQ116" s="15"/>
      <c r="QHR116" s="15"/>
      <c r="QHS116" s="15"/>
      <c r="QHT116" s="15"/>
      <c r="QHU116" s="15"/>
      <c r="QHV116" s="15"/>
      <c r="QHW116" s="15"/>
      <c r="QHX116" s="15"/>
      <c r="QHY116" s="15"/>
      <c r="QHZ116" s="15"/>
      <c r="QIA116" s="15"/>
      <c r="QIB116" s="15"/>
      <c r="QIC116" s="15"/>
      <c r="QID116" s="15"/>
      <c r="QIE116" s="15"/>
      <c r="QIF116" s="15"/>
      <c r="QIG116" s="15"/>
      <c r="QIH116" s="15"/>
      <c r="QII116" s="15"/>
      <c r="QIJ116" s="15"/>
      <c r="QIK116" s="15"/>
      <c r="QIL116" s="15"/>
      <c r="QIM116" s="15"/>
      <c r="QIN116" s="15"/>
      <c r="QIO116" s="15"/>
      <c r="QIP116" s="15"/>
      <c r="QIQ116" s="15"/>
      <c r="QIR116" s="15"/>
      <c r="QIS116" s="15"/>
      <c r="QIT116" s="15"/>
      <c r="QIU116" s="15"/>
      <c r="QIV116" s="15"/>
      <c r="QIW116" s="15"/>
      <c r="QIX116" s="15"/>
      <c r="QIY116" s="15"/>
      <c r="QIZ116" s="15"/>
      <c r="QJA116" s="15"/>
      <c r="QJB116" s="15"/>
      <c r="QJC116" s="15"/>
      <c r="QJD116" s="15"/>
      <c r="QJE116" s="15"/>
      <c r="QJF116" s="15"/>
      <c r="QJG116" s="15"/>
      <c r="QJH116" s="15"/>
      <c r="QJI116" s="15"/>
      <c r="QJJ116" s="15"/>
      <c r="QJK116" s="15"/>
      <c r="QJL116" s="15"/>
      <c r="QJM116" s="15"/>
      <c r="QJN116" s="15"/>
      <c r="QJO116" s="15"/>
      <c r="QJP116" s="15"/>
      <c r="QJQ116" s="15"/>
      <c r="QJR116" s="15"/>
      <c r="QJS116" s="15"/>
      <c r="QJT116" s="15"/>
      <c r="QJU116" s="15"/>
      <c r="QJV116" s="15"/>
      <c r="QJW116" s="15"/>
      <c r="QJX116" s="15"/>
      <c r="QJY116" s="15"/>
      <c r="QJZ116" s="15"/>
      <c r="QKA116" s="15"/>
      <c r="QKB116" s="15"/>
      <c r="QKC116" s="15"/>
      <c r="QKD116" s="15"/>
      <c r="QKE116" s="15"/>
      <c r="QKF116" s="15"/>
      <c r="QKG116" s="15"/>
      <c r="QKH116" s="15"/>
      <c r="QKI116" s="15"/>
      <c r="QKJ116" s="15"/>
      <c r="QKK116" s="15"/>
      <c r="QKL116" s="15"/>
      <c r="QKM116" s="15"/>
      <c r="QKN116" s="15"/>
      <c r="QKO116" s="15"/>
      <c r="QKP116" s="15"/>
      <c r="QKQ116" s="15"/>
      <c r="QKR116" s="15"/>
      <c r="QKS116" s="15"/>
      <c r="QKT116" s="15"/>
      <c r="QKU116" s="15"/>
      <c r="QKV116" s="15"/>
      <c r="QKW116" s="15"/>
      <c r="QKX116" s="15"/>
      <c r="QKY116" s="15"/>
      <c r="QKZ116" s="15"/>
      <c r="QLA116" s="15"/>
      <c r="QLB116" s="15"/>
      <c r="QLC116" s="15"/>
      <c r="QLD116" s="15"/>
      <c r="QLE116" s="15"/>
      <c r="QLF116" s="15"/>
      <c r="QLG116" s="15"/>
      <c r="QLH116" s="15"/>
      <c r="QLI116" s="15"/>
      <c r="QLJ116" s="15"/>
      <c r="QLK116" s="15"/>
      <c r="QLL116" s="15"/>
      <c r="QLM116" s="15"/>
      <c r="QLN116" s="15"/>
      <c r="QLO116" s="15"/>
      <c r="QLP116" s="15"/>
      <c r="QLQ116" s="15"/>
      <c r="QLR116" s="15"/>
      <c r="QLS116" s="15"/>
      <c r="QLT116" s="15"/>
      <c r="QLU116" s="15"/>
      <c r="QLV116" s="15"/>
      <c r="QLW116" s="15"/>
      <c r="QLX116" s="15"/>
      <c r="QLY116" s="15"/>
      <c r="QLZ116" s="15"/>
      <c r="QMA116" s="15"/>
      <c r="QMB116" s="15"/>
      <c r="QMC116" s="15"/>
      <c r="QMD116" s="15"/>
      <c r="QME116" s="15"/>
      <c r="QMF116" s="15"/>
      <c r="QMG116" s="15"/>
      <c r="QMH116" s="15"/>
      <c r="QMI116" s="15"/>
      <c r="QMJ116" s="15"/>
      <c r="QMK116" s="15"/>
      <c r="QML116" s="15"/>
      <c r="QMM116" s="15"/>
      <c r="QMN116" s="15"/>
      <c r="QMO116" s="15"/>
      <c r="QMP116" s="15"/>
      <c r="QMQ116" s="15"/>
      <c r="QMR116" s="15"/>
      <c r="QMS116" s="15"/>
      <c r="QMT116" s="15"/>
      <c r="QMU116" s="15"/>
      <c r="QMV116" s="15"/>
      <c r="QMW116" s="15"/>
      <c r="QMX116" s="15"/>
      <c r="QMY116" s="15"/>
      <c r="QMZ116" s="15"/>
      <c r="QNA116" s="15"/>
      <c r="QNB116" s="15"/>
      <c r="QNC116" s="15"/>
      <c r="QND116" s="15"/>
      <c r="QNE116" s="15"/>
      <c r="QNF116" s="15"/>
      <c r="QNG116" s="15"/>
      <c r="QNH116" s="15"/>
      <c r="QNI116" s="15"/>
      <c r="QNJ116" s="15"/>
      <c r="QNK116" s="15"/>
      <c r="QNL116" s="15"/>
      <c r="QNM116" s="15"/>
      <c r="QNN116" s="15"/>
      <c r="QNO116" s="15"/>
      <c r="QNP116" s="15"/>
      <c r="QNQ116" s="15"/>
      <c r="QNR116" s="15"/>
      <c r="QNS116" s="15"/>
      <c r="QNT116" s="15"/>
      <c r="QNU116" s="15"/>
      <c r="QNV116" s="15"/>
      <c r="QNW116" s="15"/>
      <c r="QNX116" s="15"/>
      <c r="QNY116" s="15"/>
      <c r="QNZ116" s="15"/>
      <c r="QOA116" s="15"/>
      <c r="QOB116" s="15"/>
      <c r="QOC116" s="15"/>
      <c r="QOD116" s="15"/>
      <c r="QOE116" s="15"/>
      <c r="QOF116" s="15"/>
      <c r="QOG116" s="15"/>
      <c r="QOH116" s="15"/>
      <c r="QOI116" s="15"/>
      <c r="QOJ116" s="15"/>
      <c r="QOK116" s="15"/>
      <c r="QOL116" s="15"/>
      <c r="QOM116" s="15"/>
      <c r="QON116" s="15"/>
      <c r="QOO116" s="15"/>
      <c r="QOP116" s="15"/>
      <c r="QOQ116" s="15"/>
      <c r="QOR116" s="15"/>
      <c r="QOS116" s="15"/>
      <c r="QOT116" s="15"/>
      <c r="QOU116" s="15"/>
      <c r="QOV116" s="15"/>
      <c r="QOW116" s="15"/>
      <c r="QOX116" s="15"/>
      <c r="QOY116" s="15"/>
      <c r="QOZ116" s="15"/>
      <c r="QPA116" s="15"/>
      <c r="QPB116" s="15"/>
      <c r="QPC116" s="15"/>
      <c r="QPD116" s="15"/>
      <c r="QPE116" s="15"/>
      <c r="QPF116" s="15"/>
      <c r="QPG116" s="15"/>
      <c r="QPH116" s="15"/>
      <c r="QPI116" s="15"/>
      <c r="QPJ116" s="15"/>
      <c r="QPK116" s="15"/>
      <c r="QPL116" s="15"/>
      <c r="QPM116" s="15"/>
      <c r="QPN116" s="15"/>
      <c r="QPO116" s="15"/>
      <c r="QPP116" s="15"/>
      <c r="QPQ116" s="15"/>
      <c r="QPR116" s="15"/>
      <c r="QPS116" s="15"/>
      <c r="QPT116" s="15"/>
      <c r="QPU116" s="15"/>
      <c r="QPV116" s="15"/>
      <c r="QPW116" s="15"/>
      <c r="QPX116" s="15"/>
      <c r="QPY116" s="15"/>
      <c r="QPZ116" s="15"/>
      <c r="QQA116" s="15"/>
      <c r="QQB116" s="15"/>
      <c r="QQC116" s="15"/>
      <c r="QQD116" s="15"/>
      <c r="QQE116" s="15"/>
      <c r="QQF116" s="15"/>
      <c r="QQG116" s="15"/>
      <c r="QQH116" s="15"/>
      <c r="QQI116" s="15"/>
      <c r="QQJ116" s="15"/>
      <c r="QQK116" s="15"/>
      <c r="QQL116" s="15"/>
      <c r="QQM116" s="15"/>
      <c r="QQN116" s="15"/>
      <c r="QQO116" s="15"/>
      <c r="QQP116" s="15"/>
      <c r="QQQ116" s="15"/>
      <c r="QQR116" s="15"/>
      <c r="QQS116" s="15"/>
      <c r="QQT116" s="15"/>
      <c r="QQU116" s="15"/>
      <c r="QQV116" s="15"/>
      <c r="QQW116" s="15"/>
      <c r="QQX116" s="15"/>
      <c r="QQY116" s="15"/>
      <c r="QQZ116" s="15"/>
      <c r="QRA116" s="15"/>
      <c r="QRB116" s="15"/>
      <c r="QRC116" s="15"/>
      <c r="QRD116" s="15"/>
      <c r="QRE116" s="15"/>
      <c r="QRF116" s="15"/>
      <c r="QRG116" s="15"/>
      <c r="QRH116" s="15"/>
      <c r="QRI116" s="15"/>
      <c r="QRJ116" s="15"/>
      <c r="QRK116" s="15"/>
      <c r="QRL116" s="15"/>
      <c r="QRM116" s="15"/>
      <c r="QRN116" s="15"/>
      <c r="QRO116" s="15"/>
      <c r="QRP116" s="15"/>
      <c r="QRQ116" s="15"/>
      <c r="QRR116" s="15"/>
      <c r="QRS116" s="15"/>
      <c r="QRT116" s="15"/>
      <c r="QRU116" s="15"/>
      <c r="QRV116" s="15"/>
      <c r="QRW116" s="15"/>
      <c r="QRX116" s="15"/>
      <c r="QRY116" s="15"/>
      <c r="QRZ116" s="15"/>
      <c r="QSA116" s="15"/>
      <c r="QSB116" s="15"/>
      <c r="QSC116" s="15"/>
      <c r="QSD116" s="15"/>
      <c r="QSE116" s="15"/>
      <c r="QSF116" s="15"/>
      <c r="QSG116" s="15"/>
      <c r="QSH116" s="15"/>
      <c r="QSI116" s="15"/>
      <c r="QSJ116" s="15"/>
      <c r="QSK116" s="15"/>
      <c r="QSL116" s="15"/>
      <c r="QSM116" s="15"/>
      <c r="QSN116" s="15"/>
      <c r="QSO116" s="15"/>
      <c r="QSP116" s="15"/>
      <c r="QSQ116" s="15"/>
      <c r="QSR116" s="15"/>
      <c r="QSS116" s="15"/>
      <c r="QST116" s="15"/>
      <c r="QSU116" s="15"/>
      <c r="QSV116" s="15"/>
      <c r="QSW116" s="15"/>
      <c r="QSX116" s="15"/>
      <c r="QSY116" s="15"/>
      <c r="QSZ116" s="15"/>
      <c r="QTA116" s="15"/>
      <c r="QTB116" s="15"/>
      <c r="QTC116" s="15"/>
      <c r="QTD116" s="15"/>
      <c r="QTE116" s="15"/>
      <c r="QTF116" s="15"/>
      <c r="QTG116" s="15"/>
      <c r="QTH116" s="15"/>
      <c r="QTI116" s="15"/>
      <c r="QTJ116" s="15"/>
      <c r="QTK116" s="15"/>
      <c r="QTL116" s="15"/>
      <c r="QTM116" s="15"/>
      <c r="QTN116" s="15"/>
      <c r="QTO116" s="15"/>
      <c r="QTP116" s="15"/>
      <c r="QTQ116" s="15"/>
      <c r="QTR116" s="15"/>
      <c r="QTS116" s="15"/>
      <c r="QTT116" s="15"/>
      <c r="QTU116" s="15"/>
      <c r="QTV116" s="15"/>
      <c r="QTW116" s="15"/>
      <c r="QTX116" s="15"/>
      <c r="QTY116" s="15"/>
      <c r="QTZ116" s="15"/>
      <c r="QUA116" s="15"/>
      <c r="QUB116" s="15"/>
      <c r="QUC116" s="15"/>
      <c r="QUD116" s="15"/>
      <c r="QUE116" s="15"/>
      <c r="QUF116" s="15"/>
      <c r="QUG116" s="15"/>
      <c r="QUH116" s="15"/>
      <c r="QUI116" s="15"/>
      <c r="QUJ116" s="15"/>
      <c r="QUK116" s="15"/>
      <c r="QUL116" s="15"/>
      <c r="QUM116" s="15"/>
      <c r="QUN116" s="15"/>
      <c r="QUO116" s="15"/>
      <c r="QUP116" s="15"/>
      <c r="QUQ116" s="15"/>
      <c r="QUR116" s="15"/>
      <c r="QUS116" s="15"/>
      <c r="QUT116" s="15"/>
      <c r="QUU116" s="15"/>
      <c r="QUV116" s="15"/>
      <c r="QUW116" s="15"/>
      <c r="QUX116" s="15"/>
      <c r="QUY116" s="15"/>
      <c r="QUZ116" s="15"/>
      <c r="QVA116" s="15"/>
      <c r="QVB116" s="15"/>
      <c r="QVC116" s="15"/>
      <c r="QVD116" s="15"/>
      <c r="QVE116" s="15"/>
      <c r="QVF116" s="15"/>
      <c r="QVG116" s="15"/>
      <c r="QVH116" s="15"/>
      <c r="QVI116" s="15"/>
      <c r="QVJ116" s="15"/>
      <c r="QVK116" s="15"/>
      <c r="QVL116" s="15"/>
      <c r="QVM116" s="15"/>
      <c r="QVN116" s="15"/>
      <c r="QVO116" s="15"/>
      <c r="QVP116" s="15"/>
      <c r="QVQ116" s="15"/>
      <c r="QVR116" s="15"/>
      <c r="QVS116" s="15"/>
      <c r="QVT116" s="15"/>
      <c r="QVU116" s="15"/>
      <c r="QVV116" s="15"/>
      <c r="QVW116" s="15"/>
      <c r="QVX116" s="15"/>
      <c r="QVY116" s="15"/>
      <c r="QVZ116" s="15"/>
      <c r="QWA116" s="15"/>
      <c r="QWB116" s="15"/>
      <c r="QWC116" s="15"/>
      <c r="QWD116" s="15"/>
      <c r="QWE116" s="15"/>
      <c r="QWF116" s="15"/>
      <c r="QWG116" s="15"/>
      <c r="QWH116" s="15"/>
      <c r="QWI116" s="15"/>
      <c r="QWJ116" s="15"/>
      <c r="QWK116" s="15"/>
      <c r="QWL116" s="15"/>
      <c r="QWM116" s="15"/>
      <c r="QWN116" s="15"/>
      <c r="QWO116" s="15"/>
      <c r="QWP116" s="15"/>
      <c r="QWQ116" s="15"/>
      <c r="QWR116" s="15"/>
      <c r="QWS116" s="15"/>
      <c r="QWT116" s="15"/>
      <c r="QWU116" s="15"/>
      <c r="QWV116" s="15"/>
      <c r="QWW116" s="15"/>
      <c r="QWX116" s="15"/>
      <c r="QWY116" s="15"/>
      <c r="QWZ116" s="15"/>
      <c r="QXA116" s="15"/>
      <c r="QXB116" s="15"/>
      <c r="QXC116" s="15"/>
      <c r="QXD116" s="15"/>
      <c r="QXE116" s="15"/>
      <c r="QXF116" s="15"/>
      <c r="QXG116" s="15"/>
      <c r="QXH116" s="15"/>
      <c r="QXI116" s="15"/>
      <c r="QXJ116" s="15"/>
      <c r="QXK116" s="15"/>
      <c r="QXL116" s="15"/>
      <c r="QXM116" s="15"/>
      <c r="QXN116" s="15"/>
      <c r="QXO116" s="15"/>
      <c r="QXP116" s="15"/>
      <c r="QXQ116" s="15"/>
      <c r="QXR116" s="15"/>
      <c r="QXS116" s="15"/>
      <c r="QXT116" s="15"/>
      <c r="QXU116" s="15"/>
      <c r="QXV116" s="15"/>
      <c r="QXW116" s="15"/>
      <c r="QXX116" s="15"/>
      <c r="QXY116" s="15"/>
      <c r="QXZ116" s="15"/>
      <c r="QYA116" s="15"/>
      <c r="QYB116" s="15"/>
      <c r="QYC116" s="15"/>
      <c r="QYD116" s="15"/>
      <c r="QYE116" s="15"/>
      <c r="QYF116" s="15"/>
      <c r="QYG116" s="15"/>
      <c r="QYH116" s="15"/>
      <c r="QYI116" s="15"/>
      <c r="QYJ116" s="15"/>
      <c r="QYK116" s="15"/>
      <c r="QYL116" s="15"/>
      <c r="QYM116" s="15"/>
      <c r="QYN116" s="15"/>
      <c r="QYO116" s="15"/>
      <c r="QYP116" s="15"/>
      <c r="QYQ116" s="15"/>
      <c r="QYR116" s="15"/>
      <c r="QYS116" s="15"/>
      <c r="QYT116" s="15"/>
      <c r="QYU116" s="15"/>
      <c r="QYV116" s="15"/>
      <c r="QYW116" s="15"/>
      <c r="QYX116" s="15"/>
      <c r="QYY116" s="15"/>
      <c r="QYZ116" s="15"/>
      <c r="QZA116" s="15"/>
      <c r="QZB116" s="15"/>
      <c r="QZC116" s="15"/>
      <c r="QZD116" s="15"/>
      <c r="QZE116" s="15"/>
      <c r="QZF116" s="15"/>
      <c r="QZG116" s="15"/>
      <c r="QZH116" s="15"/>
      <c r="QZI116" s="15"/>
      <c r="QZJ116" s="15"/>
      <c r="QZK116" s="15"/>
      <c r="QZL116" s="15"/>
      <c r="QZM116" s="15"/>
      <c r="QZN116" s="15"/>
      <c r="QZO116" s="15"/>
      <c r="QZP116" s="15"/>
      <c r="QZQ116" s="15"/>
      <c r="QZR116" s="15"/>
      <c r="QZS116" s="15"/>
      <c r="QZT116" s="15"/>
      <c r="QZU116" s="15"/>
      <c r="QZV116" s="15"/>
      <c r="QZW116" s="15"/>
      <c r="QZX116" s="15"/>
      <c r="QZY116" s="15"/>
      <c r="QZZ116" s="15"/>
      <c r="RAA116" s="15"/>
      <c r="RAB116" s="15"/>
      <c r="RAC116" s="15"/>
      <c r="RAD116" s="15"/>
      <c r="RAE116" s="15"/>
      <c r="RAF116" s="15"/>
      <c r="RAG116" s="15"/>
      <c r="RAH116" s="15"/>
      <c r="RAI116" s="15"/>
      <c r="RAJ116" s="15"/>
      <c r="RAK116" s="15"/>
      <c r="RAL116" s="15"/>
      <c r="RAM116" s="15"/>
      <c r="RAN116" s="15"/>
      <c r="RAO116" s="15"/>
      <c r="RAP116" s="15"/>
      <c r="RAQ116" s="15"/>
      <c r="RAR116" s="15"/>
      <c r="RAS116" s="15"/>
      <c r="RAT116" s="15"/>
      <c r="RAU116" s="15"/>
      <c r="RAV116" s="15"/>
      <c r="RAW116" s="15"/>
      <c r="RAX116" s="15"/>
      <c r="RAY116" s="15"/>
      <c r="RAZ116" s="15"/>
      <c r="RBA116" s="15"/>
      <c r="RBB116" s="15"/>
      <c r="RBC116" s="15"/>
      <c r="RBD116" s="15"/>
      <c r="RBE116" s="15"/>
      <c r="RBF116" s="15"/>
      <c r="RBG116" s="15"/>
      <c r="RBH116" s="15"/>
      <c r="RBI116" s="15"/>
      <c r="RBJ116" s="15"/>
      <c r="RBK116" s="15"/>
      <c r="RBL116" s="15"/>
      <c r="RBM116" s="15"/>
      <c r="RBN116" s="15"/>
      <c r="RBO116" s="15"/>
      <c r="RBP116" s="15"/>
      <c r="RBQ116" s="15"/>
      <c r="RBR116" s="15"/>
      <c r="RBS116" s="15"/>
      <c r="RBT116" s="15"/>
      <c r="RBU116" s="15"/>
      <c r="RBV116" s="15"/>
      <c r="RBW116" s="15"/>
      <c r="RBX116" s="15"/>
      <c r="RBY116" s="15"/>
      <c r="RBZ116" s="15"/>
      <c r="RCA116" s="15"/>
      <c r="RCB116" s="15"/>
      <c r="RCC116" s="15"/>
      <c r="RCD116" s="15"/>
      <c r="RCE116" s="15"/>
      <c r="RCF116" s="15"/>
      <c r="RCG116" s="15"/>
      <c r="RCH116" s="15"/>
      <c r="RCI116" s="15"/>
      <c r="RCJ116" s="15"/>
      <c r="RCK116" s="15"/>
      <c r="RCL116" s="15"/>
      <c r="RCM116" s="15"/>
      <c r="RCN116" s="15"/>
      <c r="RCO116" s="15"/>
      <c r="RCP116" s="15"/>
      <c r="RCQ116" s="15"/>
      <c r="RCR116" s="15"/>
      <c r="RCS116" s="15"/>
      <c r="RCT116" s="15"/>
      <c r="RCU116" s="15"/>
      <c r="RCV116" s="15"/>
      <c r="RCW116" s="15"/>
      <c r="RCX116" s="15"/>
      <c r="RCY116" s="15"/>
      <c r="RCZ116" s="15"/>
      <c r="RDA116" s="15"/>
      <c r="RDB116" s="15"/>
      <c r="RDC116" s="15"/>
      <c r="RDD116" s="15"/>
      <c r="RDE116" s="15"/>
      <c r="RDF116" s="15"/>
      <c r="RDG116" s="15"/>
      <c r="RDH116" s="15"/>
      <c r="RDI116" s="15"/>
      <c r="RDJ116" s="15"/>
      <c r="RDK116" s="15"/>
      <c r="RDL116" s="15"/>
      <c r="RDM116" s="15"/>
      <c r="RDN116" s="15"/>
      <c r="RDO116" s="15"/>
      <c r="RDP116" s="15"/>
      <c r="RDQ116" s="15"/>
      <c r="RDR116" s="15"/>
      <c r="RDS116" s="15"/>
      <c r="RDT116" s="15"/>
      <c r="RDU116" s="15"/>
      <c r="RDV116" s="15"/>
      <c r="RDW116" s="15"/>
      <c r="RDX116" s="15"/>
      <c r="RDY116" s="15"/>
      <c r="RDZ116" s="15"/>
      <c r="REA116" s="15"/>
      <c r="REB116" s="15"/>
      <c r="REC116" s="15"/>
      <c r="RED116" s="15"/>
      <c r="REE116" s="15"/>
      <c r="REF116" s="15"/>
      <c r="REG116" s="15"/>
      <c r="REH116" s="15"/>
      <c r="REI116" s="15"/>
      <c r="REJ116" s="15"/>
      <c r="REK116" s="15"/>
      <c r="REL116" s="15"/>
      <c r="REM116" s="15"/>
      <c r="REN116" s="15"/>
      <c r="REO116" s="15"/>
      <c r="REP116" s="15"/>
      <c r="REQ116" s="15"/>
      <c r="RER116" s="15"/>
      <c r="RES116" s="15"/>
      <c r="RET116" s="15"/>
      <c r="REU116" s="15"/>
      <c r="REV116" s="15"/>
      <c r="REW116" s="15"/>
      <c r="REX116" s="15"/>
      <c r="REY116" s="15"/>
      <c r="REZ116" s="15"/>
      <c r="RFA116" s="15"/>
      <c r="RFB116" s="15"/>
      <c r="RFC116" s="15"/>
      <c r="RFD116" s="15"/>
      <c r="RFE116" s="15"/>
      <c r="RFF116" s="15"/>
      <c r="RFG116" s="15"/>
      <c r="RFH116" s="15"/>
      <c r="RFI116" s="15"/>
      <c r="RFJ116" s="15"/>
      <c r="RFK116" s="15"/>
      <c r="RFL116" s="15"/>
      <c r="RFM116" s="15"/>
      <c r="RFN116" s="15"/>
      <c r="RFO116" s="15"/>
      <c r="RFP116" s="15"/>
      <c r="RFQ116" s="15"/>
      <c r="RFR116" s="15"/>
      <c r="RFS116" s="15"/>
      <c r="RFT116" s="15"/>
      <c r="RFU116" s="15"/>
      <c r="RFV116" s="15"/>
      <c r="RFW116" s="15"/>
      <c r="RFX116" s="15"/>
      <c r="RFY116" s="15"/>
      <c r="RFZ116" s="15"/>
      <c r="RGA116" s="15"/>
      <c r="RGB116" s="15"/>
      <c r="RGC116" s="15"/>
      <c r="RGD116" s="15"/>
      <c r="RGE116" s="15"/>
      <c r="RGF116" s="15"/>
      <c r="RGG116" s="15"/>
      <c r="RGH116" s="15"/>
      <c r="RGI116" s="15"/>
      <c r="RGJ116" s="15"/>
      <c r="RGK116" s="15"/>
      <c r="RGL116" s="15"/>
      <c r="RGM116" s="15"/>
      <c r="RGN116" s="15"/>
      <c r="RGO116" s="15"/>
      <c r="RGP116" s="15"/>
      <c r="RGQ116" s="15"/>
      <c r="RGR116" s="15"/>
      <c r="RGS116" s="15"/>
      <c r="RGT116" s="15"/>
      <c r="RGU116" s="15"/>
      <c r="RGV116" s="15"/>
      <c r="RGW116" s="15"/>
      <c r="RGX116" s="15"/>
      <c r="RGY116" s="15"/>
      <c r="RGZ116" s="15"/>
      <c r="RHA116" s="15"/>
      <c r="RHB116" s="15"/>
      <c r="RHC116" s="15"/>
      <c r="RHD116" s="15"/>
      <c r="RHE116" s="15"/>
      <c r="RHF116" s="15"/>
      <c r="RHG116" s="15"/>
      <c r="RHH116" s="15"/>
      <c r="RHI116" s="15"/>
      <c r="RHJ116" s="15"/>
      <c r="RHK116" s="15"/>
      <c r="RHL116" s="15"/>
      <c r="RHM116" s="15"/>
      <c r="RHN116" s="15"/>
      <c r="RHO116" s="15"/>
      <c r="RHP116" s="15"/>
      <c r="RHQ116" s="15"/>
      <c r="RHR116" s="15"/>
      <c r="RHS116" s="15"/>
      <c r="RHT116" s="15"/>
      <c r="RHU116" s="15"/>
      <c r="RHV116" s="15"/>
      <c r="RHW116" s="15"/>
      <c r="RHX116" s="15"/>
      <c r="RHY116" s="15"/>
      <c r="RHZ116" s="15"/>
      <c r="RIA116" s="15"/>
      <c r="RIB116" s="15"/>
      <c r="RIC116" s="15"/>
      <c r="RID116" s="15"/>
      <c r="RIE116" s="15"/>
      <c r="RIF116" s="15"/>
      <c r="RIG116" s="15"/>
      <c r="RIH116" s="15"/>
      <c r="RII116" s="15"/>
      <c r="RIJ116" s="15"/>
      <c r="RIK116" s="15"/>
      <c r="RIL116" s="15"/>
      <c r="RIM116" s="15"/>
      <c r="RIN116" s="15"/>
      <c r="RIO116" s="15"/>
      <c r="RIP116" s="15"/>
      <c r="RIQ116" s="15"/>
      <c r="RIR116" s="15"/>
      <c r="RIS116" s="15"/>
      <c r="RIT116" s="15"/>
      <c r="RIU116" s="15"/>
      <c r="RIV116" s="15"/>
      <c r="RIW116" s="15"/>
      <c r="RIX116" s="15"/>
      <c r="RIY116" s="15"/>
      <c r="RIZ116" s="15"/>
      <c r="RJA116" s="15"/>
      <c r="RJB116" s="15"/>
      <c r="RJC116" s="15"/>
      <c r="RJD116" s="15"/>
      <c r="RJE116" s="15"/>
      <c r="RJF116" s="15"/>
      <c r="RJG116" s="15"/>
      <c r="RJH116" s="15"/>
      <c r="RJI116" s="15"/>
      <c r="RJJ116" s="15"/>
      <c r="RJK116" s="15"/>
      <c r="RJL116" s="15"/>
      <c r="RJM116" s="15"/>
      <c r="RJN116" s="15"/>
      <c r="RJO116" s="15"/>
      <c r="RJP116" s="15"/>
      <c r="RJQ116" s="15"/>
      <c r="RJR116" s="15"/>
      <c r="RJS116" s="15"/>
      <c r="RJT116" s="15"/>
      <c r="RJU116" s="15"/>
      <c r="RJV116" s="15"/>
      <c r="RJW116" s="15"/>
      <c r="RJX116" s="15"/>
      <c r="RJY116" s="15"/>
      <c r="RJZ116" s="15"/>
      <c r="RKA116" s="15"/>
      <c r="RKB116" s="15"/>
      <c r="RKC116" s="15"/>
      <c r="RKD116" s="15"/>
      <c r="RKE116" s="15"/>
      <c r="RKF116" s="15"/>
      <c r="RKG116" s="15"/>
      <c r="RKH116" s="15"/>
      <c r="RKI116" s="15"/>
      <c r="RKJ116" s="15"/>
      <c r="RKK116" s="15"/>
      <c r="RKL116" s="15"/>
      <c r="RKM116" s="15"/>
      <c r="RKN116" s="15"/>
      <c r="RKO116" s="15"/>
      <c r="RKP116" s="15"/>
      <c r="RKQ116" s="15"/>
      <c r="RKR116" s="15"/>
      <c r="RKS116" s="15"/>
      <c r="RKT116" s="15"/>
      <c r="RKU116" s="15"/>
      <c r="RKV116" s="15"/>
      <c r="RKW116" s="15"/>
      <c r="RKX116" s="15"/>
      <c r="RKY116" s="15"/>
      <c r="RKZ116" s="15"/>
      <c r="RLA116" s="15"/>
      <c r="RLB116" s="15"/>
      <c r="RLC116" s="15"/>
      <c r="RLD116" s="15"/>
      <c r="RLE116" s="15"/>
      <c r="RLF116" s="15"/>
      <c r="RLG116" s="15"/>
      <c r="RLH116" s="15"/>
      <c r="RLI116" s="15"/>
      <c r="RLJ116" s="15"/>
      <c r="RLK116" s="15"/>
      <c r="RLL116" s="15"/>
      <c r="RLM116" s="15"/>
      <c r="RLN116" s="15"/>
      <c r="RLO116" s="15"/>
      <c r="RLP116" s="15"/>
      <c r="RLQ116" s="15"/>
      <c r="RLR116" s="15"/>
      <c r="RLS116" s="15"/>
      <c r="RLT116" s="15"/>
      <c r="RLU116" s="15"/>
      <c r="RLV116" s="15"/>
      <c r="RLW116" s="15"/>
      <c r="RLX116" s="15"/>
      <c r="RLY116" s="15"/>
      <c r="RLZ116" s="15"/>
      <c r="RMA116" s="15"/>
      <c r="RMB116" s="15"/>
      <c r="RMC116" s="15"/>
      <c r="RMD116" s="15"/>
      <c r="RME116" s="15"/>
      <c r="RMF116" s="15"/>
      <c r="RMG116" s="15"/>
      <c r="RMH116" s="15"/>
      <c r="RMI116" s="15"/>
      <c r="RMJ116" s="15"/>
      <c r="RMK116" s="15"/>
      <c r="RML116" s="15"/>
      <c r="RMM116" s="15"/>
      <c r="RMN116" s="15"/>
      <c r="RMO116" s="15"/>
      <c r="RMP116" s="15"/>
      <c r="RMQ116" s="15"/>
      <c r="RMR116" s="15"/>
      <c r="RMS116" s="15"/>
      <c r="RMT116" s="15"/>
      <c r="RMU116" s="15"/>
      <c r="RMV116" s="15"/>
      <c r="RMW116" s="15"/>
      <c r="RMX116" s="15"/>
      <c r="RMY116" s="15"/>
      <c r="RMZ116" s="15"/>
      <c r="RNA116" s="15"/>
      <c r="RNB116" s="15"/>
      <c r="RNC116" s="15"/>
      <c r="RND116" s="15"/>
      <c r="RNE116" s="15"/>
      <c r="RNF116" s="15"/>
      <c r="RNG116" s="15"/>
      <c r="RNH116" s="15"/>
      <c r="RNI116" s="15"/>
      <c r="RNJ116" s="15"/>
      <c r="RNK116" s="15"/>
      <c r="RNL116" s="15"/>
      <c r="RNM116" s="15"/>
      <c r="RNN116" s="15"/>
      <c r="RNO116" s="15"/>
      <c r="RNP116" s="15"/>
      <c r="RNQ116" s="15"/>
      <c r="RNR116" s="15"/>
      <c r="RNS116" s="15"/>
      <c r="RNT116" s="15"/>
      <c r="RNU116" s="15"/>
      <c r="RNV116" s="15"/>
      <c r="RNW116" s="15"/>
      <c r="RNX116" s="15"/>
      <c r="RNY116" s="15"/>
      <c r="RNZ116" s="15"/>
      <c r="ROA116" s="15"/>
      <c r="ROB116" s="15"/>
      <c r="ROC116" s="15"/>
      <c r="ROD116" s="15"/>
      <c r="ROE116" s="15"/>
      <c r="ROF116" s="15"/>
      <c r="ROG116" s="15"/>
      <c r="ROH116" s="15"/>
      <c r="ROI116" s="15"/>
      <c r="ROJ116" s="15"/>
      <c r="ROK116" s="15"/>
      <c r="ROL116" s="15"/>
      <c r="ROM116" s="15"/>
      <c r="RON116" s="15"/>
      <c r="ROO116" s="15"/>
      <c r="ROP116" s="15"/>
      <c r="ROQ116" s="15"/>
      <c r="ROR116" s="15"/>
      <c r="ROS116" s="15"/>
      <c r="ROT116" s="15"/>
      <c r="ROU116" s="15"/>
      <c r="ROV116" s="15"/>
      <c r="ROW116" s="15"/>
      <c r="ROX116" s="15"/>
      <c r="ROY116" s="15"/>
      <c r="ROZ116" s="15"/>
      <c r="RPA116" s="15"/>
      <c r="RPB116" s="15"/>
      <c r="RPC116" s="15"/>
      <c r="RPD116" s="15"/>
      <c r="RPE116" s="15"/>
      <c r="RPF116" s="15"/>
      <c r="RPG116" s="15"/>
      <c r="RPH116" s="15"/>
      <c r="RPI116" s="15"/>
      <c r="RPJ116" s="15"/>
      <c r="RPK116" s="15"/>
      <c r="RPL116" s="15"/>
      <c r="RPM116" s="15"/>
      <c r="RPN116" s="15"/>
      <c r="RPO116" s="15"/>
      <c r="RPP116" s="15"/>
      <c r="RPQ116" s="15"/>
      <c r="RPR116" s="15"/>
      <c r="RPS116" s="15"/>
      <c r="RPT116" s="15"/>
      <c r="RPU116" s="15"/>
      <c r="RPV116" s="15"/>
      <c r="RPW116" s="15"/>
      <c r="RPX116" s="15"/>
      <c r="RPY116" s="15"/>
      <c r="RPZ116" s="15"/>
      <c r="RQA116" s="15"/>
      <c r="RQB116" s="15"/>
      <c r="RQC116" s="15"/>
      <c r="RQD116" s="15"/>
      <c r="RQE116" s="15"/>
      <c r="RQF116" s="15"/>
      <c r="RQG116" s="15"/>
      <c r="RQH116" s="15"/>
      <c r="RQI116" s="15"/>
      <c r="RQJ116" s="15"/>
      <c r="RQK116" s="15"/>
      <c r="RQL116" s="15"/>
      <c r="RQM116" s="15"/>
      <c r="RQN116" s="15"/>
      <c r="RQO116" s="15"/>
      <c r="RQP116" s="15"/>
      <c r="RQQ116" s="15"/>
      <c r="RQR116" s="15"/>
      <c r="RQS116" s="15"/>
      <c r="RQT116" s="15"/>
      <c r="RQU116" s="15"/>
      <c r="RQV116" s="15"/>
      <c r="RQW116" s="15"/>
      <c r="RQX116" s="15"/>
      <c r="RQY116" s="15"/>
      <c r="RQZ116" s="15"/>
      <c r="RRA116" s="15"/>
      <c r="RRB116" s="15"/>
      <c r="RRC116" s="15"/>
      <c r="RRD116" s="15"/>
      <c r="RRE116" s="15"/>
      <c r="RRF116" s="15"/>
      <c r="RRG116" s="15"/>
      <c r="RRH116" s="15"/>
      <c r="RRI116" s="15"/>
      <c r="RRJ116" s="15"/>
      <c r="RRK116" s="15"/>
      <c r="RRL116" s="15"/>
      <c r="RRM116" s="15"/>
      <c r="RRN116" s="15"/>
      <c r="RRO116" s="15"/>
      <c r="RRP116" s="15"/>
      <c r="RRQ116" s="15"/>
      <c r="RRR116" s="15"/>
      <c r="RRS116" s="15"/>
      <c r="RRT116" s="15"/>
      <c r="RRU116" s="15"/>
      <c r="RRV116" s="15"/>
      <c r="RRW116" s="15"/>
      <c r="RRX116" s="15"/>
      <c r="RRY116" s="15"/>
      <c r="RRZ116" s="15"/>
      <c r="RSA116" s="15"/>
      <c r="RSB116" s="15"/>
      <c r="RSC116" s="15"/>
      <c r="RSD116" s="15"/>
      <c r="RSE116" s="15"/>
      <c r="RSF116" s="15"/>
      <c r="RSG116" s="15"/>
      <c r="RSH116" s="15"/>
      <c r="RSI116" s="15"/>
      <c r="RSJ116" s="15"/>
      <c r="RSK116" s="15"/>
      <c r="RSL116" s="15"/>
      <c r="RSM116" s="15"/>
      <c r="RSN116" s="15"/>
      <c r="RSO116" s="15"/>
      <c r="RSP116" s="15"/>
      <c r="RSQ116" s="15"/>
      <c r="RSR116" s="15"/>
      <c r="RSS116" s="15"/>
      <c r="RST116" s="15"/>
      <c r="RSU116" s="15"/>
      <c r="RSV116" s="15"/>
      <c r="RSW116" s="15"/>
      <c r="RSX116" s="15"/>
      <c r="RSY116" s="15"/>
      <c r="RSZ116" s="15"/>
      <c r="RTA116" s="15"/>
      <c r="RTB116" s="15"/>
      <c r="RTC116" s="15"/>
      <c r="RTD116" s="15"/>
      <c r="RTE116" s="15"/>
      <c r="RTF116" s="15"/>
      <c r="RTG116" s="15"/>
      <c r="RTH116" s="15"/>
      <c r="RTI116" s="15"/>
      <c r="RTJ116" s="15"/>
      <c r="RTK116" s="15"/>
      <c r="RTL116" s="15"/>
      <c r="RTM116" s="15"/>
      <c r="RTN116" s="15"/>
      <c r="RTO116" s="15"/>
      <c r="RTP116" s="15"/>
      <c r="RTQ116" s="15"/>
      <c r="RTR116" s="15"/>
      <c r="RTS116" s="15"/>
      <c r="RTT116" s="15"/>
      <c r="RTU116" s="15"/>
      <c r="RTV116" s="15"/>
      <c r="RTW116" s="15"/>
      <c r="RTX116" s="15"/>
      <c r="RTY116" s="15"/>
      <c r="RTZ116" s="15"/>
      <c r="RUA116" s="15"/>
      <c r="RUB116" s="15"/>
      <c r="RUC116" s="15"/>
      <c r="RUD116" s="15"/>
      <c r="RUE116" s="15"/>
      <c r="RUF116" s="15"/>
      <c r="RUG116" s="15"/>
      <c r="RUH116" s="15"/>
      <c r="RUI116" s="15"/>
      <c r="RUJ116" s="15"/>
      <c r="RUK116" s="15"/>
      <c r="RUL116" s="15"/>
      <c r="RUM116" s="15"/>
      <c r="RUN116" s="15"/>
      <c r="RUO116" s="15"/>
      <c r="RUP116" s="15"/>
      <c r="RUQ116" s="15"/>
      <c r="RUR116" s="15"/>
      <c r="RUS116" s="15"/>
      <c r="RUT116" s="15"/>
      <c r="RUU116" s="15"/>
      <c r="RUV116" s="15"/>
      <c r="RUW116" s="15"/>
      <c r="RUX116" s="15"/>
      <c r="RUY116" s="15"/>
      <c r="RUZ116" s="15"/>
      <c r="RVA116" s="15"/>
      <c r="RVB116" s="15"/>
      <c r="RVC116" s="15"/>
      <c r="RVD116" s="15"/>
      <c r="RVE116" s="15"/>
      <c r="RVF116" s="15"/>
      <c r="RVG116" s="15"/>
      <c r="RVH116" s="15"/>
      <c r="RVI116" s="15"/>
      <c r="RVJ116" s="15"/>
      <c r="RVK116" s="15"/>
      <c r="RVL116" s="15"/>
      <c r="RVM116" s="15"/>
      <c r="RVN116" s="15"/>
      <c r="RVO116" s="15"/>
      <c r="RVP116" s="15"/>
      <c r="RVQ116" s="15"/>
      <c r="RVR116" s="15"/>
      <c r="RVS116" s="15"/>
      <c r="RVT116" s="15"/>
      <c r="RVU116" s="15"/>
      <c r="RVV116" s="15"/>
      <c r="RVW116" s="15"/>
      <c r="RVX116" s="15"/>
      <c r="RVY116" s="15"/>
      <c r="RVZ116" s="15"/>
      <c r="RWA116" s="15"/>
      <c r="RWB116" s="15"/>
      <c r="RWC116" s="15"/>
      <c r="RWD116" s="15"/>
      <c r="RWE116" s="15"/>
      <c r="RWF116" s="15"/>
      <c r="RWG116" s="15"/>
      <c r="RWH116" s="15"/>
      <c r="RWI116" s="15"/>
      <c r="RWJ116" s="15"/>
      <c r="RWK116" s="15"/>
      <c r="RWL116" s="15"/>
      <c r="RWM116" s="15"/>
      <c r="RWN116" s="15"/>
      <c r="RWO116" s="15"/>
      <c r="RWP116" s="15"/>
      <c r="RWQ116" s="15"/>
      <c r="RWR116" s="15"/>
      <c r="RWS116" s="15"/>
      <c r="RWT116" s="15"/>
      <c r="RWU116" s="15"/>
      <c r="RWV116" s="15"/>
      <c r="RWW116" s="15"/>
      <c r="RWX116" s="15"/>
      <c r="RWY116" s="15"/>
      <c r="RWZ116" s="15"/>
      <c r="RXA116" s="15"/>
      <c r="RXB116" s="15"/>
      <c r="RXC116" s="15"/>
      <c r="RXD116" s="15"/>
      <c r="RXE116" s="15"/>
      <c r="RXF116" s="15"/>
      <c r="RXG116" s="15"/>
      <c r="RXH116" s="15"/>
      <c r="RXI116" s="15"/>
      <c r="RXJ116" s="15"/>
      <c r="RXK116" s="15"/>
      <c r="RXL116" s="15"/>
      <c r="RXM116" s="15"/>
      <c r="RXN116" s="15"/>
      <c r="RXO116" s="15"/>
      <c r="RXP116" s="15"/>
      <c r="RXQ116" s="15"/>
      <c r="RXR116" s="15"/>
      <c r="RXS116" s="15"/>
      <c r="RXT116" s="15"/>
      <c r="RXU116" s="15"/>
      <c r="RXV116" s="15"/>
      <c r="RXW116" s="15"/>
      <c r="RXX116" s="15"/>
      <c r="RXY116" s="15"/>
      <c r="RXZ116" s="15"/>
      <c r="RYA116" s="15"/>
      <c r="RYB116" s="15"/>
      <c r="RYC116" s="15"/>
      <c r="RYD116" s="15"/>
      <c r="RYE116" s="15"/>
      <c r="RYF116" s="15"/>
      <c r="RYG116" s="15"/>
      <c r="RYH116" s="15"/>
      <c r="RYI116" s="15"/>
      <c r="RYJ116" s="15"/>
      <c r="RYK116" s="15"/>
      <c r="RYL116" s="15"/>
      <c r="RYM116" s="15"/>
      <c r="RYN116" s="15"/>
      <c r="RYO116" s="15"/>
      <c r="RYP116" s="15"/>
      <c r="RYQ116" s="15"/>
      <c r="RYR116" s="15"/>
      <c r="RYS116" s="15"/>
      <c r="RYT116" s="15"/>
      <c r="RYU116" s="15"/>
      <c r="RYV116" s="15"/>
      <c r="RYW116" s="15"/>
      <c r="RYX116" s="15"/>
      <c r="RYY116" s="15"/>
      <c r="RYZ116" s="15"/>
      <c r="RZA116" s="15"/>
      <c r="RZB116" s="15"/>
      <c r="RZC116" s="15"/>
      <c r="RZD116" s="15"/>
      <c r="RZE116" s="15"/>
      <c r="RZF116" s="15"/>
      <c r="RZG116" s="15"/>
      <c r="RZH116" s="15"/>
      <c r="RZI116" s="15"/>
      <c r="RZJ116" s="15"/>
      <c r="RZK116" s="15"/>
      <c r="RZL116" s="15"/>
      <c r="RZM116" s="15"/>
      <c r="RZN116" s="15"/>
      <c r="RZO116" s="15"/>
      <c r="RZP116" s="15"/>
      <c r="RZQ116" s="15"/>
      <c r="RZR116" s="15"/>
      <c r="RZS116" s="15"/>
      <c r="RZT116" s="15"/>
      <c r="RZU116" s="15"/>
      <c r="RZV116" s="15"/>
      <c r="RZW116" s="15"/>
      <c r="RZX116" s="15"/>
      <c r="RZY116" s="15"/>
      <c r="RZZ116" s="15"/>
      <c r="SAA116" s="15"/>
      <c r="SAB116" s="15"/>
      <c r="SAC116" s="15"/>
      <c r="SAD116" s="15"/>
      <c r="SAE116" s="15"/>
      <c r="SAF116" s="15"/>
      <c r="SAG116" s="15"/>
      <c r="SAH116" s="15"/>
      <c r="SAI116" s="15"/>
      <c r="SAJ116" s="15"/>
      <c r="SAK116" s="15"/>
      <c r="SAL116" s="15"/>
      <c r="SAM116" s="15"/>
      <c r="SAN116" s="15"/>
      <c r="SAO116" s="15"/>
      <c r="SAP116" s="15"/>
      <c r="SAQ116" s="15"/>
      <c r="SAR116" s="15"/>
      <c r="SAS116" s="15"/>
      <c r="SAT116" s="15"/>
      <c r="SAU116" s="15"/>
      <c r="SAV116" s="15"/>
      <c r="SAW116" s="15"/>
      <c r="SAX116" s="15"/>
      <c r="SAY116" s="15"/>
      <c r="SAZ116" s="15"/>
      <c r="SBA116" s="15"/>
      <c r="SBB116" s="15"/>
      <c r="SBC116" s="15"/>
      <c r="SBD116" s="15"/>
      <c r="SBE116" s="15"/>
      <c r="SBF116" s="15"/>
      <c r="SBG116" s="15"/>
      <c r="SBH116" s="15"/>
      <c r="SBI116" s="15"/>
      <c r="SBJ116" s="15"/>
      <c r="SBK116" s="15"/>
      <c r="SBL116" s="15"/>
      <c r="SBM116" s="15"/>
      <c r="SBN116" s="15"/>
      <c r="SBO116" s="15"/>
      <c r="SBP116" s="15"/>
      <c r="SBQ116" s="15"/>
      <c r="SBR116" s="15"/>
      <c r="SBS116" s="15"/>
      <c r="SBT116" s="15"/>
      <c r="SBU116" s="15"/>
      <c r="SBV116" s="15"/>
      <c r="SBW116" s="15"/>
      <c r="SBX116" s="15"/>
      <c r="SBY116" s="15"/>
      <c r="SBZ116" s="15"/>
      <c r="SCA116" s="15"/>
      <c r="SCB116" s="15"/>
      <c r="SCC116" s="15"/>
      <c r="SCD116" s="15"/>
      <c r="SCE116" s="15"/>
      <c r="SCF116" s="15"/>
      <c r="SCG116" s="15"/>
      <c r="SCH116" s="15"/>
      <c r="SCI116" s="15"/>
      <c r="SCJ116" s="15"/>
      <c r="SCK116" s="15"/>
      <c r="SCL116" s="15"/>
      <c r="SCM116" s="15"/>
      <c r="SCN116" s="15"/>
      <c r="SCO116" s="15"/>
      <c r="SCP116" s="15"/>
      <c r="SCQ116" s="15"/>
      <c r="SCR116" s="15"/>
      <c r="SCS116" s="15"/>
      <c r="SCT116" s="15"/>
      <c r="SCU116" s="15"/>
      <c r="SCV116" s="15"/>
      <c r="SCW116" s="15"/>
      <c r="SCX116" s="15"/>
      <c r="SCY116" s="15"/>
      <c r="SCZ116" s="15"/>
      <c r="SDA116" s="15"/>
      <c r="SDB116" s="15"/>
      <c r="SDC116" s="15"/>
      <c r="SDD116" s="15"/>
      <c r="SDE116" s="15"/>
      <c r="SDF116" s="15"/>
      <c r="SDG116" s="15"/>
      <c r="SDH116" s="15"/>
      <c r="SDI116" s="15"/>
      <c r="SDJ116" s="15"/>
      <c r="SDK116" s="15"/>
      <c r="SDL116" s="15"/>
      <c r="SDM116" s="15"/>
      <c r="SDN116" s="15"/>
      <c r="SDO116" s="15"/>
      <c r="SDP116" s="15"/>
      <c r="SDQ116" s="15"/>
      <c r="SDR116" s="15"/>
      <c r="SDS116" s="15"/>
      <c r="SDT116" s="15"/>
      <c r="SDU116" s="15"/>
      <c r="SDV116" s="15"/>
      <c r="SDW116" s="15"/>
      <c r="SDX116" s="15"/>
      <c r="SDY116" s="15"/>
      <c r="SDZ116" s="15"/>
      <c r="SEA116" s="15"/>
      <c r="SEB116" s="15"/>
      <c r="SEC116" s="15"/>
      <c r="SED116" s="15"/>
      <c r="SEE116" s="15"/>
      <c r="SEF116" s="15"/>
      <c r="SEG116" s="15"/>
      <c r="SEH116" s="15"/>
      <c r="SEI116" s="15"/>
      <c r="SEJ116" s="15"/>
      <c r="SEK116" s="15"/>
      <c r="SEL116" s="15"/>
      <c r="SEM116" s="15"/>
      <c r="SEN116" s="15"/>
      <c r="SEO116" s="15"/>
      <c r="SEP116" s="15"/>
      <c r="SEQ116" s="15"/>
      <c r="SER116" s="15"/>
      <c r="SES116" s="15"/>
      <c r="SET116" s="15"/>
      <c r="SEU116" s="15"/>
      <c r="SEV116" s="15"/>
      <c r="SEW116" s="15"/>
      <c r="SEX116" s="15"/>
      <c r="SEY116" s="15"/>
      <c r="SEZ116" s="15"/>
      <c r="SFA116" s="15"/>
      <c r="SFB116" s="15"/>
      <c r="SFC116" s="15"/>
      <c r="SFD116" s="15"/>
      <c r="SFE116" s="15"/>
      <c r="SFF116" s="15"/>
      <c r="SFG116" s="15"/>
      <c r="SFH116" s="15"/>
      <c r="SFI116" s="15"/>
      <c r="SFJ116" s="15"/>
      <c r="SFK116" s="15"/>
      <c r="SFL116" s="15"/>
      <c r="SFM116" s="15"/>
      <c r="SFN116" s="15"/>
      <c r="SFO116" s="15"/>
      <c r="SFP116" s="15"/>
      <c r="SFQ116" s="15"/>
      <c r="SFR116" s="15"/>
      <c r="SFS116" s="15"/>
      <c r="SFT116" s="15"/>
      <c r="SFU116" s="15"/>
      <c r="SFV116" s="15"/>
      <c r="SFW116" s="15"/>
      <c r="SFX116" s="15"/>
      <c r="SFY116" s="15"/>
      <c r="SFZ116" s="15"/>
      <c r="SGA116" s="15"/>
      <c r="SGB116" s="15"/>
      <c r="SGC116" s="15"/>
      <c r="SGD116" s="15"/>
      <c r="SGE116" s="15"/>
      <c r="SGF116" s="15"/>
      <c r="SGG116" s="15"/>
      <c r="SGH116" s="15"/>
      <c r="SGI116" s="15"/>
      <c r="SGJ116" s="15"/>
      <c r="SGK116" s="15"/>
      <c r="SGL116" s="15"/>
      <c r="SGM116" s="15"/>
      <c r="SGN116" s="15"/>
      <c r="SGO116" s="15"/>
      <c r="SGP116" s="15"/>
      <c r="SGQ116" s="15"/>
      <c r="SGR116" s="15"/>
      <c r="SGS116" s="15"/>
      <c r="SGT116" s="15"/>
      <c r="SGU116" s="15"/>
      <c r="SGV116" s="15"/>
      <c r="SGW116" s="15"/>
      <c r="SGX116" s="15"/>
      <c r="SGY116" s="15"/>
      <c r="SGZ116" s="15"/>
      <c r="SHA116" s="15"/>
      <c r="SHB116" s="15"/>
      <c r="SHC116" s="15"/>
      <c r="SHD116" s="15"/>
      <c r="SHE116" s="15"/>
      <c r="SHF116" s="15"/>
      <c r="SHG116" s="15"/>
      <c r="SHH116" s="15"/>
      <c r="SHI116" s="15"/>
      <c r="SHJ116" s="15"/>
      <c r="SHK116" s="15"/>
      <c r="SHL116" s="15"/>
      <c r="SHM116" s="15"/>
      <c r="SHN116" s="15"/>
      <c r="SHO116" s="15"/>
      <c r="SHP116" s="15"/>
      <c r="SHQ116" s="15"/>
      <c r="SHR116" s="15"/>
      <c r="SHS116" s="15"/>
      <c r="SHT116" s="15"/>
      <c r="SHU116" s="15"/>
      <c r="SHV116" s="15"/>
      <c r="SHW116" s="15"/>
      <c r="SHX116" s="15"/>
      <c r="SHY116" s="15"/>
      <c r="SHZ116" s="15"/>
      <c r="SIA116" s="15"/>
      <c r="SIB116" s="15"/>
      <c r="SIC116" s="15"/>
      <c r="SID116" s="15"/>
      <c r="SIE116" s="15"/>
      <c r="SIF116" s="15"/>
      <c r="SIG116" s="15"/>
      <c r="SIH116" s="15"/>
      <c r="SII116" s="15"/>
      <c r="SIJ116" s="15"/>
      <c r="SIK116" s="15"/>
      <c r="SIL116" s="15"/>
      <c r="SIM116" s="15"/>
      <c r="SIN116" s="15"/>
      <c r="SIO116" s="15"/>
      <c r="SIP116" s="15"/>
      <c r="SIQ116" s="15"/>
      <c r="SIR116" s="15"/>
      <c r="SIS116" s="15"/>
      <c r="SIT116" s="15"/>
      <c r="SIU116" s="15"/>
      <c r="SIV116" s="15"/>
      <c r="SIW116" s="15"/>
      <c r="SIX116" s="15"/>
      <c r="SIY116" s="15"/>
      <c r="SIZ116" s="15"/>
      <c r="SJA116" s="15"/>
      <c r="SJB116" s="15"/>
      <c r="SJC116" s="15"/>
      <c r="SJD116" s="15"/>
      <c r="SJE116" s="15"/>
      <c r="SJF116" s="15"/>
      <c r="SJG116" s="15"/>
      <c r="SJH116" s="15"/>
      <c r="SJI116" s="15"/>
      <c r="SJJ116" s="15"/>
      <c r="SJK116" s="15"/>
      <c r="SJL116" s="15"/>
      <c r="SJM116" s="15"/>
      <c r="SJN116" s="15"/>
      <c r="SJO116" s="15"/>
      <c r="SJP116" s="15"/>
      <c r="SJQ116" s="15"/>
      <c r="SJR116" s="15"/>
      <c r="SJS116" s="15"/>
      <c r="SJT116" s="15"/>
      <c r="SJU116" s="15"/>
      <c r="SJV116" s="15"/>
      <c r="SJW116" s="15"/>
      <c r="SJX116" s="15"/>
      <c r="SJY116" s="15"/>
      <c r="SJZ116" s="15"/>
      <c r="SKA116" s="15"/>
      <c r="SKB116" s="15"/>
      <c r="SKC116" s="15"/>
      <c r="SKD116" s="15"/>
      <c r="SKE116" s="15"/>
      <c r="SKF116" s="15"/>
      <c r="SKG116" s="15"/>
      <c r="SKH116" s="15"/>
      <c r="SKI116" s="15"/>
      <c r="SKJ116" s="15"/>
      <c r="SKK116" s="15"/>
      <c r="SKL116" s="15"/>
      <c r="SKM116" s="15"/>
      <c r="SKN116" s="15"/>
      <c r="SKO116" s="15"/>
      <c r="SKP116" s="15"/>
      <c r="SKQ116" s="15"/>
      <c r="SKR116" s="15"/>
      <c r="SKS116" s="15"/>
      <c r="SKT116" s="15"/>
      <c r="SKU116" s="15"/>
      <c r="SKV116" s="15"/>
      <c r="SKW116" s="15"/>
      <c r="SKX116" s="15"/>
      <c r="SKY116" s="15"/>
      <c r="SKZ116" s="15"/>
      <c r="SLA116" s="15"/>
      <c r="SLB116" s="15"/>
      <c r="SLC116" s="15"/>
      <c r="SLD116" s="15"/>
      <c r="SLE116" s="15"/>
      <c r="SLF116" s="15"/>
      <c r="SLG116" s="15"/>
      <c r="SLH116" s="15"/>
      <c r="SLI116" s="15"/>
      <c r="SLJ116" s="15"/>
      <c r="SLK116" s="15"/>
      <c r="SLL116" s="15"/>
      <c r="SLM116" s="15"/>
      <c r="SLN116" s="15"/>
      <c r="SLO116" s="15"/>
      <c r="SLP116" s="15"/>
      <c r="SLQ116" s="15"/>
      <c r="SLR116" s="15"/>
      <c r="SLS116" s="15"/>
      <c r="SLT116" s="15"/>
      <c r="SLU116" s="15"/>
      <c r="SLV116" s="15"/>
      <c r="SLW116" s="15"/>
      <c r="SLX116" s="15"/>
      <c r="SLY116" s="15"/>
      <c r="SLZ116" s="15"/>
      <c r="SMA116" s="15"/>
      <c r="SMB116" s="15"/>
      <c r="SMC116" s="15"/>
      <c r="SMD116" s="15"/>
      <c r="SME116" s="15"/>
      <c r="SMF116" s="15"/>
      <c r="SMG116" s="15"/>
      <c r="SMH116" s="15"/>
      <c r="SMI116" s="15"/>
      <c r="SMJ116" s="15"/>
      <c r="SMK116" s="15"/>
      <c r="SML116" s="15"/>
      <c r="SMM116" s="15"/>
      <c r="SMN116" s="15"/>
      <c r="SMO116" s="15"/>
      <c r="SMP116" s="15"/>
      <c r="SMQ116" s="15"/>
      <c r="SMR116" s="15"/>
      <c r="SMS116" s="15"/>
      <c r="SMT116" s="15"/>
      <c r="SMU116" s="15"/>
      <c r="SMV116" s="15"/>
      <c r="SMW116" s="15"/>
      <c r="SMX116" s="15"/>
      <c r="SMY116" s="15"/>
      <c r="SMZ116" s="15"/>
      <c r="SNA116" s="15"/>
      <c r="SNB116" s="15"/>
      <c r="SNC116" s="15"/>
      <c r="SND116" s="15"/>
      <c r="SNE116" s="15"/>
      <c r="SNF116" s="15"/>
      <c r="SNG116" s="15"/>
      <c r="SNH116" s="15"/>
      <c r="SNI116" s="15"/>
      <c r="SNJ116" s="15"/>
      <c r="SNK116" s="15"/>
      <c r="SNL116" s="15"/>
      <c r="SNM116" s="15"/>
      <c r="SNN116" s="15"/>
      <c r="SNO116" s="15"/>
      <c r="SNP116" s="15"/>
      <c r="SNQ116" s="15"/>
      <c r="SNR116" s="15"/>
      <c r="SNS116" s="15"/>
      <c r="SNT116" s="15"/>
      <c r="SNU116" s="15"/>
      <c r="SNV116" s="15"/>
      <c r="SNW116" s="15"/>
      <c r="SNX116" s="15"/>
      <c r="SNY116" s="15"/>
      <c r="SNZ116" s="15"/>
      <c r="SOA116" s="15"/>
      <c r="SOB116" s="15"/>
      <c r="SOC116" s="15"/>
      <c r="SOD116" s="15"/>
      <c r="SOE116" s="15"/>
      <c r="SOF116" s="15"/>
      <c r="SOG116" s="15"/>
      <c r="SOH116" s="15"/>
      <c r="SOI116" s="15"/>
      <c r="SOJ116" s="15"/>
      <c r="SOK116" s="15"/>
      <c r="SOL116" s="15"/>
      <c r="SOM116" s="15"/>
      <c r="SON116" s="15"/>
      <c r="SOO116" s="15"/>
      <c r="SOP116" s="15"/>
      <c r="SOQ116" s="15"/>
      <c r="SOR116" s="15"/>
      <c r="SOS116" s="15"/>
      <c r="SOT116" s="15"/>
      <c r="SOU116" s="15"/>
      <c r="SOV116" s="15"/>
      <c r="SOW116" s="15"/>
      <c r="SOX116" s="15"/>
      <c r="SOY116" s="15"/>
      <c r="SOZ116" s="15"/>
      <c r="SPA116" s="15"/>
      <c r="SPB116" s="15"/>
      <c r="SPC116" s="15"/>
      <c r="SPD116" s="15"/>
      <c r="SPE116" s="15"/>
      <c r="SPF116" s="15"/>
      <c r="SPG116" s="15"/>
      <c r="SPH116" s="15"/>
      <c r="SPI116" s="15"/>
      <c r="SPJ116" s="15"/>
      <c r="SPK116" s="15"/>
      <c r="SPL116" s="15"/>
      <c r="SPM116" s="15"/>
      <c r="SPN116" s="15"/>
      <c r="SPO116" s="15"/>
      <c r="SPP116" s="15"/>
      <c r="SPQ116" s="15"/>
      <c r="SPR116" s="15"/>
      <c r="SPS116" s="15"/>
      <c r="SPT116" s="15"/>
      <c r="SPU116" s="15"/>
      <c r="SPV116" s="15"/>
      <c r="SPW116" s="15"/>
      <c r="SPX116" s="15"/>
      <c r="SPY116" s="15"/>
      <c r="SPZ116" s="15"/>
      <c r="SQA116" s="15"/>
      <c r="SQB116" s="15"/>
      <c r="SQC116" s="15"/>
      <c r="SQD116" s="15"/>
      <c r="SQE116" s="15"/>
      <c r="SQF116" s="15"/>
      <c r="SQG116" s="15"/>
      <c r="SQH116" s="15"/>
      <c r="SQI116" s="15"/>
      <c r="SQJ116" s="15"/>
      <c r="SQK116" s="15"/>
      <c r="SQL116" s="15"/>
      <c r="SQM116" s="15"/>
      <c r="SQN116" s="15"/>
      <c r="SQO116" s="15"/>
      <c r="SQP116" s="15"/>
      <c r="SQQ116" s="15"/>
      <c r="SQR116" s="15"/>
      <c r="SQS116" s="15"/>
      <c r="SQT116" s="15"/>
      <c r="SQU116" s="15"/>
      <c r="SQV116" s="15"/>
      <c r="SQW116" s="15"/>
      <c r="SQX116" s="15"/>
      <c r="SQY116" s="15"/>
      <c r="SQZ116" s="15"/>
      <c r="SRA116" s="15"/>
      <c r="SRB116" s="15"/>
      <c r="SRC116" s="15"/>
      <c r="SRD116" s="15"/>
      <c r="SRE116" s="15"/>
      <c r="SRF116" s="15"/>
      <c r="SRG116" s="15"/>
      <c r="SRH116" s="15"/>
      <c r="SRI116" s="15"/>
      <c r="SRJ116" s="15"/>
      <c r="SRK116" s="15"/>
      <c r="SRL116" s="15"/>
      <c r="SRM116" s="15"/>
      <c r="SRN116" s="15"/>
      <c r="SRO116" s="15"/>
      <c r="SRP116" s="15"/>
      <c r="SRQ116" s="15"/>
      <c r="SRR116" s="15"/>
      <c r="SRS116" s="15"/>
      <c r="SRT116" s="15"/>
      <c r="SRU116" s="15"/>
      <c r="SRV116" s="15"/>
      <c r="SRW116" s="15"/>
      <c r="SRX116" s="15"/>
      <c r="SRY116" s="15"/>
      <c r="SRZ116" s="15"/>
      <c r="SSA116" s="15"/>
      <c r="SSB116" s="15"/>
      <c r="SSC116" s="15"/>
      <c r="SSD116" s="15"/>
      <c r="SSE116" s="15"/>
      <c r="SSF116" s="15"/>
      <c r="SSG116" s="15"/>
      <c r="SSH116" s="15"/>
      <c r="SSI116" s="15"/>
      <c r="SSJ116" s="15"/>
      <c r="SSK116" s="15"/>
      <c r="SSL116" s="15"/>
      <c r="SSM116" s="15"/>
      <c r="SSN116" s="15"/>
      <c r="SSO116" s="15"/>
      <c r="SSP116" s="15"/>
      <c r="SSQ116" s="15"/>
      <c r="SSR116" s="15"/>
      <c r="SSS116" s="15"/>
      <c r="SST116" s="15"/>
      <c r="SSU116" s="15"/>
      <c r="SSV116" s="15"/>
      <c r="SSW116" s="15"/>
      <c r="SSX116" s="15"/>
      <c r="SSY116" s="15"/>
      <c r="SSZ116" s="15"/>
      <c r="STA116" s="15"/>
      <c r="STB116" s="15"/>
      <c r="STC116" s="15"/>
      <c r="STD116" s="15"/>
      <c r="STE116" s="15"/>
      <c r="STF116" s="15"/>
      <c r="STG116" s="15"/>
      <c r="STH116" s="15"/>
      <c r="STI116" s="15"/>
      <c r="STJ116" s="15"/>
      <c r="STK116" s="15"/>
      <c r="STL116" s="15"/>
      <c r="STM116" s="15"/>
      <c r="STN116" s="15"/>
      <c r="STO116" s="15"/>
      <c r="STP116" s="15"/>
      <c r="STQ116" s="15"/>
      <c r="STR116" s="15"/>
      <c r="STS116" s="15"/>
      <c r="STT116" s="15"/>
      <c r="STU116" s="15"/>
      <c r="STV116" s="15"/>
      <c r="STW116" s="15"/>
      <c r="STX116" s="15"/>
      <c r="STY116" s="15"/>
      <c r="STZ116" s="15"/>
      <c r="SUA116" s="15"/>
      <c r="SUB116" s="15"/>
      <c r="SUC116" s="15"/>
      <c r="SUD116" s="15"/>
      <c r="SUE116" s="15"/>
      <c r="SUF116" s="15"/>
      <c r="SUG116" s="15"/>
      <c r="SUH116" s="15"/>
      <c r="SUI116" s="15"/>
      <c r="SUJ116" s="15"/>
      <c r="SUK116" s="15"/>
      <c r="SUL116" s="15"/>
      <c r="SUM116" s="15"/>
      <c r="SUN116" s="15"/>
      <c r="SUO116" s="15"/>
      <c r="SUP116" s="15"/>
      <c r="SUQ116" s="15"/>
      <c r="SUR116" s="15"/>
      <c r="SUS116" s="15"/>
      <c r="SUT116" s="15"/>
      <c r="SUU116" s="15"/>
      <c r="SUV116" s="15"/>
      <c r="SUW116" s="15"/>
      <c r="SUX116" s="15"/>
      <c r="SUY116" s="15"/>
      <c r="SUZ116" s="15"/>
      <c r="SVA116" s="15"/>
      <c r="SVB116" s="15"/>
      <c r="SVC116" s="15"/>
      <c r="SVD116" s="15"/>
      <c r="SVE116" s="15"/>
      <c r="SVF116" s="15"/>
      <c r="SVG116" s="15"/>
      <c r="SVH116" s="15"/>
      <c r="SVI116" s="15"/>
      <c r="SVJ116" s="15"/>
      <c r="SVK116" s="15"/>
      <c r="SVL116" s="15"/>
      <c r="SVM116" s="15"/>
      <c r="SVN116" s="15"/>
      <c r="SVO116" s="15"/>
      <c r="SVP116" s="15"/>
      <c r="SVQ116" s="15"/>
      <c r="SVR116" s="15"/>
      <c r="SVS116" s="15"/>
      <c r="SVT116" s="15"/>
      <c r="SVU116" s="15"/>
      <c r="SVV116" s="15"/>
      <c r="SVW116" s="15"/>
      <c r="SVX116" s="15"/>
      <c r="SVY116" s="15"/>
      <c r="SVZ116" s="15"/>
      <c r="SWA116" s="15"/>
      <c r="SWB116" s="15"/>
      <c r="SWC116" s="15"/>
      <c r="SWD116" s="15"/>
      <c r="SWE116" s="15"/>
      <c r="SWF116" s="15"/>
      <c r="SWG116" s="15"/>
      <c r="SWH116" s="15"/>
      <c r="SWI116" s="15"/>
      <c r="SWJ116" s="15"/>
      <c r="SWK116" s="15"/>
      <c r="SWL116" s="15"/>
      <c r="SWM116" s="15"/>
      <c r="SWN116" s="15"/>
      <c r="SWO116" s="15"/>
      <c r="SWP116" s="15"/>
      <c r="SWQ116" s="15"/>
      <c r="SWR116" s="15"/>
      <c r="SWS116" s="15"/>
      <c r="SWT116" s="15"/>
      <c r="SWU116" s="15"/>
      <c r="SWV116" s="15"/>
      <c r="SWW116" s="15"/>
      <c r="SWX116" s="15"/>
      <c r="SWY116" s="15"/>
      <c r="SWZ116" s="15"/>
      <c r="SXA116" s="15"/>
      <c r="SXB116" s="15"/>
      <c r="SXC116" s="15"/>
      <c r="SXD116" s="15"/>
      <c r="SXE116" s="15"/>
      <c r="SXF116" s="15"/>
      <c r="SXG116" s="15"/>
      <c r="SXH116" s="15"/>
      <c r="SXI116" s="15"/>
      <c r="SXJ116" s="15"/>
      <c r="SXK116" s="15"/>
      <c r="SXL116" s="15"/>
      <c r="SXM116" s="15"/>
      <c r="SXN116" s="15"/>
      <c r="SXO116" s="15"/>
      <c r="SXP116" s="15"/>
      <c r="SXQ116" s="15"/>
      <c r="SXR116" s="15"/>
      <c r="SXS116" s="15"/>
      <c r="SXT116" s="15"/>
      <c r="SXU116" s="15"/>
      <c r="SXV116" s="15"/>
      <c r="SXW116" s="15"/>
      <c r="SXX116" s="15"/>
      <c r="SXY116" s="15"/>
      <c r="SXZ116" s="15"/>
      <c r="SYA116" s="15"/>
      <c r="SYB116" s="15"/>
      <c r="SYC116" s="15"/>
      <c r="SYD116" s="15"/>
      <c r="SYE116" s="15"/>
      <c r="SYF116" s="15"/>
      <c r="SYG116" s="15"/>
      <c r="SYH116" s="15"/>
      <c r="SYI116" s="15"/>
      <c r="SYJ116" s="15"/>
      <c r="SYK116" s="15"/>
      <c r="SYL116" s="15"/>
      <c r="SYM116" s="15"/>
      <c r="SYN116" s="15"/>
      <c r="SYO116" s="15"/>
      <c r="SYP116" s="15"/>
      <c r="SYQ116" s="15"/>
      <c r="SYR116" s="15"/>
      <c r="SYS116" s="15"/>
      <c r="SYT116" s="15"/>
      <c r="SYU116" s="15"/>
      <c r="SYV116" s="15"/>
      <c r="SYW116" s="15"/>
      <c r="SYX116" s="15"/>
      <c r="SYY116" s="15"/>
      <c r="SYZ116" s="15"/>
      <c r="SZA116" s="15"/>
      <c r="SZB116" s="15"/>
      <c r="SZC116" s="15"/>
      <c r="SZD116" s="15"/>
      <c r="SZE116" s="15"/>
      <c r="SZF116" s="15"/>
      <c r="SZG116" s="15"/>
      <c r="SZH116" s="15"/>
      <c r="SZI116" s="15"/>
      <c r="SZJ116" s="15"/>
      <c r="SZK116" s="15"/>
      <c r="SZL116" s="15"/>
      <c r="SZM116" s="15"/>
      <c r="SZN116" s="15"/>
      <c r="SZO116" s="15"/>
      <c r="SZP116" s="15"/>
      <c r="SZQ116" s="15"/>
      <c r="SZR116" s="15"/>
      <c r="SZS116" s="15"/>
      <c r="SZT116" s="15"/>
      <c r="SZU116" s="15"/>
      <c r="SZV116" s="15"/>
      <c r="SZW116" s="15"/>
      <c r="SZX116" s="15"/>
      <c r="SZY116" s="15"/>
      <c r="SZZ116" s="15"/>
      <c r="TAA116" s="15"/>
      <c r="TAB116" s="15"/>
      <c r="TAC116" s="15"/>
      <c r="TAD116" s="15"/>
      <c r="TAE116" s="15"/>
      <c r="TAF116" s="15"/>
      <c r="TAG116" s="15"/>
      <c r="TAH116" s="15"/>
      <c r="TAI116" s="15"/>
      <c r="TAJ116" s="15"/>
      <c r="TAK116" s="15"/>
      <c r="TAL116" s="15"/>
      <c r="TAM116" s="15"/>
      <c r="TAN116" s="15"/>
      <c r="TAO116" s="15"/>
      <c r="TAP116" s="15"/>
      <c r="TAQ116" s="15"/>
      <c r="TAR116" s="15"/>
      <c r="TAS116" s="15"/>
      <c r="TAT116" s="15"/>
      <c r="TAU116" s="15"/>
      <c r="TAV116" s="15"/>
      <c r="TAW116" s="15"/>
      <c r="TAX116" s="15"/>
      <c r="TAY116" s="15"/>
      <c r="TAZ116" s="15"/>
      <c r="TBA116" s="15"/>
      <c r="TBB116" s="15"/>
      <c r="TBC116" s="15"/>
      <c r="TBD116" s="15"/>
      <c r="TBE116" s="15"/>
      <c r="TBF116" s="15"/>
      <c r="TBG116" s="15"/>
      <c r="TBH116" s="15"/>
      <c r="TBI116" s="15"/>
      <c r="TBJ116" s="15"/>
      <c r="TBK116" s="15"/>
      <c r="TBL116" s="15"/>
      <c r="TBM116" s="15"/>
      <c r="TBN116" s="15"/>
      <c r="TBO116" s="15"/>
      <c r="TBP116" s="15"/>
      <c r="TBQ116" s="15"/>
      <c r="TBR116" s="15"/>
      <c r="TBS116" s="15"/>
      <c r="TBT116" s="15"/>
      <c r="TBU116" s="15"/>
      <c r="TBV116" s="15"/>
      <c r="TBW116" s="15"/>
      <c r="TBX116" s="15"/>
      <c r="TBY116" s="15"/>
      <c r="TBZ116" s="15"/>
      <c r="TCA116" s="15"/>
      <c r="TCB116" s="15"/>
      <c r="TCC116" s="15"/>
      <c r="TCD116" s="15"/>
      <c r="TCE116" s="15"/>
      <c r="TCF116" s="15"/>
      <c r="TCG116" s="15"/>
      <c r="TCH116" s="15"/>
      <c r="TCI116" s="15"/>
      <c r="TCJ116" s="15"/>
      <c r="TCK116" s="15"/>
      <c r="TCL116" s="15"/>
      <c r="TCM116" s="15"/>
      <c r="TCN116" s="15"/>
      <c r="TCO116" s="15"/>
      <c r="TCP116" s="15"/>
      <c r="TCQ116" s="15"/>
      <c r="TCR116" s="15"/>
      <c r="TCS116" s="15"/>
      <c r="TCT116" s="15"/>
      <c r="TCU116" s="15"/>
      <c r="TCV116" s="15"/>
      <c r="TCW116" s="15"/>
      <c r="TCX116" s="15"/>
      <c r="TCY116" s="15"/>
      <c r="TCZ116" s="15"/>
      <c r="TDA116" s="15"/>
      <c r="TDB116" s="15"/>
      <c r="TDC116" s="15"/>
      <c r="TDD116" s="15"/>
      <c r="TDE116" s="15"/>
      <c r="TDF116" s="15"/>
      <c r="TDG116" s="15"/>
      <c r="TDH116" s="15"/>
      <c r="TDI116" s="15"/>
      <c r="TDJ116" s="15"/>
      <c r="TDK116" s="15"/>
      <c r="TDL116" s="15"/>
      <c r="TDM116" s="15"/>
      <c r="TDN116" s="15"/>
      <c r="TDO116" s="15"/>
      <c r="TDP116" s="15"/>
      <c r="TDQ116" s="15"/>
      <c r="TDR116" s="15"/>
      <c r="TDS116" s="15"/>
      <c r="TDT116" s="15"/>
      <c r="TDU116" s="15"/>
      <c r="TDV116" s="15"/>
      <c r="TDW116" s="15"/>
      <c r="TDX116" s="15"/>
      <c r="TDY116" s="15"/>
      <c r="TDZ116" s="15"/>
      <c r="TEA116" s="15"/>
      <c r="TEB116" s="15"/>
      <c r="TEC116" s="15"/>
      <c r="TED116" s="15"/>
      <c r="TEE116" s="15"/>
      <c r="TEF116" s="15"/>
      <c r="TEG116" s="15"/>
      <c r="TEH116" s="15"/>
      <c r="TEI116" s="15"/>
      <c r="TEJ116" s="15"/>
      <c r="TEK116" s="15"/>
      <c r="TEL116" s="15"/>
      <c r="TEM116" s="15"/>
      <c r="TEN116" s="15"/>
      <c r="TEO116" s="15"/>
      <c r="TEP116" s="15"/>
      <c r="TEQ116" s="15"/>
      <c r="TER116" s="15"/>
      <c r="TES116" s="15"/>
      <c r="TET116" s="15"/>
      <c r="TEU116" s="15"/>
      <c r="TEV116" s="15"/>
      <c r="TEW116" s="15"/>
      <c r="TEX116" s="15"/>
      <c r="TEY116" s="15"/>
      <c r="TEZ116" s="15"/>
      <c r="TFA116" s="15"/>
      <c r="TFB116" s="15"/>
      <c r="TFC116" s="15"/>
      <c r="TFD116" s="15"/>
      <c r="TFE116" s="15"/>
      <c r="TFF116" s="15"/>
      <c r="TFG116" s="15"/>
      <c r="TFH116" s="15"/>
      <c r="TFI116" s="15"/>
      <c r="TFJ116" s="15"/>
      <c r="TFK116" s="15"/>
      <c r="TFL116" s="15"/>
      <c r="TFM116" s="15"/>
      <c r="TFN116" s="15"/>
      <c r="TFO116" s="15"/>
      <c r="TFP116" s="15"/>
      <c r="TFQ116" s="15"/>
      <c r="TFR116" s="15"/>
      <c r="TFS116" s="15"/>
      <c r="TFT116" s="15"/>
      <c r="TFU116" s="15"/>
      <c r="TFV116" s="15"/>
      <c r="TFW116" s="15"/>
      <c r="TFX116" s="15"/>
      <c r="TFY116" s="15"/>
      <c r="TFZ116" s="15"/>
      <c r="TGA116" s="15"/>
      <c r="TGB116" s="15"/>
      <c r="TGC116" s="15"/>
      <c r="TGD116" s="15"/>
      <c r="TGE116" s="15"/>
      <c r="TGF116" s="15"/>
      <c r="TGG116" s="15"/>
      <c r="TGH116" s="15"/>
      <c r="TGI116" s="15"/>
      <c r="TGJ116" s="15"/>
      <c r="TGK116" s="15"/>
      <c r="TGL116" s="15"/>
      <c r="TGM116" s="15"/>
      <c r="TGN116" s="15"/>
      <c r="TGO116" s="15"/>
      <c r="TGP116" s="15"/>
      <c r="TGQ116" s="15"/>
      <c r="TGR116" s="15"/>
      <c r="TGS116" s="15"/>
      <c r="TGT116" s="15"/>
      <c r="TGU116" s="15"/>
      <c r="TGV116" s="15"/>
      <c r="TGW116" s="15"/>
      <c r="TGX116" s="15"/>
      <c r="TGY116" s="15"/>
      <c r="TGZ116" s="15"/>
      <c r="THA116" s="15"/>
      <c r="THB116" s="15"/>
      <c r="THC116" s="15"/>
      <c r="THD116" s="15"/>
      <c r="THE116" s="15"/>
      <c r="THF116" s="15"/>
      <c r="THG116" s="15"/>
      <c r="THH116" s="15"/>
      <c r="THI116" s="15"/>
      <c r="THJ116" s="15"/>
      <c r="THK116" s="15"/>
      <c r="THL116" s="15"/>
      <c r="THM116" s="15"/>
      <c r="THN116" s="15"/>
      <c r="THO116" s="15"/>
      <c r="THP116" s="15"/>
      <c r="THQ116" s="15"/>
      <c r="THR116" s="15"/>
      <c r="THS116" s="15"/>
      <c r="THT116" s="15"/>
      <c r="THU116" s="15"/>
      <c r="THV116" s="15"/>
      <c r="THW116" s="15"/>
      <c r="THX116" s="15"/>
      <c r="THY116" s="15"/>
      <c r="THZ116" s="15"/>
      <c r="TIA116" s="15"/>
      <c r="TIB116" s="15"/>
      <c r="TIC116" s="15"/>
      <c r="TID116" s="15"/>
      <c r="TIE116" s="15"/>
      <c r="TIF116" s="15"/>
      <c r="TIG116" s="15"/>
      <c r="TIH116" s="15"/>
      <c r="TII116" s="15"/>
      <c r="TIJ116" s="15"/>
      <c r="TIK116" s="15"/>
      <c r="TIL116" s="15"/>
      <c r="TIM116" s="15"/>
      <c r="TIN116" s="15"/>
      <c r="TIO116" s="15"/>
      <c r="TIP116" s="15"/>
      <c r="TIQ116" s="15"/>
      <c r="TIR116" s="15"/>
      <c r="TIS116" s="15"/>
      <c r="TIT116" s="15"/>
      <c r="TIU116" s="15"/>
      <c r="TIV116" s="15"/>
      <c r="TIW116" s="15"/>
      <c r="TIX116" s="15"/>
      <c r="TIY116" s="15"/>
      <c r="TIZ116" s="15"/>
      <c r="TJA116" s="15"/>
      <c r="TJB116" s="15"/>
      <c r="TJC116" s="15"/>
      <c r="TJD116" s="15"/>
      <c r="TJE116" s="15"/>
      <c r="TJF116" s="15"/>
      <c r="TJG116" s="15"/>
      <c r="TJH116" s="15"/>
      <c r="TJI116" s="15"/>
      <c r="TJJ116" s="15"/>
      <c r="TJK116" s="15"/>
      <c r="TJL116" s="15"/>
      <c r="TJM116" s="15"/>
      <c r="TJN116" s="15"/>
      <c r="TJO116" s="15"/>
      <c r="TJP116" s="15"/>
      <c r="TJQ116" s="15"/>
      <c r="TJR116" s="15"/>
      <c r="TJS116" s="15"/>
      <c r="TJT116" s="15"/>
      <c r="TJU116" s="15"/>
      <c r="TJV116" s="15"/>
      <c r="TJW116" s="15"/>
      <c r="TJX116" s="15"/>
      <c r="TJY116" s="15"/>
      <c r="TJZ116" s="15"/>
      <c r="TKA116" s="15"/>
      <c r="TKB116" s="15"/>
      <c r="TKC116" s="15"/>
      <c r="TKD116" s="15"/>
      <c r="TKE116" s="15"/>
      <c r="TKF116" s="15"/>
      <c r="TKG116" s="15"/>
      <c r="TKH116" s="15"/>
      <c r="TKI116" s="15"/>
      <c r="TKJ116" s="15"/>
      <c r="TKK116" s="15"/>
      <c r="TKL116" s="15"/>
      <c r="TKM116" s="15"/>
      <c r="TKN116" s="15"/>
      <c r="TKO116" s="15"/>
      <c r="TKP116" s="15"/>
      <c r="TKQ116" s="15"/>
      <c r="TKR116" s="15"/>
      <c r="TKS116" s="15"/>
      <c r="TKT116" s="15"/>
      <c r="TKU116" s="15"/>
      <c r="TKV116" s="15"/>
      <c r="TKW116" s="15"/>
      <c r="TKX116" s="15"/>
      <c r="TKY116" s="15"/>
      <c r="TKZ116" s="15"/>
      <c r="TLA116" s="15"/>
      <c r="TLB116" s="15"/>
      <c r="TLC116" s="15"/>
      <c r="TLD116" s="15"/>
      <c r="TLE116" s="15"/>
      <c r="TLF116" s="15"/>
      <c r="TLG116" s="15"/>
      <c r="TLH116" s="15"/>
      <c r="TLI116" s="15"/>
      <c r="TLJ116" s="15"/>
      <c r="TLK116" s="15"/>
      <c r="TLL116" s="15"/>
      <c r="TLM116" s="15"/>
      <c r="TLN116" s="15"/>
      <c r="TLO116" s="15"/>
      <c r="TLP116" s="15"/>
      <c r="TLQ116" s="15"/>
      <c r="TLR116" s="15"/>
      <c r="TLS116" s="15"/>
      <c r="TLT116" s="15"/>
      <c r="TLU116" s="15"/>
      <c r="TLV116" s="15"/>
      <c r="TLW116" s="15"/>
      <c r="TLX116" s="15"/>
      <c r="TLY116" s="15"/>
      <c r="TLZ116" s="15"/>
      <c r="TMA116" s="15"/>
      <c r="TMB116" s="15"/>
      <c r="TMC116" s="15"/>
      <c r="TMD116" s="15"/>
      <c r="TME116" s="15"/>
      <c r="TMF116" s="15"/>
      <c r="TMG116" s="15"/>
      <c r="TMH116" s="15"/>
      <c r="TMI116" s="15"/>
      <c r="TMJ116" s="15"/>
      <c r="TMK116" s="15"/>
      <c r="TML116" s="15"/>
      <c r="TMM116" s="15"/>
      <c r="TMN116" s="15"/>
      <c r="TMO116" s="15"/>
      <c r="TMP116" s="15"/>
      <c r="TMQ116" s="15"/>
      <c r="TMR116" s="15"/>
      <c r="TMS116" s="15"/>
      <c r="TMT116" s="15"/>
      <c r="TMU116" s="15"/>
      <c r="TMV116" s="15"/>
      <c r="TMW116" s="15"/>
      <c r="TMX116" s="15"/>
      <c r="TMY116" s="15"/>
      <c r="TMZ116" s="15"/>
      <c r="TNA116" s="15"/>
      <c r="TNB116" s="15"/>
      <c r="TNC116" s="15"/>
      <c r="TND116" s="15"/>
      <c r="TNE116" s="15"/>
      <c r="TNF116" s="15"/>
      <c r="TNG116" s="15"/>
      <c r="TNH116" s="15"/>
      <c r="TNI116" s="15"/>
      <c r="TNJ116" s="15"/>
      <c r="TNK116" s="15"/>
      <c r="TNL116" s="15"/>
      <c r="TNM116" s="15"/>
      <c r="TNN116" s="15"/>
      <c r="TNO116" s="15"/>
      <c r="TNP116" s="15"/>
      <c r="TNQ116" s="15"/>
      <c r="TNR116" s="15"/>
      <c r="TNS116" s="15"/>
      <c r="TNT116" s="15"/>
      <c r="TNU116" s="15"/>
      <c r="TNV116" s="15"/>
      <c r="TNW116" s="15"/>
      <c r="TNX116" s="15"/>
      <c r="TNY116" s="15"/>
      <c r="TNZ116" s="15"/>
      <c r="TOA116" s="15"/>
      <c r="TOB116" s="15"/>
      <c r="TOC116" s="15"/>
      <c r="TOD116" s="15"/>
      <c r="TOE116" s="15"/>
      <c r="TOF116" s="15"/>
      <c r="TOG116" s="15"/>
      <c r="TOH116" s="15"/>
      <c r="TOI116" s="15"/>
      <c r="TOJ116" s="15"/>
      <c r="TOK116" s="15"/>
      <c r="TOL116" s="15"/>
      <c r="TOM116" s="15"/>
      <c r="TON116" s="15"/>
      <c r="TOO116" s="15"/>
      <c r="TOP116" s="15"/>
      <c r="TOQ116" s="15"/>
      <c r="TOR116" s="15"/>
      <c r="TOS116" s="15"/>
      <c r="TOT116" s="15"/>
      <c r="TOU116" s="15"/>
      <c r="TOV116" s="15"/>
      <c r="TOW116" s="15"/>
      <c r="TOX116" s="15"/>
      <c r="TOY116" s="15"/>
      <c r="TOZ116" s="15"/>
      <c r="TPA116" s="15"/>
      <c r="TPB116" s="15"/>
      <c r="TPC116" s="15"/>
      <c r="TPD116" s="15"/>
      <c r="TPE116" s="15"/>
      <c r="TPF116" s="15"/>
      <c r="TPG116" s="15"/>
      <c r="TPH116" s="15"/>
      <c r="TPI116" s="15"/>
      <c r="TPJ116" s="15"/>
      <c r="TPK116" s="15"/>
      <c r="TPL116" s="15"/>
      <c r="TPM116" s="15"/>
      <c r="TPN116" s="15"/>
      <c r="TPO116" s="15"/>
      <c r="TPP116" s="15"/>
      <c r="TPQ116" s="15"/>
      <c r="TPR116" s="15"/>
      <c r="TPS116" s="15"/>
      <c r="TPT116" s="15"/>
      <c r="TPU116" s="15"/>
      <c r="TPV116" s="15"/>
      <c r="TPW116" s="15"/>
      <c r="TPX116" s="15"/>
      <c r="TPY116" s="15"/>
      <c r="TPZ116" s="15"/>
      <c r="TQA116" s="15"/>
      <c r="TQB116" s="15"/>
      <c r="TQC116" s="15"/>
      <c r="TQD116" s="15"/>
      <c r="TQE116" s="15"/>
      <c r="TQF116" s="15"/>
      <c r="TQG116" s="15"/>
      <c r="TQH116" s="15"/>
      <c r="TQI116" s="15"/>
      <c r="TQJ116" s="15"/>
      <c r="TQK116" s="15"/>
      <c r="TQL116" s="15"/>
      <c r="TQM116" s="15"/>
      <c r="TQN116" s="15"/>
      <c r="TQO116" s="15"/>
      <c r="TQP116" s="15"/>
      <c r="TQQ116" s="15"/>
      <c r="TQR116" s="15"/>
      <c r="TQS116" s="15"/>
      <c r="TQT116" s="15"/>
      <c r="TQU116" s="15"/>
      <c r="TQV116" s="15"/>
      <c r="TQW116" s="15"/>
      <c r="TQX116" s="15"/>
      <c r="TQY116" s="15"/>
      <c r="TQZ116" s="15"/>
      <c r="TRA116" s="15"/>
      <c r="TRB116" s="15"/>
      <c r="TRC116" s="15"/>
      <c r="TRD116" s="15"/>
      <c r="TRE116" s="15"/>
      <c r="TRF116" s="15"/>
      <c r="TRG116" s="15"/>
      <c r="TRH116" s="15"/>
      <c r="TRI116" s="15"/>
      <c r="TRJ116" s="15"/>
      <c r="TRK116" s="15"/>
      <c r="TRL116" s="15"/>
      <c r="TRM116" s="15"/>
      <c r="TRN116" s="15"/>
      <c r="TRO116" s="15"/>
      <c r="TRP116" s="15"/>
      <c r="TRQ116" s="15"/>
      <c r="TRR116" s="15"/>
      <c r="TRS116" s="15"/>
      <c r="TRT116" s="15"/>
      <c r="TRU116" s="15"/>
      <c r="TRV116" s="15"/>
      <c r="TRW116" s="15"/>
      <c r="TRX116" s="15"/>
      <c r="TRY116" s="15"/>
      <c r="TRZ116" s="15"/>
      <c r="TSA116" s="15"/>
      <c r="TSB116" s="15"/>
      <c r="TSC116" s="15"/>
      <c r="TSD116" s="15"/>
      <c r="TSE116" s="15"/>
      <c r="TSF116" s="15"/>
      <c r="TSG116" s="15"/>
      <c r="TSH116" s="15"/>
      <c r="TSI116" s="15"/>
      <c r="TSJ116" s="15"/>
      <c r="TSK116" s="15"/>
      <c r="TSL116" s="15"/>
      <c r="TSM116" s="15"/>
      <c r="TSN116" s="15"/>
      <c r="TSO116" s="15"/>
      <c r="TSP116" s="15"/>
      <c r="TSQ116" s="15"/>
      <c r="TSR116" s="15"/>
      <c r="TSS116" s="15"/>
      <c r="TST116" s="15"/>
      <c r="TSU116" s="15"/>
      <c r="TSV116" s="15"/>
      <c r="TSW116" s="15"/>
      <c r="TSX116" s="15"/>
      <c r="TSY116" s="15"/>
      <c r="TSZ116" s="15"/>
      <c r="TTA116" s="15"/>
      <c r="TTB116" s="15"/>
      <c r="TTC116" s="15"/>
      <c r="TTD116" s="15"/>
      <c r="TTE116" s="15"/>
      <c r="TTF116" s="15"/>
      <c r="TTG116" s="15"/>
      <c r="TTH116" s="15"/>
      <c r="TTI116" s="15"/>
      <c r="TTJ116" s="15"/>
      <c r="TTK116" s="15"/>
      <c r="TTL116" s="15"/>
      <c r="TTM116" s="15"/>
      <c r="TTN116" s="15"/>
      <c r="TTO116" s="15"/>
      <c r="TTP116" s="15"/>
      <c r="TTQ116" s="15"/>
      <c r="TTR116" s="15"/>
      <c r="TTS116" s="15"/>
      <c r="TTT116" s="15"/>
      <c r="TTU116" s="15"/>
      <c r="TTV116" s="15"/>
      <c r="TTW116" s="15"/>
      <c r="TTX116" s="15"/>
      <c r="TTY116" s="15"/>
      <c r="TTZ116" s="15"/>
      <c r="TUA116" s="15"/>
      <c r="TUB116" s="15"/>
      <c r="TUC116" s="15"/>
      <c r="TUD116" s="15"/>
      <c r="TUE116" s="15"/>
      <c r="TUF116" s="15"/>
      <c r="TUG116" s="15"/>
      <c r="TUH116" s="15"/>
      <c r="TUI116" s="15"/>
      <c r="TUJ116" s="15"/>
      <c r="TUK116" s="15"/>
      <c r="TUL116" s="15"/>
      <c r="TUM116" s="15"/>
      <c r="TUN116" s="15"/>
      <c r="TUO116" s="15"/>
      <c r="TUP116" s="15"/>
      <c r="TUQ116" s="15"/>
      <c r="TUR116" s="15"/>
      <c r="TUS116" s="15"/>
      <c r="TUT116" s="15"/>
      <c r="TUU116" s="15"/>
      <c r="TUV116" s="15"/>
      <c r="TUW116" s="15"/>
      <c r="TUX116" s="15"/>
      <c r="TUY116" s="15"/>
      <c r="TUZ116" s="15"/>
      <c r="TVA116" s="15"/>
      <c r="TVB116" s="15"/>
      <c r="TVC116" s="15"/>
      <c r="TVD116" s="15"/>
      <c r="TVE116" s="15"/>
      <c r="TVF116" s="15"/>
      <c r="TVG116" s="15"/>
      <c r="TVH116" s="15"/>
      <c r="TVI116" s="15"/>
      <c r="TVJ116" s="15"/>
      <c r="TVK116" s="15"/>
      <c r="TVL116" s="15"/>
      <c r="TVM116" s="15"/>
      <c r="TVN116" s="15"/>
      <c r="TVO116" s="15"/>
      <c r="TVP116" s="15"/>
      <c r="TVQ116" s="15"/>
      <c r="TVR116" s="15"/>
      <c r="TVS116" s="15"/>
      <c r="TVT116" s="15"/>
      <c r="TVU116" s="15"/>
      <c r="TVV116" s="15"/>
      <c r="TVW116" s="15"/>
      <c r="TVX116" s="15"/>
      <c r="TVY116" s="15"/>
      <c r="TVZ116" s="15"/>
      <c r="TWA116" s="15"/>
      <c r="TWB116" s="15"/>
      <c r="TWC116" s="15"/>
      <c r="TWD116" s="15"/>
      <c r="TWE116" s="15"/>
      <c r="TWF116" s="15"/>
      <c r="TWG116" s="15"/>
      <c r="TWH116" s="15"/>
      <c r="TWI116" s="15"/>
      <c r="TWJ116" s="15"/>
      <c r="TWK116" s="15"/>
      <c r="TWL116" s="15"/>
      <c r="TWM116" s="15"/>
      <c r="TWN116" s="15"/>
      <c r="TWO116" s="15"/>
      <c r="TWP116" s="15"/>
      <c r="TWQ116" s="15"/>
      <c r="TWR116" s="15"/>
      <c r="TWS116" s="15"/>
      <c r="TWT116" s="15"/>
      <c r="TWU116" s="15"/>
      <c r="TWV116" s="15"/>
      <c r="TWW116" s="15"/>
      <c r="TWX116" s="15"/>
      <c r="TWY116" s="15"/>
      <c r="TWZ116" s="15"/>
      <c r="TXA116" s="15"/>
      <c r="TXB116" s="15"/>
      <c r="TXC116" s="15"/>
      <c r="TXD116" s="15"/>
      <c r="TXE116" s="15"/>
      <c r="TXF116" s="15"/>
      <c r="TXG116" s="15"/>
      <c r="TXH116" s="15"/>
      <c r="TXI116" s="15"/>
      <c r="TXJ116" s="15"/>
      <c r="TXK116" s="15"/>
      <c r="TXL116" s="15"/>
      <c r="TXM116" s="15"/>
      <c r="TXN116" s="15"/>
      <c r="TXO116" s="15"/>
      <c r="TXP116" s="15"/>
      <c r="TXQ116" s="15"/>
      <c r="TXR116" s="15"/>
      <c r="TXS116" s="15"/>
      <c r="TXT116" s="15"/>
      <c r="TXU116" s="15"/>
      <c r="TXV116" s="15"/>
      <c r="TXW116" s="15"/>
      <c r="TXX116" s="15"/>
      <c r="TXY116" s="15"/>
      <c r="TXZ116" s="15"/>
      <c r="TYA116" s="15"/>
      <c r="TYB116" s="15"/>
      <c r="TYC116" s="15"/>
      <c r="TYD116" s="15"/>
      <c r="TYE116" s="15"/>
      <c r="TYF116" s="15"/>
      <c r="TYG116" s="15"/>
      <c r="TYH116" s="15"/>
      <c r="TYI116" s="15"/>
      <c r="TYJ116" s="15"/>
      <c r="TYK116" s="15"/>
      <c r="TYL116" s="15"/>
      <c r="TYM116" s="15"/>
      <c r="TYN116" s="15"/>
      <c r="TYO116" s="15"/>
      <c r="TYP116" s="15"/>
      <c r="TYQ116" s="15"/>
      <c r="TYR116" s="15"/>
      <c r="TYS116" s="15"/>
      <c r="TYT116" s="15"/>
      <c r="TYU116" s="15"/>
      <c r="TYV116" s="15"/>
      <c r="TYW116" s="15"/>
      <c r="TYX116" s="15"/>
      <c r="TYY116" s="15"/>
      <c r="TYZ116" s="15"/>
      <c r="TZA116" s="15"/>
      <c r="TZB116" s="15"/>
      <c r="TZC116" s="15"/>
      <c r="TZD116" s="15"/>
      <c r="TZE116" s="15"/>
      <c r="TZF116" s="15"/>
      <c r="TZG116" s="15"/>
      <c r="TZH116" s="15"/>
      <c r="TZI116" s="15"/>
      <c r="TZJ116" s="15"/>
      <c r="TZK116" s="15"/>
      <c r="TZL116" s="15"/>
      <c r="TZM116" s="15"/>
      <c r="TZN116" s="15"/>
      <c r="TZO116" s="15"/>
      <c r="TZP116" s="15"/>
      <c r="TZQ116" s="15"/>
      <c r="TZR116" s="15"/>
      <c r="TZS116" s="15"/>
      <c r="TZT116" s="15"/>
      <c r="TZU116" s="15"/>
      <c r="TZV116" s="15"/>
      <c r="TZW116" s="15"/>
      <c r="TZX116" s="15"/>
      <c r="TZY116" s="15"/>
      <c r="TZZ116" s="15"/>
      <c r="UAA116" s="15"/>
      <c r="UAB116" s="15"/>
      <c r="UAC116" s="15"/>
      <c r="UAD116" s="15"/>
      <c r="UAE116" s="15"/>
      <c r="UAF116" s="15"/>
      <c r="UAG116" s="15"/>
      <c r="UAH116" s="15"/>
      <c r="UAI116" s="15"/>
      <c r="UAJ116" s="15"/>
      <c r="UAK116" s="15"/>
      <c r="UAL116" s="15"/>
      <c r="UAM116" s="15"/>
      <c r="UAN116" s="15"/>
      <c r="UAO116" s="15"/>
      <c r="UAP116" s="15"/>
      <c r="UAQ116" s="15"/>
      <c r="UAR116" s="15"/>
      <c r="UAS116" s="15"/>
      <c r="UAT116" s="15"/>
      <c r="UAU116" s="15"/>
      <c r="UAV116" s="15"/>
      <c r="UAW116" s="15"/>
      <c r="UAX116" s="15"/>
      <c r="UAY116" s="15"/>
      <c r="UAZ116" s="15"/>
      <c r="UBA116" s="15"/>
      <c r="UBB116" s="15"/>
      <c r="UBC116" s="15"/>
      <c r="UBD116" s="15"/>
      <c r="UBE116" s="15"/>
      <c r="UBF116" s="15"/>
      <c r="UBG116" s="15"/>
      <c r="UBH116" s="15"/>
      <c r="UBI116" s="15"/>
      <c r="UBJ116" s="15"/>
      <c r="UBK116" s="15"/>
      <c r="UBL116" s="15"/>
      <c r="UBM116" s="15"/>
      <c r="UBN116" s="15"/>
      <c r="UBO116" s="15"/>
      <c r="UBP116" s="15"/>
      <c r="UBQ116" s="15"/>
      <c r="UBR116" s="15"/>
      <c r="UBS116" s="15"/>
      <c r="UBT116" s="15"/>
      <c r="UBU116" s="15"/>
      <c r="UBV116" s="15"/>
      <c r="UBW116" s="15"/>
      <c r="UBX116" s="15"/>
      <c r="UBY116" s="15"/>
      <c r="UBZ116" s="15"/>
      <c r="UCA116" s="15"/>
      <c r="UCB116" s="15"/>
      <c r="UCC116" s="15"/>
      <c r="UCD116" s="15"/>
      <c r="UCE116" s="15"/>
      <c r="UCF116" s="15"/>
      <c r="UCG116" s="15"/>
      <c r="UCH116" s="15"/>
      <c r="UCI116" s="15"/>
      <c r="UCJ116" s="15"/>
      <c r="UCK116" s="15"/>
      <c r="UCL116" s="15"/>
      <c r="UCM116" s="15"/>
      <c r="UCN116" s="15"/>
      <c r="UCO116" s="15"/>
      <c r="UCP116" s="15"/>
      <c r="UCQ116" s="15"/>
      <c r="UCR116" s="15"/>
      <c r="UCS116" s="15"/>
      <c r="UCT116" s="15"/>
      <c r="UCU116" s="15"/>
      <c r="UCV116" s="15"/>
      <c r="UCW116" s="15"/>
      <c r="UCX116" s="15"/>
      <c r="UCY116" s="15"/>
      <c r="UCZ116" s="15"/>
      <c r="UDA116" s="15"/>
      <c r="UDB116" s="15"/>
      <c r="UDC116" s="15"/>
      <c r="UDD116" s="15"/>
      <c r="UDE116" s="15"/>
      <c r="UDF116" s="15"/>
      <c r="UDG116" s="15"/>
      <c r="UDH116" s="15"/>
      <c r="UDI116" s="15"/>
      <c r="UDJ116" s="15"/>
      <c r="UDK116" s="15"/>
      <c r="UDL116" s="15"/>
      <c r="UDM116" s="15"/>
      <c r="UDN116" s="15"/>
      <c r="UDO116" s="15"/>
      <c r="UDP116" s="15"/>
      <c r="UDQ116" s="15"/>
      <c r="UDR116" s="15"/>
      <c r="UDS116" s="15"/>
      <c r="UDT116" s="15"/>
      <c r="UDU116" s="15"/>
      <c r="UDV116" s="15"/>
      <c r="UDW116" s="15"/>
      <c r="UDX116" s="15"/>
      <c r="UDY116" s="15"/>
      <c r="UDZ116" s="15"/>
      <c r="UEA116" s="15"/>
      <c r="UEB116" s="15"/>
      <c r="UEC116" s="15"/>
      <c r="UED116" s="15"/>
      <c r="UEE116" s="15"/>
      <c r="UEF116" s="15"/>
      <c r="UEG116" s="15"/>
      <c r="UEH116" s="15"/>
      <c r="UEI116" s="15"/>
      <c r="UEJ116" s="15"/>
      <c r="UEK116" s="15"/>
      <c r="UEL116" s="15"/>
      <c r="UEM116" s="15"/>
      <c r="UEN116" s="15"/>
      <c r="UEO116" s="15"/>
      <c r="UEP116" s="15"/>
      <c r="UEQ116" s="15"/>
      <c r="UER116" s="15"/>
      <c r="UES116" s="15"/>
      <c r="UET116" s="15"/>
      <c r="UEU116" s="15"/>
      <c r="UEV116" s="15"/>
      <c r="UEW116" s="15"/>
      <c r="UEX116" s="15"/>
      <c r="UEY116" s="15"/>
      <c r="UEZ116" s="15"/>
      <c r="UFA116" s="15"/>
      <c r="UFB116" s="15"/>
      <c r="UFC116" s="15"/>
      <c r="UFD116" s="15"/>
      <c r="UFE116" s="15"/>
      <c r="UFF116" s="15"/>
      <c r="UFG116" s="15"/>
      <c r="UFH116" s="15"/>
      <c r="UFI116" s="15"/>
      <c r="UFJ116" s="15"/>
      <c r="UFK116" s="15"/>
      <c r="UFL116" s="15"/>
      <c r="UFM116" s="15"/>
      <c r="UFN116" s="15"/>
      <c r="UFO116" s="15"/>
      <c r="UFP116" s="15"/>
      <c r="UFQ116" s="15"/>
      <c r="UFR116" s="15"/>
      <c r="UFS116" s="15"/>
      <c r="UFT116" s="15"/>
      <c r="UFU116" s="15"/>
      <c r="UFV116" s="15"/>
      <c r="UFW116" s="15"/>
      <c r="UFX116" s="15"/>
      <c r="UFY116" s="15"/>
      <c r="UFZ116" s="15"/>
      <c r="UGA116" s="15"/>
      <c r="UGB116" s="15"/>
      <c r="UGC116" s="15"/>
      <c r="UGD116" s="15"/>
      <c r="UGE116" s="15"/>
      <c r="UGF116" s="15"/>
      <c r="UGG116" s="15"/>
      <c r="UGH116" s="15"/>
      <c r="UGI116" s="15"/>
      <c r="UGJ116" s="15"/>
      <c r="UGK116" s="15"/>
      <c r="UGL116" s="15"/>
      <c r="UGM116" s="15"/>
      <c r="UGN116" s="15"/>
      <c r="UGO116" s="15"/>
      <c r="UGP116" s="15"/>
      <c r="UGQ116" s="15"/>
      <c r="UGR116" s="15"/>
      <c r="UGS116" s="15"/>
      <c r="UGT116" s="15"/>
      <c r="UGU116" s="15"/>
      <c r="UGV116" s="15"/>
      <c r="UGW116" s="15"/>
      <c r="UGX116" s="15"/>
      <c r="UGY116" s="15"/>
      <c r="UGZ116" s="15"/>
      <c r="UHA116" s="15"/>
      <c r="UHB116" s="15"/>
      <c r="UHC116" s="15"/>
      <c r="UHD116" s="15"/>
      <c r="UHE116" s="15"/>
      <c r="UHF116" s="15"/>
      <c r="UHG116" s="15"/>
      <c r="UHH116" s="15"/>
      <c r="UHI116" s="15"/>
      <c r="UHJ116" s="15"/>
      <c r="UHK116" s="15"/>
      <c r="UHL116" s="15"/>
      <c r="UHM116" s="15"/>
      <c r="UHN116" s="15"/>
      <c r="UHO116" s="15"/>
      <c r="UHP116" s="15"/>
      <c r="UHQ116" s="15"/>
      <c r="UHR116" s="15"/>
      <c r="UHS116" s="15"/>
      <c r="UHT116" s="15"/>
      <c r="UHU116" s="15"/>
      <c r="UHV116" s="15"/>
      <c r="UHW116" s="15"/>
      <c r="UHX116" s="15"/>
      <c r="UHY116" s="15"/>
      <c r="UHZ116" s="15"/>
      <c r="UIA116" s="15"/>
      <c r="UIB116" s="15"/>
      <c r="UIC116" s="15"/>
      <c r="UID116" s="15"/>
      <c r="UIE116" s="15"/>
      <c r="UIF116" s="15"/>
      <c r="UIG116" s="15"/>
      <c r="UIH116" s="15"/>
      <c r="UII116" s="15"/>
      <c r="UIJ116" s="15"/>
      <c r="UIK116" s="15"/>
      <c r="UIL116" s="15"/>
      <c r="UIM116" s="15"/>
      <c r="UIN116" s="15"/>
      <c r="UIO116" s="15"/>
      <c r="UIP116" s="15"/>
      <c r="UIQ116" s="15"/>
      <c r="UIR116" s="15"/>
      <c r="UIS116" s="15"/>
      <c r="UIT116" s="15"/>
      <c r="UIU116" s="15"/>
      <c r="UIV116" s="15"/>
      <c r="UIW116" s="15"/>
      <c r="UIX116" s="15"/>
      <c r="UIY116" s="15"/>
      <c r="UIZ116" s="15"/>
      <c r="UJA116" s="15"/>
      <c r="UJB116" s="15"/>
      <c r="UJC116" s="15"/>
      <c r="UJD116" s="15"/>
      <c r="UJE116" s="15"/>
      <c r="UJF116" s="15"/>
      <c r="UJG116" s="15"/>
      <c r="UJH116" s="15"/>
      <c r="UJI116" s="15"/>
      <c r="UJJ116" s="15"/>
      <c r="UJK116" s="15"/>
      <c r="UJL116" s="15"/>
      <c r="UJM116" s="15"/>
      <c r="UJN116" s="15"/>
      <c r="UJO116" s="15"/>
      <c r="UJP116" s="15"/>
      <c r="UJQ116" s="15"/>
      <c r="UJR116" s="15"/>
      <c r="UJS116" s="15"/>
      <c r="UJT116" s="15"/>
      <c r="UJU116" s="15"/>
      <c r="UJV116" s="15"/>
      <c r="UJW116" s="15"/>
      <c r="UJX116" s="15"/>
      <c r="UJY116" s="15"/>
      <c r="UJZ116" s="15"/>
      <c r="UKA116" s="15"/>
      <c r="UKB116" s="15"/>
      <c r="UKC116" s="15"/>
      <c r="UKD116" s="15"/>
      <c r="UKE116" s="15"/>
      <c r="UKF116" s="15"/>
      <c r="UKG116" s="15"/>
      <c r="UKH116" s="15"/>
      <c r="UKI116" s="15"/>
      <c r="UKJ116" s="15"/>
      <c r="UKK116" s="15"/>
      <c r="UKL116" s="15"/>
      <c r="UKM116" s="15"/>
      <c r="UKN116" s="15"/>
      <c r="UKO116" s="15"/>
      <c r="UKP116" s="15"/>
      <c r="UKQ116" s="15"/>
      <c r="UKR116" s="15"/>
      <c r="UKS116" s="15"/>
      <c r="UKT116" s="15"/>
      <c r="UKU116" s="15"/>
      <c r="UKV116" s="15"/>
      <c r="UKW116" s="15"/>
      <c r="UKX116" s="15"/>
      <c r="UKY116" s="15"/>
      <c r="UKZ116" s="15"/>
      <c r="ULA116" s="15"/>
      <c r="ULB116" s="15"/>
      <c r="ULC116" s="15"/>
      <c r="ULD116" s="15"/>
      <c r="ULE116" s="15"/>
      <c r="ULF116" s="15"/>
      <c r="ULG116" s="15"/>
      <c r="ULH116" s="15"/>
      <c r="ULI116" s="15"/>
      <c r="ULJ116" s="15"/>
      <c r="ULK116" s="15"/>
      <c r="ULL116" s="15"/>
      <c r="ULM116" s="15"/>
      <c r="ULN116" s="15"/>
      <c r="ULO116" s="15"/>
      <c r="ULP116" s="15"/>
      <c r="ULQ116" s="15"/>
      <c r="ULR116" s="15"/>
      <c r="ULS116" s="15"/>
      <c r="ULT116" s="15"/>
      <c r="ULU116" s="15"/>
      <c r="ULV116" s="15"/>
      <c r="ULW116" s="15"/>
      <c r="ULX116" s="15"/>
      <c r="ULY116" s="15"/>
      <c r="ULZ116" s="15"/>
      <c r="UMA116" s="15"/>
      <c r="UMB116" s="15"/>
      <c r="UMC116" s="15"/>
      <c r="UMD116" s="15"/>
      <c r="UME116" s="15"/>
      <c r="UMF116" s="15"/>
      <c r="UMG116" s="15"/>
      <c r="UMH116" s="15"/>
      <c r="UMI116" s="15"/>
      <c r="UMJ116" s="15"/>
      <c r="UMK116" s="15"/>
      <c r="UML116" s="15"/>
      <c r="UMM116" s="15"/>
      <c r="UMN116" s="15"/>
      <c r="UMO116" s="15"/>
      <c r="UMP116" s="15"/>
      <c r="UMQ116" s="15"/>
      <c r="UMR116" s="15"/>
      <c r="UMS116" s="15"/>
      <c r="UMT116" s="15"/>
      <c r="UMU116" s="15"/>
      <c r="UMV116" s="15"/>
      <c r="UMW116" s="15"/>
      <c r="UMX116" s="15"/>
      <c r="UMY116" s="15"/>
      <c r="UMZ116" s="15"/>
      <c r="UNA116" s="15"/>
      <c r="UNB116" s="15"/>
      <c r="UNC116" s="15"/>
      <c r="UND116" s="15"/>
      <c r="UNE116" s="15"/>
      <c r="UNF116" s="15"/>
      <c r="UNG116" s="15"/>
      <c r="UNH116" s="15"/>
      <c r="UNI116" s="15"/>
      <c r="UNJ116" s="15"/>
      <c r="UNK116" s="15"/>
      <c r="UNL116" s="15"/>
      <c r="UNM116" s="15"/>
      <c r="UNN116" s="15"/>
      <c r="UNO116" s="15"/>
      <c r="UNP116" s="15"/>
      <c r="UNQ116" s="15"/>
      <c r="UNR116" s="15"/>
      <c r="UNS116" s="15"/>
      <c r="UNT116" s="15"/>
      <c r="UNU116" s="15"/>
      <c r="UNV116" s="15"/>
      <c r="UNW116" s="15"/>
      <c r="UNX116" s="15"/>
      <c r="UNY116" s="15"/>
      <c r="UNZ116" s="15"/>
      <c r="UOA116" s="15"/>
      <c r="UOB116" s="15"/>
      <c r="UOC116" s="15"/>
      <c r="UOD116" s="15"/>
      <c r="UOE116" s="15"/>
      <c r="UOF116" s="15"/>
      <c r="UOG116" s="15"/>
      <c r="UOH116" s="15"/>
      <c r="UOI116" s="15"/>
      <c r="UOJ116" s="15"/>
      <c r="UOK116" s="15"/>
      <c r="UOL116" s="15"/>
      <c r="UOM116" s="15"/>
      <c r="UON116" s="15"/>
      <c r="UOO116" s="15"/>
      <c r="UOP116" s="15"/>
      <c r="UOQ116" s="15"/>
      <c r="UOR116" s="15"/>
      <c r="UOS116" s="15"/>
      <c r="UOT116" s="15"/>
      <c r="UOU116" s="15"/>
      <c r="UOV116" s="15"/>
      <c r="UOW116" s="15"/>
      <c r="UOX116" s="15"/>
      <c r="UOY116" s="15"/>
      <c r="UOZ116" s="15"/>
      <c r="UPA116" s="15"/>
      <c r="UPB116" s="15"/>
      <c r="UPC116" s="15"/>
      <c r="UPD116" s="15"/>
      <c r="UPE116" s="15"/>
      <c r="UPF116" s="15"/>
      <c r="UPG116" s="15"/>
      <c r="UPH116" s="15"/>
      <c r="UPI116" s="15"/>
      <c r="UPJ116" s="15"/>
      <c r="UPK116" s="15"/>
      <c r="UPL116" s="15"/>
      <c r="UPM116" s="15"/>
      <c r="UPN116" s="15"/>
      <c r="UPO116" s="15"/>
      <c r="UPP116" s="15"/>
      <c r="UPQ116" s="15"/>
      <c r="UPR116" s="15"/>
      <c r="UPS116" s="15"/>
      <c r="UPT116" s="15"/>
      <c r="UPU116" s="15"/>
      <c r="UPV116" s="15"/>
      <c r="UPW116" s="15"/>
      <c r="UPX116" s="15"/>
      <c r="UPY116" s="15"/>
      <c r="UPZ116" s="15"/>
      <c r="UQA116" s="15"/>
      <c r="UQB116" s="15"/>
      <c r="UQC116" s="15"/>
      <c r="UQD116" s="15"/>
      <c r="UQE116" s="15"/>
      <c r="UQF116" s="15"/>
      <c r="UQG116" s="15"/>
      <c r="UQH116" s="15"/>
      <c r="UQI116" s="15"/>
      <c r="UQJ116" s="15"/>
      <c r="UQK116" s="15"/>
      <c r="UQL116" s="15"/>
      <c r="UQM116" s="15"/>
      <c r="UQN116" s="15"/>
      <c r="UQO116" s="15"/>
      <c r="UQP116" s="15"/>
      <c r="UQQ116" s="15"/>
      <c r="UQR116" s="15"/>
      <c r="UQS116" s="15"/>
      <c r="UQT116" s="15"/>
      <c r="UQU116" s="15"/>
      <c r="UQV116" s="15"/>
      <c r="UQW116" s="15"/>
      <c r="UQX116" s="15"/>
      <c r="UQY116" s="15"/>
      <c r="UQZ116" s="15"/>
      <c r="URA116" s="15"/>
      <c r="URB116" s="15"/>
      <c r="URC116" s="15"/>
      <c r="URD116" s="15"/>
      <c r="URE116" s="15"/>
      <c r="URF116" s="15"/>
      <c r="URG116" s="15"/>
      <c r="URH116" s="15"/>
      <c r="URI116" s="15"/>
      <c r="URJ116" s="15"/>
      <c r="URK116" s="15"/>
      <c r="URL116" s="15"/>
      <c r="URM116" s="15"/>
      <c r="URN116" s="15"/>
      <c r="URO116" s="15"/>
      <c r="URP116" s="15"/>
      <c r="URQ116" s="15"/>
      <c r="URR116" s="15"/>
      <c r="URS116" s="15"/>
      <c r="URT116" s="15"/>
      <c r="URU116" s="15"/>
      <c r="URV116" s="15"/>
      <c r="URW116" s="15"/>
      <c r="URX116" s="15"/>
      <c r="URY116" s="15"/>
      <c r="URZ116" s="15"/>
      <c r="USA116" s="15"/>
      <c r="USB116" s="15"/>
      <c r="USC116" s="15"/>
      <c r="USD116" s="15"/>
      <c r="USE116" s="15"/>
      <c r="USF116" s="15"/>
      <c r="USG116" s="15"/>
      <c r="USH116" s="15"/>
      <c r="USI116" s="15"/>
      <c r="USJ116" s="15"/>
      <c r="USK116" s="15"/>
      <c r="USL116" s="15"/>
      <c r="USM116" s="15"/>
      <c r="USN116" s="15"/>
      <c r="USO116" s="15"/>
      <c r="USP116" s="15"/>
      <c r="USQ116" s="15"/>
      <c r="USR116" s="15"/>
      <c r="USS116" s="15"/>
      <c r="UST116" s="15"/>
      <c r="USU116" s="15"/>
      <c r="USV116" s="15"/>
      <c r="USW116" s="15"/>
      <c r="USX116" s="15"/>
      <c r="USY116" s="15"/>
      <c r="USZ116" s="15"/>
      <c r="UTA116" s="15"/>
      <c r="UTB116" s="15"/>
      <c r="UTC116" s="15"/>
      <c r="UTD116" s="15"/>
      <c r="UTE116" s="15"/>
      <c r="UTF116" s="15"/>
      <c r="UTG116" s="15"/>
      <c r="UTH116" s="15"/>
      <c r="UTI116" s="15"/>
      <c r="UTJ116" s="15"/>
      <c r="UTK116" s="15"/>
      <c r="UTL116" s="15"/>
      <c r="UTM116" s="15"/>
      <c r="UTN116" s="15"/>
      <c r="UTO116" s="15"/>
      <c r="UTP116" s="15"/>
      <c r="UTQ116" s="15"/>
      <c r="UTR116" s="15"/>
      <c r="UTS116" s="15"/>
      <c r="UTT116" s="15"/>
      <c r="UTU116" s="15"/>
      <c r="UTV116" s="15"/>
      <c r="UTW116" s="15"/>
      <c r="UTX116" s="15"/>
      <c r="UTY116" s="15"/>
      <c r="UTZ116" s="15"/>
      <c r="UUA116" s="15"/>
      <c r="UUB116" s="15"/>
      <c r="UUC116" s="15"/>
      <c r="UUD116" s="15"/>
      <c r="UUE116" s="15"/>
      <c r="UUF116" s="15"/>
      <c r="UUG116" s="15"/>
      <c r="UUH116" s="15"/>
      <c r="UUI116" s="15"/>
      <c r="UUJ116" s="15"/>
      <c r="UUK116" s="15"/>
      <c r="UUL116" s="15"/>
      <c r="UUM116" s="15"/>
      <c r="UUN116" s="15"/>
      <c r="UUO116" s="15"/>
      <c r="UUP116" s="15"/>
      <c r="UUQ116" s="15"/>
      <c r="UUR116" s="15"/>
      <c r="UUS116" s="15"/>
      <c r="UUT116" s="15"/>
      <c r="UUU116" s="15"/>
      <c r="UUV116" s="15"/>
      <c r="UUW116" s="15"/>
      <c r="UUX116" s="15"/>
      <c r="UUY116" s="15"/>
      <c r="UUZ116" s="15"/>
      <c r="UVA116" s="15"/>
      <c r="UVB116" s="15"/>
      <c r="UVC116" s="15"/>
      <c r="UVD116" s="15"/>
      <c r="UVE116" s="15"/>
      <c r="UVF116" s="15"/>
      <c r="UVG116" s="15"/>
      <c r="UVH116" s="15"/>
      <c r="UVI116" s="15"/>
      <c r="UVJ116" s="15"/>
      <c r="UVK116" s="15"/>
      <c r="UVL116" s="15"/>
      <c r="UVM116" s="15"/>
      <c r="UVN116" s="15"/>
      <c r="UVO116" s="15"/>
      <c r="UVP116" s="15"/>
      <c r="UVQ116" s="15"/>
      <c r="UVR116" s="15"/>
      <c r="UVS116" s="15"/>
      <c r="UVT116" s="15"/>
      <c r="UVU116" s="15"/>
      <c r="UVV116" s="15"/>
      <c r="UVW116" s="15"/>
      <c r="UVX116" s="15"/>
      <c r="UVY116" s="15"/>
      <c r="UVZ116" s="15"/>
      <c r="UWA116" s="15"/>
      <c r="UWB116" s="15"/>
      <c r="UWC116" s="15"/>
      <c r="UWD116" s="15"/>
      <c r="UWE116" s="15"/>
      <c r="UWF116" s="15"/>
      <c r="UWG116" s="15"/>
      <c r="UWH116" s="15"/>
      <c r="UWI116" s="15"/>
      <c r="UWJ116" s="15"/>
      <c r="UWK116" s="15"/>
      <c r="UWL116" s="15"/>
      <c r="UWM116" s="15"/>
      <c r="UWN116" s="15"/>
      <c r="UWO116" s="15"/>
      <c r="UWP116" s="15"/>
      <c r="UWQ116" s="15"/>
      <c r="UWR116" s="15"/>
      <c r="UWS116" s="15"/>
      <c r="UWT116" s="15"/>
      <c r="UWU116" s="15"/>
      <c r="UWV116" s="15"/>
      <c r="UWW116" s="15"/>
      <c r="UWX116" s="15"/>
      <c r="UWY116" s="15"/>
      <c r="UWZ116" s="15"/>
      <c r="UXA116" s="15"/>
      <c r="UXB116" s="15"/>
      <c r="UXC116" s="15"/>
      <c r="UXD116" s="15"/>
      <c r="UXE116" s="15"/>
      <c r="UXF116" s="15"/>
      <c r="UXG116" s="15"/>
      <c r="UXH116" s="15"/>
      <c r="UXI116" s="15"/>
      <c r="UXJ116" s="15"/>
      <c r="UXK116" s="15"/>
      <c r="UXL116" s="15"/>
      <c r="UXM116" s="15"/>
      <c r="UXN116" s="15"/>
      <c r="UXO116" s="15"/>
      <c r="UXP116" s="15"/>
      <c r="UXQ116" s="15"/>
      <c r="UXR116" s="15"/>
      <c r="UXS116" s="15"/>
      <c r="UXT116" s="15"/>
      <c r="UXU116" s="15"/>
      <c r="UXV116" s="15"/>
      <c r="UXW116" s="15"/>
      <c r="UXX116" s="15"/>
      <c r="UXY116" s="15"/>
      <c r="UXZ116" s="15"/>
      <c r="UYA116" s="15"/>
      <c r="UYB116" s="15"/>
      <c r="UYC116" s="15"/>
      <c r="UYD116" s="15"/>
      <c r="UYE116" s="15"/>
      <c r="UYF116" s="15"/>
      <c r="UYG116" s="15"/>
      <c r="UYH116" s="15"/>
      <c r="UYI116" s="15"/>
      <c r="UYJ116" s="15"/>
      <c r="UYK116" s="15"/>
      <c r="UYL116" s="15"/>
      <c r="UYM116" s="15"/>
      <c r="UYN116" s="15"/>
      <c r="UYO116" s="15"/>
      <c r="UYP116" s="15"/>
      <c r="UYQ116" s="15"/>
      <c r="UYR116" s="15"/>
      <c r="UYS116" s="15"/>
      <c r="UYT116" s="15"/>
      <c r="UYU116" s="15"/>
      <c r="UYV116" s="15"/>
      <c r="UYW116" s="15"/>
      <c r="UYX116" s="15"/>
      <c r="UYY116" s="15"/>
      <c r="UYZ116" s="15"/>
      <c r="UZA116" s="15"/>
      <c r="UZB116" s="15"/>
      <c r="UZC116" s="15"/>
      <c r="UZD116" s="15"/>
      <c r="UZE116" s="15"/>
      <c r="UZF116" s="15"/>
      <c r="UZG116" s="15"/>
      <c r="UZH116" s="15"/>
      <c r="UZI116" s="15"/>
      <c r="UZJ116" s="15"/>
      <c r="UZK116" s="15"/>
      <c r="UZL116" s="15"/>
      <c r="UZM116" s="15"/>
      <c r="UZN116" s="15"/>
      <c r="UZO116" s="15"/>
      <c r="UZP116" s="15"/>
      <c r="UZQ116" s="15"/>
      <c r="UZR116" s="15"/>
      <c r="UZS116" s="15"/>
      <c r="UZT116" s="15"/>
      <c r="UZU116" s="15"/>
      <c r="UZV116" s="15"/>
      <c r="UZW116" s="15"/>
      <c r="UZX116" s="15"/>
      <c r="UZY116" s="15"/>
      <c r="UZZ116" s="15"/>
      <c r="VAA116" s="15"/>
      <c r="VAB116" s="15"/>
      <c r="VAC116" s="15"/>
      <c r="VAD116" s="15"/>
      <c r="VAE116" s="15"/>
      <c r="VAF116" s="15"/>
      <c r="VAG116" s="15"/>
      <c r="VAH116" s="15"/>
      <c r="VAI116" s="15"/>
      <c r="VAJ116" s="15"/>
      <c r="VAK116" s="15"/>
      <c r="VAL116" s="15"/>
      <c r="VAM116" s="15"/>
      <c r="VAN116" s="15"/>
      <c r="VAO116" s="15"/>
      <c r="VAP116" s="15"/>
      <c r="VAQ116" s="15"/>
      <c r="VAR116" s="15"/>
      <c r="VAS116" s="15"/>
      <c r="VAT116" s="15"/>
      <c r="VAU116" s="15"/>
      <c r="VAV116" s="15"/>
      <c r="VAW116" s="15"/>
      <c r="VAX116" s="15"/>
      <c r="VAY116" s="15"/>
      <c r="VAZ116" s="15"/>
      <c r="VBA116" s="15"/>
      <c r="VBB116" s="15"/>
      <c r="VBC116" s="15"/>
      <c r="VBD116" s="15"/>
      <c r="VBE116" s="15"/>
      <c r="VBF116" s="15"/>
      <c r="VBG116" s="15"/>
      <c r="VBH116" s="15"/>
      <c r="VBI116" s="15"/>
      <c r="VBJ116" s="15"/>
      <c r="VBK116" s="15"/>
      <c r="VBL116" s="15"/>
      <c r="VBM116" s="15"/>
      <c r="VBN116" s="15"/>
      <c r="VBO116" s="15"/>
      <c r="VBP116" s="15"/>
      <c r="VBQ116" s="15"/>
      <c r="VBR116" s="15"/>
      <c r="VBS116" s="15"/>
      <c r="VBT116" s="15"/>
      <c r="VBU116" s="15"/>
      <c r="VBV116" s="15"/>
      <c r="VBW116" s="15"/>
      <c r="VBX116" s="15"/>
      <c r="VBY116" s="15"/>
      <c r="VBZ116" s="15"/>
      <c r="VCA116" s="15"/>
      <c r="VCB116" s="15"/>
      <c r="VCC116" s="15"/>
      <c r="VCD116" s="15"/>
      <c r="VCE116" s="15"/>
      <c r="VCF116" s="15"/>
      <c r="VCG116" s="15"/>
      <c r="VCH116" s="15"/>
      <c r="VCI116" s="15"/>
      <c r="VCJ116" s="15"/>
      <c r="VCK116" s="15"/>
      <c r="VCL116" s="15"/>
      <c r="VCM116" s="15"/>
      <c r="VCN116" s="15"/>
      <c r="VCO116" s="15"/>
      <c r="VCP116" s="15"/>
      <c r="VCQ116" s="15"/>
      <c r="VCR116" s="15"/>
      <c r="VCS116" s="15"/>
      <c r="VCT116" s="15"/>
      <c r="VCU116" s="15"/>
      <c r="VCV116" s="15"/>
      <c r="VCW116" s="15"/>
      <c r="VCX116" s="15"/>
      <c r="VCY116" s="15"/>
      <c r="VCZ116" s="15"/>
      <c r="VDA116" s="15"/>
      <c r="VDB116" s="15"/>
      <c r="VDC116" s="15"/>
      <c r="VDD116" s="15"/>
      <c r="VDE116" s="15"/>
      <c r="VDF116" s="15"/>
      <c r="VDG116" s="15"/>
      <c r="VDH116" s="15"/>
      <c r="VDI116" s="15"/>
      <c r="VDJ116" s="15"/>
      <c r="VDK116" s="15"/>
      <c r="VDL116" s="15"/>
      <c r="VDM116" s="15"/>
      <c r="VDN116" s="15"/>
      <c r="VDO116" s="15"/>
      <c r="VDP116" s="15"/>
      <c r="VDQ116" s="15"/>
      <c r="VDR116" s="15"/>
      <c r="VDS116" s="15"/>
      <c r="VDT116" s="15"/>
      <c r="VDU116" s="15"/>
      <c r="VDV116" s="15"/>
      <c r="VDW116" s="15"/>
      <c r="VDX116" s="15"/>
      <c r="VDY116" s="15"/>
      <c r="VDZ116" s="15"/>
      <c r="VEA116" s="15"/>
      <c r="VEB116" s="15"/>
      <c r="VEC116" s="15"/>
      <c r="VED116" s="15"/>
      <c r="VEE116" s="15"/>
      <c r="VEF116" s="15"/>
      <c r="VEG116" s="15"/>
      <c r="VEH116" s="15"/>
      <c r="VEI116" s="15"/>
      <c r="VEJ116" s="15"/>
      <c r="VEK116" s="15"/>
      <c r="VEL116" s="15"/>
      <c r="VEM116" s="15"/>
      <c r="VEN116" s="15"/>
      <c r="VEO116" s="15"/>
      <c r="VEP116" s="15"/>
      <c r="VEQ116" s="15"/>
      <c r="VER116" s="15"/>
      <c r="VES116" s="15"/>
      <c r="VET116" s="15"/>
      <c r="VEU116" s="15"/>
      <c r="VEV116" s="15"/>
      <c r="VEW116" s="15"/>
      <c r="VEX116" s="15"/>
      <c r="VEY116" s="15"/>
      <c r="VEZ116" s="15"/>
      <c r="VFA116" s="15"/>
      <c r="VFB116" s="15"/>
      <c r="VFC116" s="15"/>
      <c r="VFD116" s="15"/>
      <c r="VFE116" s="15"/>
      <c r="VFF116" s="15"/>
      <c r="VFG116" s="15"/>
      <c r="VFH116" s="15"/>
      <c r="VFI116" s="15"/>
      <c r="VFJ116" s="15"/>
      <c r="VFK116" s="15"/>
      <c r="VFL116" s="15"/>
      <c r="VFM116" s="15"/>
      <c r="VFN116" s="15"/>
      <c r="VFO116" s="15"/>
      <c r="VFP116" s="15"/>
      <c r="VFQ116" s="15"/>
      <c r="VFR116" s="15"/>
      <c r="VFS116" s="15"/>
      <c r="VFT116" s="15"/>
      <c r="VFU116" s="15"/>
      <c r="VFV116" s="15"/>
      <c r="VFW116" s="15"/>
      <c r="VFX116" s="15"/>
      <c r="VFY116" s="15"/>
      <c r="VFZ116" s="15"/>
      <c r="VGA116" s="15"/>
      <c r="VGB116" s="15"/>
      <c r="VGC116" s="15"/>
      <c r="VGD116" s="15"/>
      <c r="VGE116" s="15"/>
      <c r="VGF116" s="15"/>
      <c r="VGG116" s="15"/>
      <c r="VGH116" s="15"/>
      <c r="VGI116" s="15"/>
      <c r="VGJ116" s="15"/>
      <c r="VGK116" s="15"/>
      <c r="VGL116" s="15"/>
      <c r="VGM116" s="15"/>
      <c r="VGN116" s="15"/>
      <c r="VGO116" s="15"/>
      <c r="VGP116" s="15"/>
      <c r="VGQ116" s="15"/>
      <c r="VGR116" s="15"/>
      <c r="VGS116" s="15"/>
      <c r="VGT116" s="15"/>
      <c r="VGU116" s="15"/>
      <c r="VGV116" s="15"/>
      <c r="VGW116" s="15"/>
      <c r="VGX116" s="15"/>
      <c r="VGY116" s="15"/>
      <c r="VGZ116" s="15"/>
      <c r="VHA116" s="15"/>
      <c r="VHB116" s="15"/>
      <c r="VHC116" s="15"/>
      <c r="VHD116" s="15"/>
      <c r="VHE116" s="15"/>
      <c r="VHF116" s="15"/>
      <c r="VHG116" s="15"/>
      <c r="VHH116" s="15"/>
      <c r="VHI116" s="15"/>
      <c r="VHJ116" s="15"/>
      <c r="VHK116" s="15"/>
      <c r="VHL116" s="15"/>
      <c r="VHM116" s="15"/>
      <c r="VHN116" s="15"/>
      <c r="VHO116" s="15"/>
      <c r="VHP116" s="15"/>
      <c r="VHQ116" s="15"/>
      <c r="VHR116" s="15"/>
      <c r="VHS116" s="15"/>
      <c r="VHT116" s="15"/>
      <c r="VHU116" s="15"/>
      <c r="VHV116" s="15"/>
      <c r="VHW116" s="15"/>
      <c r="VHX116" s="15"/>
      <c r="VHY116" s="15"/>
      <c r="VHZ116" s="15"/>
      <c r="VIA116" s="15"/>
      <c r="VIB116" s="15"/>
      <c r="VIC116" s="15"/>
      <c r="VID116" s="15"/>
      <c r="VIE116" s="15"/>
      <c r="VIF116" s="15"/>
      <c r="VIG116" s="15"/>
      <c r="VIH116" s="15"/>
      <c r="VII116" s="15"/>
      <c r="VIJ116" s="15"/>
      <c r="VIK116" s="15"/>
      <c r="VIL116" s="15"/>
      <c r="VIM116" s="15"/>
      <c r="VIN116" s="15"/>
      <c r="VIO116" s="15"/>
      <c r="VIP116" s="15"/>
      <c r="VIQ116" s="15"/>
      <c r="VIR116" s="15"/>
      <c r="VIS116" s="15"/>
      <c r="VIT116" s="15"/>
      <c r="VIU116" s="15"/>
      <c r="VIV116" s="15"/>
      <c r="VIW116" s="15"/>
      <c r="VIX116" s="15"/>
      <c r="VIY116" s="15"/>
      <c r="VIZ116" s="15"/>
      <c r="VJA116" s="15"/>
      <c r="VJB116" s="15"/>
      <c r="VJC116" s="15"/>
      <c r="VJD116" s="15"/>
      <c r="VJE116" s="15"/>
      <c r="VJF116" s="15"/>
      <c r="VJG116" s="15"/>
      <c r="VJH116" s="15"/>
      <c r="VJI116" s="15"/>
      <c r="VJJ116" s="15"/>
      <c r="VJK116" s="15"/>
      <c r="VJL116" s="15"/>
      <c r="VJM116" s="15"/>
      <c r="VJN116" s="15"/>
      <c r="VJO116" s="15"/>
      <c r="VJP116" s="15"/>
      <c r="VJQ116" s="15"/>
      <c r="VJR116" s="15"/>
      <c r="VJS116" s="15"/>
      <c r="VJT116" s="15"/>
      <c r="VJU116" s="15"/>
      <c r="VJV116" s="15"/>
      <c r="VJW116" s="15"/>
      <c r="VJX116" s="15"/>
      <c r="VJY116" s="15"/>
      <c r="VJZ116" s="15"/>
      <c r="VKA116" s="15"/>
      <c r="VKB116" s="15"/>
      <c r="VKC116" s="15"/>
      <c r="VKD116" s="15"/>
      <c r="VKE116" s="15"/>
      <c r="VKF116" s="15"/>
      <c r="VKG116" s="15"/>
      <c r="VKH116" s="15"/>
      <c r="VKI116" s="15"/>
      <c r="VKJ116" s="15"/>
      <c r="VKK116" s="15"/>
      <c r="VKL116" s="15"/>
      <c r="VKM116" s="15"/>
      <c r="VKN116" s="15"/>
      <c r="VKO116" s="15"/>
      <c r="VKP116" s="15"/>
      <c r="VKQ116" s="15"/>
      <c r="VKR116" s="15"/>
      <c r="VKS116" s="15"/>
      <c r="VKT116" s="15"/>
      <c r="VKU116" s="15"/>
      <c r="VKV116" s="15"/>
      <c r="VKW116" s="15"/>
      <c r="VKX116" s="15"/>
      <c r="VKY116" s="15"/>
      <c r="VKZ116" s="15"/>
      <c r="VLA116" s="15"/>
      <c r="VLB116" s="15"/>
      <c r="VLC116" s="15"/>
      <c r="VLD116" s="15"/>
      <c r="VLE116" s="15"/>
      <c r="VLF116" s="15"/>
      <c r="VLG116" s="15"/>
      <c r="VLH116" s="15"/>
      <c r="VLI116" s="15"/>
      <c r="VLJ116" s="15"/>
      <c r="VLK116" s="15"/>
      <c r="VLL116" s="15"/>
      <c r="VLM116" s="15"/>
      <c r="VLN116" s="15"/>
      <c r="VLO116" s="15"/>
      <c r="VLP116" s="15"/>
      <c r="VLQ116" s="15"/>
      <c r="VLR116" s="15"/>
      <c r="VLS116" s="15"/>
      <c r="VLT116" s="15"/>
      <c r="VLU116" s="15"/>
      <c r="VLV116" s="15"/>
      <c r="VLW116" s="15"/>
      <c r="VLX116" s="15"/>
      <c r="VLY116" s="15"/>
      <c r="VLZ116" s="15"/>
      <c r="VMA116" s="15"/>
      <c r="VMB116" s="15"/>
      <c r="VMC116" s="15"/>
      <c r="VMD116" s="15"/>
      <c r="VME116" s="15"/>
      <c r="VMF116" s="15"/>
      <c r="VMG116" s="15"/>
      <c r="VMH116" s="15"/>
      <c r="VMI116" s="15"/>
      <c r="VMJ116" s="15"/>
      <c r="VMK116" s="15"/>
      <c r="VML116" s="15"/>
      <c r="VMM116" s="15"/>
      <c r="VMN116" s="15"/>
      <c r="VMO116" s="15"/>
      <c r="VMP116" s="15"/>
      <c r="VMQ116" s="15"/>
      <c r="VMR116" s="15"/>
      <c r="VMS116" s="15"/>
      <c r="VMT116" s="15"/>
      <c r="VMU116" s="15"/>
      <c r="VMV116" s="15"/>
      <c r="VMW116" s="15"/>
      <c r="VMX116" s="15"/>
      <c r="VMY116" s="15"/>
      <c r="VMZ116" s="15"/>
      <c r="VNA116" s="15"/>
      <c r="VNB116" s="15"/>
      <c r="VNC116" s="15"/>
      <c r="VND116" s="15"/>
      <c r="VNE116" s="15"/>
      <c r="VNF116" s="15"/>
      <c r="VNG116" s="15"/>
      <c r="VNH116" s="15"/>
      <c r="VNI116" s="15"/>
      <c r="VNJ116" s="15"/>
      <c r="VNK116" s="15"/>
      <c r="VNL116" s="15"/>
      <c r="VNM116" s="15"/>
      <c r="VNN116" s="15"/>
      <c r="VNO116" s="15"/>
      <c r="VNP116" s="15"/>
      <c r="VNQ116" s="15"/>
      <c r="VNR116" s="15"/>
      <c r="VNS116" s="15"/>
      <c r="VNT116" s="15"/>
      <c r="VNU116" s="15"/>
      <c r="VNV116" s="15"/>
      <c r="VNW116" s="15"/>
      <c r="VNX116" s="15"/>
      <c r="VNY116" s="15"/>
      <c r="VNZ116" s="15"/>
      <c r="VOA116" s="15"/>
      <c r="VOB116" s="15"/>
      <c r="VOC116" s="15"/>
      <c r="VOD116" s="15"/>
      <c r="VOE116" s="15"/>
      <c r="VOF116" s="15"/>
      <c r="VOG116" s="15"/>
      <c r="VOH116" s="15"/>
      <c r="VOI116" s="15"/>
      <c r="VOJ116" s="15"/>
      <c r="VOK116" s="15"/>
      <c r="VOL116" s="15"/>
      <c r="VOM116" s="15"/>
      <c r="VON116" s="15"/>
      <c r="VOO116" s="15"/>
      <c r="VOP116" s="15"/>
      <c r="VOQ116" s="15"/>
      <c r="VOR116" s="15"/>
      <c r="VOS116" s="15"/>
      <c r="VOT116" s="15"/>
      <c r="VOU116" s="15"/>
      <c r="VOV116" s="15"/>
      <c r="VOW116" s="15"/>
      <c r="VOX116" s="15"/>
      <c r="VOY116" s="15"/>
      <c r="VOZ116" s="15"/>
      <c r="VPA116" s="15"/>
      <c r="VPB116" s="15"/>
      <c r="VPC116" s="15"/>
      <c r="VPD116" s="15"/>
      <c r="VPE116" s="15"/>
      <c r="VPF116" s="15"/>
      <c r="VPG116" s="15"/>
      <c r="VPH116" s="15"/>
      <c r="VPI116" s="15"/>
      <c r="VPJ116" s="15"/>
      <c r="VPK116" s="15"/>
      <c r="VPL116" s="15"/>
      <c r="VPM116" s="15"/>
      <c r="VPN116" s="15"/>
      <c r="VPO116" s="15"/>
      <c r="VPP116" s="15"/>
      <c r="VPQ116" s="15"/>
      <c r="VPR116" s="15"/>
      <c r="VPS116" s="15"/>
      <c r="VPT116" s="15"/>
      <c r="VPU116" s="15"/>
      <c r="VPV116" s="15"/>
      <c r="VPW116" s="15"/>
      <c r="VPX116" s="15"/>
      <c r="VPY116" s="15"/>
      <c r="VPZ116" s="15"/>
      <c r="VQA116" s="15"/>
      <c r="VQB116" s="15"/>
      <c r="VQC116" s="15"/>
      <c r="VQD116" s="15"/>
      <c r="VQE116" s="15"/>
      <c r="VQF116" s="15"/>
      <c r="VQG116" s="15"/>
      <c r="VQH116" s="15"/>
      <c r="VQI116" s="15"/>
      <c r="VQJ116" s="15"/>
      <c r="VQK116" s="15"/>
      <c r="VQL116" s="15"/>
      <c r="VQM116" s="15"/>
      <c r="VQN116" s="15"/>
      <c r="VQO116" s="15"/>
      <c r="VQP116" s="15"/>
      <c r="VQQ116" s="15"/>
      <c r="VQR116" s="15"/>
      <c r="VQS116" s="15"/>
      <c r="VQT116" s="15"/>
      <c r="VQU116" s="15"/>
      <c r="VQV116" s="15"/>
      <c r="VQW116" s="15"/>
      <c r="VQX116" s="15"/>
      <c r="VQY116" s="15"/>
      <c r="VQZ116" s="15"/>
      <c r="VRA116" s="15"/>
      <c r="VRB116" s="15"/>
      <c r="VRC116" s="15"/>
      <c r="VRD116" s="15"/>
      <c r="VRE116" s="15"/>
      <c r="VRF116" s="15"/>
      <c r="VRG116" s="15"/>
      <c r="VRH116" s="15"/>
      <c r="VRI116" s="15"/>
      <c r="VRJ116" s="15"/>
      <c r="VRK116" s="15"/>
      <c r="VRL116" s="15"/>
      <c r="VRM116" s="15"/>
      <c r="VRN116" s="15"/>
      <c r="VRO116" s="15"/>
      <c r="VRP116" s="15"/>
      <c r="VRQ116" s="15"/>
      <c r="VRR116" s="15"/>
      <c r="VRS116" s="15"/>
      <c r="VRT116" s="15"/>
      <c r="VRU116" s="15"/>
      <c r="VRV116" s="15"/>
      <c r="VRW116" s="15"/>
      <c r="VRX116" s="15"/>
      <c r="VRY116" s="15"/>
      <c r="VRZ116" s="15"/>
      <c r="VSA116" s="15"/>
      <c r="VSB116" s="15"/>
      <c r="VSC116" s="15"/>
      <c r="VSD116" s="15"/>
      <c r="VSE116" s="15"/>
      <c r="VSF116" s="15"/>
      <c r="VSG116" s="15"/>
      <c r="VSH116" s="15"/>
      <c r="VSI116" s="15"/>
      <c r="VSJ116" s="15"/>
      <c r="VSK116" s="15"/>
      <c r="VSL116" s="15"/>
      <c r="VSM116" s="15"/>
      <c r="VSN116" s="15"/>
      <c r="VSO116" s="15"/>
      <c r="VSP116" s="15"/>
      <c r="VSQ116" s="15"/>
      <c r="VSR116" s="15"/>
      <c r="VSS116" s="15"/>
      <c r="VST116" s="15"/>
      <c r="VSU116" s="15"/>
      <c r="VSV116" s="15"/>
      <c r="VSW116" s="15"/>
      <c r="VSX116" s="15"/>
      <c r="VSY116" s="15"/>
      <c r="VSZ116" s="15"/>
      <c r="VTA116" s="15"/>
      <c r="VTB116" s="15"/>
      <c r="VTC116" s="15"/>
      <c r="VTD116" s="15"/>
      <c r="VTE116" s="15"/>
      <c r="VTF116" s="15"/>
      <c r="VTG116" s="15"/>
      <c r="VTH116" s="15"/>
      <c r="VTI116" s="15"/>
      <c r="VTJ116" s="15"/>
      <c r="VTK116" s="15"/>
      <c r="VTL116" s="15"/>
      <c r="VTM116" s="15"/>
      <c r="VTN116" s="15"/>
      <c r="VTO116" s="15"/>
      <c r="VTP116" s="15"/>
      <c r="VTQ116" s="15"/>
      <c r="VTR116" s="15"/>
      <c r="VTS116" s="15"/>
      <c r="VTT116" s="15"/>
      <c r="VTU116" s="15"/>
      <c r="VTV116" s="15"/>
      <c r="VTW116" s="15"/>
      <c r="VTX116" s="15"/>
      <c r="VTY116" s="15"/>
      <c r="VTZ116" s="15"/>
      <c r="VUA116" s="15"/>
      <c r="VUB116" s="15"/>
      <c r="VUC116" s="15"/>
      <c r="VUD116" s="15"/>
      <c r="VUE116" s="15"/>
      <c r="VUF116" s="15"/>
      <c r="VUG116" s="15"/>
      <c r="VUH116" s="15"/>
      <c r="VUI116" s="15"/>
      <c r="VUJ116" s="15"/>
      <c r="VUK116" s="15"/>
      <c r="VUL116" s="15"/>
      <c r="VUM116" s="15"/>
      <c r="VUN116" s="15"/>
      <c r="VUO116" s="15"/>
      <c r="VUP116" s="15"/>
      <c r="VUQ116" s="15"/>
      <c r="VUR116" s="15"/>
      <c r="VUS116" s="15"/>
      <c r="VUT116" s="15"/>
      <c r="VUU116" s="15"/>
      <c r="VUV116" s="15"/>
      <c r="VUW116" s="15"/>
      <c r="VUX116" s="15"/>
      <c r="VUY116" s="15"/>
      <c r="VUZ116" s="15"/>
      <c r="VVA116" s="15"/>
      <c r="VVB116" s="15"/>
      <c r="VVC116" s="15"/>
      <c r="VVD116" s="15"/>
      <c r="VVE116" s="15"/>
      <c r="VVF116" s="15"/>
      <c r="VVG116" s="15"/>
      <c r="VVH116" s="15"/>
      <c r="VVI116" s="15"/>
      <c r="VVJ116" s="15"/>
      <c r="VVK116" s="15"/>
      <c r="VVL116" s="15"/>
      <c r="VVM116" s="15"/>
      <c r="VVN116" s="15"/>
      <c r="VVO116" s="15"/>
      <c r="VVP116" s="15"/>
      <c r="VVQ116" s="15"/>
      <c r="VVR116" s="15"/>
      <c r="VVS116" s="15"/>
      <c r="VVT116" s="15"/>
      <c r="VVU116" s="15"/>
      <c r="VVV116" s="15"/>
      <c r="VVW116" s="15"/>
      <c r="VVX116" s="15"/>
      <c r="VVY116" s="15"/>
      <c r="VVZ116" s="15"/>
      <c r="VWA116" s="15"/>
      <c r="VWB116" s="15"/>
      <c r="VWC116" s="15"/>
      <c r="VWD116" s="15"/>
      <c r="VWE116" s="15"/>
      <c r="VWF116" s="15"/>
      <c r="VWG116" s="15"/>
      <c r="VWH116" s="15"/>
      <c r="VWI116" s="15"/>
      <c r="VWJ116" s="15"/>
      <c r="VWK116" s="15"/>
      <c r="VWL116" s="15"/>
      <c r="VWM116" s="15"/>
      <c r="VWN116" s="15"/>
      <c r="VWO116" s="15"/>
      <c r="VWP116" s="15"/>
      <c r="VWQ116" s="15"/>
      <c r="VWR116" s="15"/>
      <c r="VWS116" s="15"/>
      <c r="VWT116" s="15"/>
      <c r="VWU116" s="15"/>
      <c r="VWV116" s="15"/>
      <c r="VWW116" s="15"/>
      <c r="VWX116" s="15"/>
      <c r="VWY116" s="15"/>
      <c r="VWZ116" s="15"/>
      <c r="VXA116" s="15"/>
      <c r="VXB116" s="15"/>
      <c r="VXC116" s="15"/>
      <c r="VXD116" s="15"/>
      <c r="VXE116" s="15"/>
      <c r="VXF116" s="15"/>
      <c r="VXG116" s="15"/>
      <c r="VXH116" s="15"/>
      <c r="VXI116" s="15"/>
      <c r="VXJ116" s="15"/>
      <c r="VXK116" s="15"/>
      <c r="VXL116" s="15"/>
      <c r="VXM116" s="15"/>
      <c r="VXN116" s="15"/>
      <c r="VXO116" s="15"/>
      <c r="VXP116" s="15"/>
      <c r="VXQ116" s="15"/>
      <c r="VXR116" s="15"/>
      <c r="VXS116" s="15"/>
      <c r="VXT116" s="15"/>
      <c r="VXU116" s="15"/>
      <c r="VXV116" s="15"/>
      <c r="VXW116" s="15"/>
      <c r="VXX116" s="15"/>
      <c r="VXY116" s="15"/>
      <c r="VXZ116" s="15"/>
      <c r="VYA116" s="15"/>
      <c r="VYB116" s="15"/>
      <c r="VYC116" s="15"/>
      <c r="VYD116" s="15"/>
      <c r="VYE116" s="15"/>
      <c r="VYF116" s="15"/>
      <c r="VYG116" s="15"/>
      <c r="VYH116" s="15"/>
      <c r="VYI116" s="15"/>
      <c r="VYJ116" s="15"/>
      <c r="VYK116" s="15"/>
      <c r="VYL116" s="15"/>
      <c r="VYM116" s="15"/>
      <c r="VYN116" s="15"/>
      <c r="VYO116" s="15"/>
      <c r="VYP116" s="15"/>
      <c r="VYQ116" s="15"/>
      <c r="VYR116" s="15"/>
      <c r="VYS116" s="15"/>
      <c r="VYT116" s="15"/>
      <c r="VYU116" s="15"/>
      <c r="VYV116" s="15"/>
      <c r="VYW116" s="15"/>
      <c r="VYX116" s="15"/>
      <c r="VYY116" s="15"/>
      <c r="VYZ116" s="15"/>
      <c r="VZA116" s="15"/>
      <c r="VZB116" s="15"/>
      <c r="VZC116" s="15"/>
      <c r="VZD116" s="15"/>
      <c r="VZE116" s="15"/>
      <c r="VZF116" s="15"/>
      <c r="VZG116" s="15"/>
      <c r="VZH116" s="15"/>
      <c r="VZI116" s="15"/>
      <c r="VZJ116" s="15"/>
      <c r="VZK116" s="15"/>
      <c r="VZL116" s="15"/>
      <c r="VZM116" s="15"/>
      <c r="VZN116" s="15"/>
      <c r="VZO116" s="15"/>
      <c r="VZP116" s="15"/>
      <c r="VZQ116" s="15"/>
      <c r="VZR116" s="15"/>
      <c r="VZS116" s="15"/>
      <c r="VZT116" s="15"/>
      <c r="VZU116" s="15"/>
      <c r="VZV116" s="15"/>
      <c r="VZW116" s="15"/>
      <c r="VZX116" s="15"/>
      <c r="VZY116" s="15"/>
      <c r="VZZ116" s="15"/>
      <c r="WAA116" s="15"/>
      <c r="WAB116" s="15"/>
      <c r="WAC116" s="15"/>
      <c r="WAD116" s="15"/>
      <c r="WAE116" s="15"/>
      <c r="WAF116" s="15"/>
      <c r="WAG116" s="15"/>
      <c r="WAH116" s="15"/>
      <c r="WAI116" s="15"/>
      <c r="WAJ116" s="15"/>
      <c r="WAK116" s="15"/>
      <c r="WAL116" s="15"/>
      <c r="WAM116" s="15"/>
      <c r="WAN116" s="15"/>
      <c r="WAO116" s="15"/>
      <c r="WAP116" s="15"/>
      <c r="WAQ116" s="15"/>
      <c r="WAR116" s="15"/>
      <c r="WAS116" s="15"/>
      <c r="WAT116" s="15"/>
      <c r="WAU116" s="15"/>
      <c r="WAV116" s="15"/>
      <c r="WAW116" s="15"/>
      <c r="WAX116" s="15"/>
      <c r="WAY116" s="15"/>
      <c r="WAZ116" s="15"/>
      <c r="WBA116" s="15"/>
      <c r="WBB116" s="15"/>
      <c r="WBC116" s="15"/>
      <c r="WBD116" s="15"/>
      <c r="WBE116" s="15"/>
      <c r="WBF116" s="15"/>
      <c r="WBG116" s="15"/>
      <c r="WBH116" s="15"/>
      <c r="WBI116" s="15"/>
      <c r="WBJ116" s="15"/>
      <c r="WBK116" s="15"/>
      <c r="WBL116" s="15"/>
      <c r="WBM116" s="15"/>
      <c r="WBN116" s="15"/>
      <c r="WBO116" s="15"/>
      <c r="WBP116" s="15"/>
      <c r="WBQ116" s="15"/>
      <c r="WBR116" s="15"/>
      <c r="WBS116" s="15"/>
      <c r="WBT116" s="15"/>
      <c r="WBU116" s="15"/>
      <c r="WBV116" s="15"/>
      <c r="WBW116" s="15"/>
      <c r="WBX116" s="15"/>
      <c r="WBY116" s="15"/>
      <c r="WBZ116" s="15"/>
      <c r="WCA116" s="15"/>
      <c r="WCB116" s="15"/>
      <c r="WCC116" s="15"/>
      <c r="WCD116" s="15"/>
      <c r="WCE116" s="15"/>
      <c r="WCF116" s="15"/>
      <c r="WCG116" s="15"/>
      <c r="WCH116" s="15"/>
      <c r="WCI116" s="15"/>
      <c r="WCJ116" s="15"/>
      <c r="WCK116" s="15"/>
      <c r="WCL116" s="15"/>
      <c r="WCM116" s="15"/>
      <c r="WCN116" s="15"/>
      <c r="WCO116" s="15"/>
      <c r="WCP116" s="15"/>
      <c r="WCQ116" s="15"/>
      <c r="WCR116" s="15"/>
      <c r="WCS116" s="15"/>
      <c r="WCT116" s="15"/>
      <c r="WCU116" s="15"/>
      <c r="WCV116" s="15"/>
      <c r="WCW116" s="15"/>
      <c r="WCX116" s="15"/>
      <c r="WCY116" s="15"/>
      <c r="WCZ116" s="15"/>
      <c r="WDA116" s="15"/>
      <c r="WDB116" s="15"/>
      <c r="WDC116" s="15"/>
      <c r="WDD116" s="15"/>
      <c r="WDE116" s="15"/>
      <c r="WDF116" s="15"/>
      <c r="WDG116" s="15"/>
      <c r="WDH116" s="15"/>
      <c r="WDI116" s="15"/>
      <c r="WDJ116" s="15"/>
      <c r="WDK116" s="15"/>
      <c r="WDL116" s="15"/>
      <c r="WDM116" s="15"/>
      <c r="WDN116" s="15"/>
      <c r="WDO116" s="15"/>
      <c r="WDP116" s="15"/>
      <c r="WDQ116" s="15"/>
      <c r="WDR116" s="15"/>
      <c r="WDS116" s="15"/>
      <c r="WDT116" s="15"/>
      <c r="WDU116" s="15"/>
      <c r="WDV116" s="15"/>
      <c r="WDW116" s="15"/>
      <c r="WDX116" s="15"/>
      <c r="WDY116" s="15"/>
      <c r="WDZ116" s="15"/>
      <c r="WEA116" s="15"/>
      <c r="WEB116" s="15"/>
      <c r="WEC116" s="15"/>
      <c r="WED116" s="15"/>
      <c r="WEE116" s="15"/>
      <c r="WEF116" s="15"/>
      <c r="WEG116" s="15"/>
      <c r="WEH116" s="15"/>
      <c r="WEI116" s="15"/>
      <c r="WEJ116" s="15"/>
      <c r="WEK116" s="15"/>
      <c r="WEL116" s="15"/>
      <c r="WEM116" s="15"/>
      <c r="WEN116" s="15"/>
      <c r="WEO116" s="15"/>
      <c r="WEP116" s="15"/>
      <c r="WEQ116" s="15"/>
      <c r="WER116" s="15"/>
      <c r="WES116" s="15"/>
      <c r="WET116" s="15"/>
      <c r="WEU116" s="15"/>
      <c r="WEV116" s="15"/>
      <c r="WEW116" s="15"/>
      <c r="WEX116" s="15"/>
      <c r="WEY116" s="15"/>
      <c r="WEZ116" s="15"/>
      <c r="WFA116" s="15"/>
      <c r="WFB116" s="15"/>
      <c r="WFC116" s="15"/>
      <c r="WFD116" s="15"/>
      <c r="WFE116" s="15"/>
      <c r="WFF116" s="15"/>
      <c r="WFG116" s="15"/>
      <c r="WFH116" s="15"/>
      <c r="WFI116" s="15"/>
      <c r="WFJ116" s="15"/>
      <c r="WFK116" s="15"/>
      <c r="WFL116" s="15"/>
      <c r="WFM116" s="15"/>
      <c r="WFN116" s="15"/>
      <c r="WFO116" s="15"/>
      <c r="WFP116" s="15"/>
      <c r="WFQ116" s="15"/>
      <c r="WFR116" s="15"/>
      <c r="WFS116" s="15"/>
      <c r="WFT116" s="15"/>
      <c r="WFU116" s="15"/>
      <c r="WFV116" s="15"/>
      <c r="WFW116" s="15"/>
      <c r="WFX116" s="15"/>
      <c r="WFY116" s="15"/>
      <c r="WFZ116" s="15"/>
      <c r="WGA116" s="15"/>
      <c r="WGB116" s="15"/>
      <c r="WGC116" s="15"/>
      <c r="WGD116" s="15"/>
      <c r="WGE116" s="15"/>
      <c r="WGF116" s="15"/>
      <c r="WGG116" s="15"/>
      <c r="WGH116" s="15"/>
      <c r="WGI116" s="15"/>
      <c r="WGJ116" s="15"/>
      <c r="WGK116" s="15"/>
      <c r="WGL116" s="15"/>
      <c r="WGM116" s="15"/>
      <c r="WGN116" s="15"/>
      <c r="WGO116" s="15"/>
      <c r="WGP116" s="15"/>
      <c r="WGQ116" s="15"/>
      <c r="WGR116" s="15"/>
      <c r="WGS116" s="15"/>
      <c r="WGT116" s="15"/>
      <c r="WGU116" s="15"/>
      <c r="WGV116" s="15"/>
      <c r="WGW116" s="15"/>
      <c r="WGX116" s="15"/>
      <c r="WGY116" s="15"/>
      <c r="WGZ116" s="15"/>
      <c r="WHA116" s="15"/>
      <c r="WHB116" s="15"/>
      <c r="WHC116" s="15"/>
      <c r="WHD116" s="15"/>
      <c r="WHE116" s="15"/>
      <c r="WHF116" s="15"/>
      <c r="WHG116" s="15"/>
      <c r="WHH116" s="15"/>
      <c r="WHI116" s="15"/>
      <c r="WHJ116" s="15"/>
      <c r="WHK116" s="15"/>
      <c r="WHL116" s="15"/>
      <c r="WHM116" s="15"/>
      <c r="WHN116" s="15"/>
      <c r="WHO116" s="15"/>
      <c r="WHP116" s="15"/>
      <c r="WHQ116" s="15"/>
      <c r="WHR116" s="15"/>
      <c r="WHS116" s="15"/>
      <c r="WHT116" s="15"/>
      <c r="WHU116" s="15"/>
      <c r="WHV116" s="15"/>
      <c r="WHW116" s="15"/>
      <c r="WHX116" s="15"/>
      <c r="WHY116" s="15"/>
      <c r="WHZ116" s="15"/>
      <c r="WIA116" s="15"/>
      <c r="WIB116" s="15"/>
      <c r="WIC116" s="15"/>
      <c r="WID116" s="15"/>
      <c r="WIE116" s="15"/>
      <c r="WIF116" s="15"/>
      <c r="WIG116" s="15"/>
      <c r="WIH116" s="15"/>
      <c r="WII116" s="15"/>
      <c r="WIJ116" s="15"/>
      <c r="WIK116" s="15"/>
      <c r="WIL116" s="15"/>
      <c r="WIM116" s="15"/>
      <c r="WIN116" s="15"/>
      <c r="WIO116" s="15"/>
      <c r="WIP116" s="15"/>
      <c r="WIQ116" s="15"/>
      <c r="WIR116" s="15"/>
      <c r="WIS116" s="15"/>
      <c r="WIT116" s="15"/>
      <c r="WIU116" s="15"/>
      <c r="WIV116" s="15"/>
      <c r="WIW116" s="15"/>
      <c r="WIX116" s="15"/>
      <c r="WIY116" s="15"/>
      <c r="WIZ116" s="15"/>
      <c r="WJA116" s="15"/>
      <c r="WJB116" s="15"/>
      <c r="WJC116" s="15"/>
      <c r="WJD116" s="15"/>
      <c r="WJE116" s="15"/>
      <c r="WJF116" s="15"/>
      <c r="WJG116" s="15"/>
      <c r="WJH116" s="15"/>
      <c r="WJI116" s="15"/>
      <c r="WJJ116" s="15"/>
      <c r="WJK116" s="15"/>
      <c r="WJL116" s="15"/>
      <c r="WJM116" s="15"/>
      <c r="WJN116" s="15"/>
      <c r="WJO116" s="15"/>
      <c r="WJP116" s="15"/>
      <c r="WJQ116" s="15"/>
      <c r="WJR116" s="15"/>
      <c r="WJS116" s="15"/>
      <c r="WJT116" s="15"/>
      <c r="WJU116" s="15"/>
      <c r="WJV116" s="15"/>
      <c r="WJW116" s="15"/>
      <c r="WJX116" s="15"/>
      <c r="WJY116" s="15"/>
      <c r="WJZ116" s="15"/>
      <c r="WKA116" s="15"/>
      <c r="WKB116" s="15"/>
      <c r="WKC116" s="15"/>
      <c r="WKD116" s="15"/>
      <c r="WKE116" s="15"/>
      <c r="WKF116" s="15"/>
      <c r="WKG116" s="15"/>
      <c r="WKH116" s="15"/>
      <c r="WKI116" s="15"/>
      <c r="WKJ116" s="15"/>
      <c r="WKK116" s="15"/>
      <c r="WKL116" s="15"/>
      <c r="WKM116" s="15"/>
      <c r="WKN116" s="15"/>
      <c r="WKO116" s="15"/>
      <c r="WKP116" s="15"/>
      <c r="WKQ116" s="15"/>
      <c r="WKR116" s="15"/>
      <c r="WKS116" s="15"/>
      <c r="WKT116" s="15"/>
      <c r="WKU116" s="15"/>
      <c r="WKV116" s="15"/>
      <c r="WKW116" s="15"/>
      <c r="WKX116" s="15"/>
      <c r="WKY116" s="15"/>
      <c r="WKZ116" s="15"/>
      <c r="WLA116" s="15"/>
      <c r="WLB116" s="15"/>
      <c r="WLC116" s="15"/>
      <c r="WLD116" s="15"/>
      <c r="WLE116" s="15"/>
      <c r="WLF116" s="15"/>
      <c r="WLG116" s="15"/>
      <c r="WLH116" s="15"/>
      <c r="WLI116" s="15"/>
      <c r="WLJ116" s="15"/>
      <c r="WLK116" s="15"/>
      <c r="WLL116" s="15"/>
      <c r="WLM116" s="15"/>
      <c r="WLN116" s="15"/>
      <c r="WLO116" s="15"/>
      <c r="WLP116" s="15"/>
      <c r="WLQ116" s="15"/>
      <c r="WLR116" s="15"/>
      <c r="WLS116" s="15"/>
      <c r="WLT116" s="15"/>
      <c r="WLU116" s="15"/>
      <c r="WLV116" s="15"/>
      <c r="WLW116" s="15"/>
      <c r="WLX116" s="15"/>
      <c r="WLY116" s="15"/>
      <c r="WLZ116" s="15"/>
      <c r="WMA116" s="15"/>
      <c r="WMB116" s="15"/>
      <c r="WMC116" s="15"/>
      <c r="WMD116" s="15"/>
      <c r="WME116" s="15"/>
      <c r="WMF116" s="15"/>
      <c r="WMG116" s="15"/>
      <c r="WMH116" s="15"/>
      <c r="WMI116" s="15"/>
      <c r="WMJ116" s="15"/>
      <c r="WMK116" s="15"/>
      <c r="WML116" s="15"/>
      <c r="WMM116" s="15"/>
      <c r="WMN116" s="15"/>
      <c r="WMO116" s="15"/>
      <c r="WMP116" s="15"/>
      <c r="WMQ116" s="15"/>
      <c r="WMR116" s="15"/>
      <c r="WMS116" s="15"/>
      <c r="WMT116" s="15"/>
      <c r="WMU116" s="15"/>
      <c r="WMV116" s="15"/>
      <c r="WMW116" s="15"/>
      <c r="WMX116" s="15"/>
      <c r="WMY116" s="15"/>
      <c r="WMZ116" s="15"/>
      <c r="WNA116" s="15"/>
      <c r="WNB116" s="15"/>
      <c r="WNC116" s="15"/>
      <c r="WND116" s="15"/>
      <c r="WNE116" s="15"/>
      <c r="WNF116" s="15"/>
      <c r="WNG116" s="15"/>
      <c r="WNH116" s="15"/>
      <c r="WNI116" s="15"/>
      <c r="WNJ116" s="15"/>
      <c r="WNK116" s="15"/>
      <c r="WNL116" s="15"/>
      <c r="WNM116" s="15"/>
      <c r="WNN116" s="15"/>
      <c r="WNO116" s="15"/>
      <c r="WNP116" s="15"/>
      <c r="WNQ116" s="15"/>
      <c r="WNR116" s="15"/>
      <c r="WNS116" s="15"/>
      <c r="WNT116" s="15"/>
      <c r="WNU116" s="15"/>
      <c r="WNV116" s="15"/>
      <c r="WNW116" s="15"/>
      <c r="WNX116" s="15"/>
      <c r="WNY116" s="15"/>
      <c r="WNZ116" s="15"/>
      <c r="WOA116" s="15"/>
      <c r="WOB116" s="15"/>
      <c r="WOC116" s="15"/>
      <c r="WOD116" s="15"/>
      <c r="WOE116" s="15"/>
      <c r="WOF116" s="15"/>
      <c r="WOG116" s="15"/>
      <c r="WOH116" s="15"/>
      <c r="WOI116" s="15"/>
      <c r="WOJ116" s="15"/>
      <c r="WOK116" s="15"/>
      <c r="WOL116" s="15"/>
      <c r="WOM116" s="15"/>
      <c r="WON116" s="15"/>
      <c r="WOO116" s="15"/>
      <c r="WOP116" s="15"/>
      <c r="WOQ116" s="15"/>
      <c r="WOR116" s="15"/>
      <c r="WOS116" s="15"/>
      <c r="WOT116" s="15"/>
      <c r="WOU116" s="15"/>
      <c r="WOV116" s="15"/>
      <c r="WOW116" s="15"/>
      <c r="WOX116" s="15"/>
      <c r="WOY116" s="15"/>
      <c r="WOZ116" s="15"/>
      <c r="WPA116" s="15"/>
      <c r="WPB116" s="15"/>
      <c r="WPC116" s="15"/>
      <c r="WPD116" s="15"/>
      <c r="WPE116" s="15"/>
      <c r="WPF116" s="15"/>
      <c r="WPG116" s="15"/>
      <c r="WPH116" s="15"/>
      <c r="WPI116" s="15"/>
      <c r="WPJ116" s="15"/>
      <c r="WPK116" s="15"/>
      <c r="WPL116" s="15"/>
      <c r="WPM116" s="15"/>
      <c r="WPN116" s="15"/>
      <c r="WPO116" s="15"/>
      <c r="WPP116" s="15"/>
      <c r="WPQ116" s="15"/>
      <c r="WPR116" s="15"/>
      <c r="WPS116" s="15"/>
      <c r="WPT116" s="15"/>
      <c r="WPU116" s="15"/>
      <c r="WPV116" s="15"/>
      <c r="WPW116" s="15"/>
      <c r="WPX116" s="15"/>
      <c r="WPY116" s="15"/>
      <c r="WPZ116" s="15"/>
      <c r="WQA116" s="15"/>
      <c r="WQB116" s="15"/>
      <c r="WQC116" s="15"/>
      <c r="WQD116" s="15"/>
      <c r="WQE116" s="15"/>
      <c r="WQF116" s="15"/>
      <c r="WQG116" s="15"/>
      <c r="WQH116" s="15"/>
      <c r="WQI116" s="15"/>
      <c r="WQJ116" s="15"/>
      <c r="WQK116" s="15"/>
      <c r="WQL116" s="15"/>
      <c r="WQM116" s="15"/>
      <c r="WQN116" s="15"/>
      <c r="WQO116" s="15"/>
      <c r="WQP116" s="15"/>
      <c r="WQQ116" s="15"/>
      <c r="WQR116" s="15"/>
      <c r="WQS116" s="15"/>
      <c r="WQT116" s="15"/>
      <c r="WQU116" s="15"/>
      <c r="WQV116" s="15"/>
      <c r="WQW116" s="15"/>
      <c r="WQX116" s="15"/>
      <c r="WQY116" s="15"/>
      <c r="WQZ116" s="15"/>
      <c r="WRA116" s="15"/>
      <c r="WRB116" s="15"/>
      <c r="WRC116" s="15"/>
      <c r="WRD116" s="15"/>
      <c r="WRE116" s="15"/>
      <c r="WRF116" s="15"/>
      <c r="WRG116" s="15"/>
      <c r="WRH116" s="15"/>
      <c r="WRI116" s="15"/>
      <c r="WRJ116" s="15"/>
      <c r="WRK116" s="15"/>
      <c r="WRL116" s="15"/>
      <c r="WRM116" s="15"/>
      <c r="WRN116" s="15"/>
      <c r="WRO116" s="15"/>
      <c r="WRP116" s="15"/>
      <c r="WRQ116" s="15"/>
      <c r="WRR116" s="15"/>
      <c r="WRS116" s="15"/>
      <c r="WRT116" s="15"/>
      <c r="WRU116" s="15"/>
      <c r="WRV116" s="15"/>
      <c r="WRW116" s="15"/>
      <c r="WRX116" s="15"/>
      <c r="WRY116" s="15"/>
      <c r="WRZ116" s="15"/>
      <c r="WSA116" s="15"/>
      <c r="WSB116" s="15"/>
      <c r="WSC116" s="15"/>
      <c r="WSD116" s="15"/>
      <c r="WSE116" s="15"/>
      <c r="WSF116" s="15"/>
      <c r="WSG116" s="15"/>
      <c r="WSH116" s="15"/>
      <c r="WSI116" s="15"/>
      <c r="WSJ116" s="15"/>
      <c r="WSK116" s="15"/>
      <c r="WSL116" s="15"/>
      <c r="WSM116" s="15"/>
      <c r="WSN116" s="15"/>
      <c r="WSO116" s="15"/>
      <c r="WSP116" s="15"/>
      <c r="WSQ116" s="15"/>
      <c r="WSR116" s="15"/>
      <c r="WSS116" s="15"/>
      <c r="WST116" s="15"/>
      <c r="WSU116" s="15"/>
      <c r="WSV116" s="15"/>
      <c r="WSW116" s="15"/>
      <c r="WSX116" s="15"/>
      <c r="WSY116" s="15"/>
      <c r="WSZ116" s="15"/>
      <c r="WTA116" s="15"/>
      <c r="WTB116" s="15"/>
      <c r="WTC116" s="15"/>
      <c r="WTD116" s="15"/>
      <c r="WTE116" s="15"/>
      <c r="WTF116" s="15"/>
      <c r="WTG116" s="15"/>
      <c r="WTH116" s="15"/>
      <c r="WTI116" s="15"/>
      <c r="WTJ116" s="15"/>
      <c r="WTK116" s="15"/>
      <c r="WTL116" s="15"/>
      <c r="WTM116" s="15"/>
      <c r="WTN116" s="15"/>
      <c r="WTO116" s="15"/>
      <c r="WTP116" s="15"/>
      <c r="WTQ116" s="15"/>
      <c r="WTR116" s="15"/>
      <c r="WTS116" s="15"/>
      <c r="WTT116" s="15"/>
      <c r="WTU116" s="15"/>
      <c r="WTV116" s="15"/>
      <c r="WTW116" s="15"/>
      <c r="WTX116" s="15"/>
      <c r="WTY116" s="15"/>
      <c r="WTZ116" s="15"/>
      <c r="WUA116" s="15"/>
      <c r="WUB116" s="15"/>
      <c r="WUC116" s="15"/>
      <c r="WUD116" s="15"/>
      <c r="WUE116" s="15"/>
      <c r="WUF116" s="15"/>
      <c r="WUG116" s="15"/>
      <c r="WUH116" s="15"/>
      <c r="WUI116" s="15"/>
      <c r="WUJ116" s="15"/>
      <c r="WUK116" s="15"/>
      <c r="WUL116" s="15"/>
      <c r="WUM116" s="15"/>
      <c r="WUN116" s="15"/>
      <c r="WUO116" s="15"/>
      <c r="WUP116" s="15"/>
      <c r="WUQ116" s="15"/>
      <c r="WUR116" s="15"/>
      <c r="WUS116" s="15"/>
      <c r="WUT116" s="15"/>
      <c r="WUU116" s="15"/>
      <c r="WUV116" s="15"/>
      <c r="WUW116" s="15"/>
      <c r="WUX116" s="15"/>
      <c r="WUY116" s="15"/>
      <c r="WUZ116" s="15"/>
      <c r="WVA116" s="15"/>
      <c r="WVB116" s="15"/>
      <c r="WVC116" s="15"/>
      <c r="WVD116" s="15"/>
      <c r="WVE116" s="15"/>
      <c r="WVF116" s="15"/>
      <c r="WVG116" s="15"/>
      <c r="WVH116" s="15"/>
      <c r="WVI116" s="15"/>
      <c r="WVJ116" s="15"/>
      <c r="WVK116" s="15"/>
      <c r="WVL116" s="15"/>
      <c r="WVM116" s="15"/>
      <c r="WVN116" s="15"/>
      <c r="WVO116" s="15"/>
      <c r="WVP116" s="15"/>
      <c r="WVQ116" s="15"/>
      <c r="WVR116" s="15"/>
      <c r="WVS116" s="15"/>
      <c r="WVT116" s="15"/>
      <c r="WVU116" s="15"/>
      <c r="WVV116" s="15"/>
      <c r="WVW116" s="15"/>
      <c r="WVX116" s="15"/>
      <c r="WVY116" s="15"/>
      <c r="WVZ116" s="15"/>
      <c r="WWA116" s="15"/>
      <c r="WWB116" s="15"/>
      <c r="WWC116" s="15"/>
      <c r="WWD116" s="15"/>
      <c r="WWE116" s="15"/>
      <c r="WWF116" s="15"/>
      <c r="WWG116" s="15"/>
      <c r="WWH116" s="15"/>
      <c r="WWI116" s="15"/>
      <c r="WWJ116" s="15"/>
      <c r="WWK116" s="15"/>
      <c r="WWL116" s="15"/>
      <c r="WWM116" s="15"/>
      <c r="WWN116" s="15"/>
      <c r="WWO116" s="15"/>
      <c r="WWP116" s="15"/>
      <c r="WWQ116" s="15"/>
      <c r="WWR116" s="15"/>
      <c r="WWS116" s="15"/>
      <c r="WWT116" s="15"/>
      <c r="WWU116" s="15"/>
      <c r="WWV116" s="15"/>
      <c r="WWW116" s="15"/>
      <c r="WWX116" s="15"/>
      <c r="WWY116" s="15"/>
      <c r="WWZ116" s="15"/>
      <c r="WXA116" s="15"/>
      <c r="WXB116" s="15"/>
      <c r="WXC116" s="15"/>
      <c r="WXD116" s="15"/>
      <c r="WXE116" s="15"/>
      <c r="WXF116" s="15"/>
      <c r="WXG116" s="15"/>
      <c r="WXH116" s="15"/>
      <c r="WXI116" s="15"/>
      <c r="WXJ116" s="15"/>
      <c r="WXK116" s="15"/>
      <c r="WXL116" s="15"/>
      <c r="WXM116" s="15"/>
      <c r="WXN116" s="15"/>
      <c r="WXO116" s="15"/>
      <c r="WXP116" s="15"/>
      <c r="WXQ116" s="15"/>
      <c r="WXR116" s="15"/>
      <c r="WXS116" s="15"/>
      <c r="WXT116" s="15"/>
      <c r="WXU116" s="15"/>
      <c r="WXV116" s="15"/>
      <c r="WXW116" s="15"/>
      <c r="WXX116" s="15"/>
      <c r="WXY116" s="15"/>
      <c r="WXZ116" s="15"/>
      <c r="WYA116" s="15"/>
      <c r="WYB116" s="15"/>
      <c r="WYC116" s="15"/>
      <c r="WYD116" s="15"/>
      <c r="WYE116" s="15"/>
      <c r="WYF116" s="15"/>
      <c r="WYG116" s="15"/>
      <c r="WYH116" s="15"/>
      <c r="WYI116" s="15"/>
      <c r="WYJ116" s="15"/>
      <c r="WYK116" s="15"/>
      <c r="WYL116" s="15"/>
      <c r="WYM116" s="15"/>
      <c r="WYN116" s="15"/>
      <c r="WYO116" s="15"/>
      <c r="WYP116" s="15"/>
      <c r="WYQ116" s="15"/>
      <c r="WYR116" s="15"/>
      <c r="WYS116" s="15"/>
      <c r="WYT116" s="15"/>
      <c r="WYU116" s="15"/>
      <c r="WYV116" s="15"/>
      <c r="WYW116" s="15"/>
      <c r="WYX116" s="15"/>
      <c r="WYY116" s="15"/>
      <c r="WYZ116" s="15"/>
      <c r="WZA116" s="15"/>
      <c r="WZB116" s="15"/>
      <c r="WZC116" s="15"/>
      <c r="WZD116" s="15"/>
      <c r="WZE116" s="15"/>
      <c r="WZF116" s="15"/>
      <c r="WZG116" s="15"/>
      <c r="WZH116" s="15"/>
      <c r="WZI116" s="15"/>
      <c r="WZJ116" s="15"/>
      <c r="WZK116" s="15"/>
      <c r="WZL116" s="15"/>
      <c r="WZM116" s="15"/>
      <c r="WZN116" s="15"/>
      <c r="WZO116" s="15"/>
      <c r="WZP116" s="15"/>
      <c r="WZQ116" s="15"/>
      <c r="WZR116" s="15"/>
      <c r="WZS116" s="15"/>
      <c r="WZT116" s="15"/>
      <c r="WZU116" s="15"/>
      <c r="WZV116" s="15"/>
      <c r="WZW116" s="15"/>
      <c r="WZX116" s="15"/>
      <c r="WZY116" s="15"/>
      <c r="WZZ116" s="15"/>
      <c r="XAA116" s="15"/>
      <c r="XAB116" s="15"/>
      <c r="XAC116" s="15"/>
      <c r="XAD116" s="15"/>
      <c r="XAE116" s="15"/>
      <c r="XAF116" s="15"/>
      <c r="XAG116" s="15"/>
      <c r="XAH116" s="15"/>
      <c r="XAI116" s="15"/>
      <c r="XAJ116" s="15"/>
      <c r="XAK116" s="15"/>
      <c r="XAL116" s="15"/>
      <c r="XAM116" s="15"/>
      <c r="XAN116" s="15"/>
      <c r="XAO116" s="15"/>
      <c r="XAP116" s="15"/>
      <c r="XAQ116" s="15"/>
      <c r="XAR116" s="15"/>
      <c r="XAS116" s="15"/>
      <c r="XAT116" s="15"/>
      <c r="XAU116" s="15"/>
      <c r="XAV116" s="15"/>
      <c r="XAW116" s="15"/>
      <c r="XAX116" s="15"/>
      <c r="XAY116" s="15"/>
      <c r="XAZ116" s="15"/>
      <c r="XBA116" s="15"/>
      <c r="XBB116" s="15"/>
      <c r="XBC116" s="15"/>
      <c r="XBD116" s="15"/>
      <c r="XBE116" s="15"/>
      <c r="XBF116" s="15"/>
      <c r="XBG116" s="15"/>
      <c r="XBH116" s="15"/>
      <c r="XBI116" s="15"/>
      <c r="XBJ116" s="15"/>
      <c r="XBK116" s="15"/>
      <c r="XBL116" s="15"/>
      <c r="XBM116" s="15"/>
      <c r="XBN116" s="15"/>
      <c r="XBO116" s="15"/>
      <c r="XBP116" s="15"/>
      <c r="XBQ116" s="15"/>
      <c r="XBR116" s="15"/>
      <c r="XBS116" s="15"/>
      <c r="XBT116" s="15"/>
      <c r="XBU116" s="15"/>
      <c r="XBV116" s="15"/>
      <c r="XBW116" s="15"/>
      <c r="XBX116" s="15"/>
      <c r="XBY116" s="15"/>
      <c r="XBZ116" s="15"/>
      <c r="XCA116" s="15"/>
      <c r="XCB116" s="15"/>
      <c r="XCC116" s="15"/>
      <c r="XCD116" s="15"/>
      <c r="XCE116" s="15"/>
      <c r="XCF116" s="15"/>
      <c r="XCG116" s="15"/>
      <c r="XCH116" s="15"/>
      <c r="XCI116" s="15"/>
      <c r="XCJ116" s="15"/>
      <c r="XCK116" s="15"/>
      <c r="XCL116" s="15"/>
      <c r="XCM116" s="15"/>
      <c r="XCN116" s="15"/>
      <c r="XCO116" s="15"/>
      <c r="XCP116" s="15"/>
      <c r="XCQ116" s="15"/>
      <c r="XCR116" s="15"/>
      <c r="XCS116" s="15"/>
      <c r="XCT116" s="15"/>
      <c r="XCU116" s="15"/>
      <c r="XCV116" s="15"/>
      <c r="XCW116" s="15"/>
      <c r="XCX116" s="15"/>
      <c r="XCY116" s="15"/>
      <c r="XCZ116" s="15"/>
      <c r="XDA116" s="15"/>
      <c r="XDB116" s="15"/>
      <c r="XDC116" s="15"/>
      <c r="XDD116" s="15"/>
      <c r="XDE116" s="15"/>
      <c r="XDF116" s="15"/>
      <c r="XDG116" s="15"/>
      <c r="XDH116" s="15"/>
      <c r="XDI116" s="15"/>
      <c r="XDJ116" s="15"/>
      <c r="XDK116" s="15"/>
      <c r="XDL116" s="15"/>
      <c r="XDM116" s="15"/>
      <c r="XDN116" s="15"/>
      <c r="XDO116" s="15"/>
      <c r="XDP116" s="15"/>
      <c r="XDQ116" s="15"/>
      <c r="XDR116" s="15"/>
      <c r="XDS116" s="15"/>
      <c r="XDT116" s="15"/>
      <c r="XDU116" s="15"/>
      <c r="XDV116" s="15"/>
      <c r="XDW116" s="15"/>
      <c r="XDX116" s="15"/>
      <c r="XDY116" s="15"/>
      <c r="XDZ116" s="15"/>
      <c r="XEA116" s="15"/>
      <c r="XEB116" s="15"/>
      <c r="XEC116" s="15"/>
      <c r="XED116" s="15"/>
      <c r="XEE116" s="15"/>
      <c r="XEF116" s="15"/>
      <c r="XEG116" s="15"/>
      <c r="XEH116" s="15"/>
      <c r="XEI116" s="15"/>
      <c r="XEJ116" s="15"/>
      <c r="XEK116" s="15"/>
      <c r="XEL116" s="15"/>
      <c r="XEM116" s="15"/>
      <c r="XEN116" s="15"/>
      <c r="XEO116" s="15"/>
      <c r="XEP116" s="15"/>
      <c r="XEQ116" s="15"/>
      <c r="XER116" s="15"/>
      <c r="XES116" s="15"/>
      <c r="XET116" s="15"/>
      <c r="XEU116" s="15"/>
      <c r="XEV116" s="15"/>
      <c r="XEW116" s="15"/>
      <c r="XEX116" s="15"/>
      <c r="XEY116" s="15"/>
      <c r="XEZ116" s="15"/>
      <c r="XFA116" s="15"/>
      <c r="XFB116" s="15"/>
      <c r="XFC116" s="15"/>
      <c r="XFD116" s="15"/>
    </row>
    <row r="117" spans="1:16384" x14ac:dyDescent="0.3">
      <c r="B117" s="1" t="s">
        <v>6</v>
      </c>
      <c r="C117" s="2" t="s">
        <v>5</v>
      </c>
      <c r="D117" s="3" t="s">
        <v>153</v>
      </c>
      <c r="F117" s="3"/>
      <c r="H117" s="1"/>
      <c r="I117" s="2"/>
      <c r="J117" s="2"/>
    </row>
    <row r="118" spans="1:16384" x14ac:dyDescent="0.3">
      <c r="D118" s="3"/>
      <c r="F118" s="3"/>
      <c r="H118" s="1"/>
      <c r="I118" s="2"/>
      <c r="J118" s="2"/>
    </row>
    <row r="119" spans="1:16384" x14ac:dyDescent="0.3">
      <c r="D119" s="3"/>
      <c r="F119" s="3"/>
      <c r="H119" s="1"/>
      <c r="I119" s="2"/>
      <c r="J119" s="2"/>
    </row>
    <row r="120" spans="1:16384" x14ac:dyDescent="0.3">
      <c r="B120" s="5" t="s">
        <v>73</v>
      </c>
      <c r="D120" s="3"/>
      <c r="F120" s="3"/>
      <c r="I120" t="s">
        <v>66</v>
      </c>
      <c r="J120" t="s">
        <v>65</v>
      </c>
    </row>
    <row r="121" spans="1:16384" x14ac:dyDescent="0.3">
      <c r="B121" s="1" t="s">
        <v>0</v>
      </c>
      <c r="C121" s="2" t="s">
        <v>2</v>
      </c>
      <c r="D121" s="3" t="s">
        <v>4</v>
      </c>
      <c r="E121" s="2" t="s">
        <v>1</v>
      </c>
      <c r="F121" s="3" t="s">
        <v>3</v>
      </c>
      <c r="H121" s="2" t="s">
        <v>67</v>
      </c>
      <c r="I121" s="14">
        <v>640.38963594089807</v>
      </c>
      <c r="J121" s="14">
        <v>62.114354042588822</v>
      </c>
    </row>
    <row r="122" spans="1:16384" x14ac:dyDescent="0.3">
      <c r="B122" s="1">
        <v>1997</v>
      </c>
      <c r="C122" s="7">
        <v>1.5696000000000002E-3</v>
      </c>
      <c r="D122" s="7">
        <v>1615.2456429594213</v>
      </c>
      <c r="E122" s="7">
        <v>1.89E-2</v>
      </c>
      <c r="F122" s="7">
        <v>103.52647740941249</v>
      </c>
      <c r="H122" s="2" t="s">
        <v>68</v>
      </c>
      <c r="I122" s="15">
        <v>0.16609798257663799</v>
      </c>
      <c r="J122" s="15">
        <v>0.16609798257663799</v>
      </c>
    </row>
    <row r="123" spans="1:16384" x14ac:dyDescent="0.3">
      <c r="B123" s="1">
        <v>1998</v>
      </c>
      <c r="C123" s="7">
        <v>6.3481599999999999E-2</v>
      </c>
      <c r="D123" s="7">
        <v>991.2993258174871</v>
      </c>
      <c r="E123" s="7">
        <v>0.76439999999999997</v>
      </c>
      <c r="F123" s="7">
        <v>63.535678122728804</v>
      </c>
      <c r="H123" s="10" t="s">
        <v>83</v>
      </c>
      <c r="I123" s="15">
        <v>6.0653099051134795E-3</v>
      </c>
      <c r="J123" s="15">
        <v>4.943882363145493E-3</v>
      </c>
    </row>
    <row r="124" spans="1:16384" x14ac:dyDescent="0.3">
      <c r="B124" s="1">
        <v>1999</v>
      </c>
      <c r="C124" s="7">
        <v>0.1170224</v>
      </c>
      <c r="D124" s="7">
        <v>985.01884035180456</v>
      </c>
      <c r="E124" s="7">
        <v>1.4091</v>
      </c>
      <c r="F124" s="7">
        <v>63.133140874281658</v>
      </c>
      <c r="H124" s="2" t="s">
        <v>69</v>
      </c>
      <c r="I124" s="13" t="str">
        <f>TEXT((1-2^-I122)*100,"0.0")&amp;"±"&amp;TEXT(((1-2^(-I122-1.96*I123))-(1-2^(-I122+1.96*I123)))/2,"0%")</f>
        <v>10.9±1%</v>
      </c>
      <c r="J124" s="13" t="str">
        <f>TEXT((1-2^-J122)*100,"0.0")&amp;"±"&amp;TEXT(((1-2^(-J122-1.96*J123))-(1-2^(-J122+1.96*J123)))/2,"0%")</f>
        <v>10.9±1%</v>
      </c>
    </row>
    <row r="125" spans="1:16384" x14ac:dyDescent="0.3">
      <c r="B125" s="1">
        <v>2000</v>
      </c>
      <c r="C125" s="7">
        <v>0.1838176</v>
      </c>
      <c r="D125" s="7">
        <v>920.5001644229917</v>
      </c>
      <c r="E125" s="7">
        <v>2.2133999999999996</v>
      </c>
      <c r="F125" s="7">
        <v>58.997923871750942</v>
      </c>
      <c r="H125" s="1"/>
      <c r="I125" s="2"/>
      <c r="J125" s="2"/>
    </row>
    <row r="126" spans="1:16384" x14ac:dyDescent="0.3">
      <c r="B126" s="1">
        <v>2001</v>
      </c>
      <c r="C126" s="7">
        <v>0.31979331999999999</v>
      </c>
      <c r="D126" s="7">
        <v>818.70086491064581</v>
      </c>
      <c r="E126" s="7">
        <v>3.7694999999999994</v>
      </c>
      <c r="F126" s="7">
        <v>52.473267435006321</v>
      </c>
      <c r="H126" s="1" t="s">
        <v>147</v>
      </c>
      <c r="I126" s="12">
        <v>15.602246723528189</v>
      </c>
      <c r="J126" s="2"/>
    </row>
    <row r="127" spans="1:16384" x14ac:dyDescent="0.3">
      <c r="B127" s="1">
        <v>2002</v>
      </c>
      <c r="C127" s="7">
        <v>0.47192056000000004</v>
      </c>
      <c r="D127" s="7">
        <v>782.83027187254936</v>
      </c>
      <c r="E127" s="7">
        <v>5.5103999999999997</v>
      </c>
      <c r="F127" s="7">
        <v>50.17420155855126</v>
      </c>
      <c r="H127" s="1"/>
      <c r="I127" s="2"/>
      <c r="J127" s="2"/>
    </row>
    <row r="128" spans="1:16384" x14ac:dyDescent="0.3">
      <c r="B128" s="1">
        <v>2003</v>
      </c>
      <c r="C128" s="7">
        <v>0.66809739999999995</v>
      </c>
      <c r="D128" s="7">
        <v>737.28674125017699</v>
      </c>
      <c r="E128" s="7">
        <v>7.7552999999999992</v>
      </c>
      <c r="F128" s="7">
        <v>47.255164869194672</v>
      </c>
    </row>
    <row r="129" spans="2:10" x14ac:dyDescent="0.3">
      <c r="B129" s="1">
        <v>2004</v>
      </c>
      <c r="C129" s="7">
        <v>1.1630773599999999</v>
      </c>
      <c r="D129" s="7">
        <v>630.43081591373186</v>
      </c>
      <c r="E129" s="7">
        <v>13.419</v>
      </c>
      <c r="F129" s="7">
        <v>40.406412427964121</v>
      </c>
    </row>
    <row r="130" spans="2:10" x14ac:dyDescent="0.3">
      <c r="B130" s="1">
        <v>2005</v>
      </c>
      <c r="C130" s="7">
        <v>1.7959325679999998</v>
      </c>
      <c r="D130" s="7">
        <v>590.97535769170702</v>
      </c>
      <c r="E130" s="7">
        <v>23.2911</v>
      </c>
      <c r="F130" s="7">
        <v>37.87758059232047</v>
      </c>
    </row>
    <row r="131" spans="2:10" x14ac:dyDescent="0.3">
      <c r="B131" s="1">
        <v>2006</v>
      </c>
      <c r="C131" s="7">
        <v>2.6376807679999996</v>
      </c>
      <c r="D131" s="7">
        <v>546.22452261707099</v>
      </c>
      <c r="E131" s="7">
        <v>36.422399999999996</v>
      </c>
      <c r="F131" s="7">
        <v>35.009350402936803</v>
      </c>
    </row>
    <row r="132" spans="2:10" x14ac:dyDescent="0.3">
      <c r="B132" s="1">
        <v>2007</v>
      </c>
      <c r="C132" s="7">
        <v>3.7941144159999993</v>
      </c>
      <c r="D132" s="7">
        <v>506.83556595213975</v>
      </c>
      <c r="E132" s="7">
        <v>54.463499999999996</v>
      </c>
      <c r="F132" s="7">
        <v>32.484780873759142</v>
      </c>
    </row>
    <row r="133" spans="2:10" x14ac:dyDescent="0.3">
      <c r="B133" s="1">
        <v>2008</v>
      </c>
      <c r="C133" s="7">
        <v>4.9513556399999992</v>
      </c>
      <c r="D133" s="7">
        <v>485.16858226240078</v>
      </c>
      <c r="E133" s="7">
        <v>72.517200000000003</v>
      </c>
      <c r="F133" s="7">
        <v>31.096071665804804</v>
      </c>
    </row>
    <row r="134" spans="2:10" x14ac:dyDescent="0.3">
      <c r="B134" s="1">
        <v>2009</v>
      </c>
      <c r="C134" s="7">
        <v>6.3788656319999992</v>
      </c>
      <c r="D134" s="7">
        <v>471.92039722380952</v>
      </c>
      <c r="E134" s="7">
        <v>94.787700000000001</v>
      </c>
      <c r="F134" s="7">
        <v>30.246951326064696</v>
      </c>
    </row>
    <row r="135" spans="2:10" x14ac:dyDescent="0.3">
      <c r="B135" s="1">
        <v>2010</v>
      </c>
      <c r="C135" s="7">
        <v>8.2373520159999991</v>
      </c>
      <c r="D135" s="7">
        <v>445.40655926163157</v>
      </c>
      <c r="E135" s="7">
        <v>123.7824</v>
      </c>
      <c r="F135" s="7">
        <v>28.547591071608839</v>
      </c>
    </row>
    <row r="136" spans="2:10" x14ac:dyDescent="0.3">
      <c r="B136" s="1">
        <v>2011</v>
      </c>
      <c r="C136" s="7">
        <v>9.849725455999998</v>
      </c>
      <c r="D136" s="7">
        <v>437.80744385870702</v>
      </c>
      <c r="E136" s="7">
        <v>150.20669999999998</v>
      </c>
      <c r="F136" s="7">
        <v>28.060538435050727</v>
      </c>
    </row>
    <row r="137" spans="2:10" x14ac:dyDescent="0.3">
      <c r="B137" s="1">
        <v>2012</v>
      </c>
      <c r="C137" s="7">
        <v>12.974265551999997</v>
      </c>
      <c r="D137" s="7">
        <v>390.55660467850277</v>
      </c>
      <c r="E137" s="7">
        <v>201.41519999999997</v>
      </c>
      <c r="F137" s="7">
        <v>25.032074649194168</v>
      </c>
    </row>
    <row r="138" spans="2:10" x14ac:dyDescent="0.3">
      <c r="B138" s="1">
        <v>2013</v>
      </c>
      <c r="C138" s="7">
        <v>16.252815503999997</v>
      </c>
      <c r="D138" s="7">
        <v>375.79614956249213</v>
      </c>
      <c r="E138" s="7">
        <v>255.14789999999996</v>
      </c>
      <c r="F138" s="7">
        <v>24.086027879291994</v>
      </c>
    </row>
    <row r="139" spans="2:10" x14ac:dyDescent="0.3">
      <c r="B139" s="1">
        <v>2014</v>
      </c>
      <c r="C139" s="7">
        <v>19.497539663999998</v>
      </c>
      <c r="D139" s="7">
        <v>372.50507833575347</v>
      </c>
      <c r="E139" s="7">
        <v>308.32619999999997</v>
      </c>
      <c r="F139" s="7">
        <v>23.87509215413289</v>
      </c>
    </row>
    <row r="140" spans="2:10" x14ac:dyDescent="0.3">
      <c r="B140" s="1" t="s">
        <v>6</v>
      </c>
      <c r="C140" s="2" t="s">
        <v>133</v>
      </c>
      <c r="D140" s="3" t="s">
        <v>134</v>
      </c>
      <c r="F140" s="3"/>
    </row>
    <row r="143" spans="2:10" x14ac:dyDescent="0.3">
      <c r="B143" s="5" t="s">
        <v>74</v>
      </c>
      <c r="D143" s="3"/>
      <c r="F143" s="3"/>
    </row>
    <row r="144" spans="2:10" x14ac:dyDescent="0.3">
      <c r="B144" s="1" t="s">
        <v>0</v>
      </c>
      <c r="C144" s="2" t="s">
        <v>2</v>
      </c>
      <c r="D144" s="3" t="s">
        <v>4</v>
      </c>
      <c r="E144" s="2" t="s">
        <v>1</v>
      </c>
      <c r="F144" s="3" t="s">
        <v>3</v>
      </c>
      <c r="H144" s="2"/>
      <c r="I144" s="3"/>
      <c r="J144" s="3"/>
    </row>
    <row r="145" spans="2:10" x14ac:dyDescent="0.3">
      <c r="B145" s="1">
        <v>2007</v>
      </c>
      <c r="C145" s="7">
        <v>1.5835399432581734</v>
      </c>
      <c r="D145" s="8">
        <v>490.47854295994995</v>
      </c>
      <c r="E145" s="7">
        <v>0.26392332387636219</v>
      </c>
      <c r="F145" s="8">
        <v>2942.8712577596998</v>
      </c>
      <c r="H145" s="2"/>
      <c r="I145" s="12"/>
      <c r="J145" s="12"/>
    </row>
    <row r="146" spans="2:10" x14ac:dyDescent="0.3">
      <c r="B146" s="1">
        <v>2010</v>
      </c>
      <c r="C146" s="7">
        <v>1.8959999999999999</v>
      </c>
      <c r="D146" s="8">
        <v>458.88733513352781</v>
      </c>
      <c r="E146" s="7">
        <v>0.31599999999999995</v>
      </c>
      <c r="F146" s="8">
        <v>2753.3240108011669</v>
      </c>
      <c r="H146" s="10"/>
      <c r="I146" s="3"/>
      <c r="J146" s="3"/>
    </row>
    <row r="147" spans="2:10" x14ac:dyDescent="0.3">
      <c r="B147" s="1">
        <v>2012</v>
      </c>
      <c r="C147" s="7">
        <v>1.8959999999999999</v>
      </c>
      <c r="D147" s="8">
        <v>505.69018509338582</v>
      </c>
      <c r="E147" s="7">
        <v>0.31599999999999995</v>
      </c>
      <c r="F147" s="8">
        <v>3034.1411105603152</v>
      </c>
      <c r="H147" s="2"/>
      <c r="I147" s="11"/>
      <c r="J147" s="11"/>
    </row>
    <row r="148" spans="2:10" x14ac:dyDescent="0.3">
      <c r="B148" s="1">
        <v>2013</v>
      </c>
      <c r="C148" s="7">
        <v>2.448</v>
      </c>
      <c r="D148" s="8">
        <v>699.32358878348487</v>
      </c>
      <c r="E148" s="7">
        <v>0.40799999999999997</v>
      </c>
      <c r="F148" s="8">
        <v>4195.9415327009092</v>
      </c>
    </row>
    <row r="149" spans="2:10" x14ac:dyDescent="0.3">
      <c r="B149" s="1">
        <v>2015</v>
      </c>
      <c r="C149" s="7">
        <v>3.7</v>
      </c>
      <c r="D149" s="8">
        <v>475</v>
      </c>
      <c r="E149" s="7">
        <v>0.6166666666666667</v>
      </c>
      <c r="F149" s="8">
        <v>2850</v>
      </c>
    </row>
    <row r="150" spans="2:10" x14ac:dyDescent="0.3">
      <c r="B150" s="1" t="s">
        <v>6</v>
      </c>
      <c r="C150" s="2" t="s">
        <v>135</v>
      </c>
      <c r="D150" s="3" t="s">
        <v>137</v>
      </c>
      <c r="F150" s="3"/>
    </row>
    <row r="151" spans="2:10" x14ac:dyDescent="0.3">
      <c r="D151" s="3"/>
      <c r="F151" s="3"/>
    </row>
    <row r="152" spans="2:10" x14ac:dyDescent="0.3">
      <c r="D152" s="3"/>
      <c r="F152" s="3"/>
    </row>
    <row r="153" spans="2:10" x14ac:dyDescent="0.3">
      <c r="B153" s="5" t="s">
        <v>182</v>
      </c>
      <c r="D153" s="3"/>
      <c r="F153" s="3"/>
      <c r="I153" t="s">
        <v>66</v>
      </c>
      <c r="J153" t="s">
        <v>65</v>
      </c>
    </row>
    <row r="154" spans="2:10" x14ac:dyDescent="0.3">
      <c r="B154" s="1" t="s">
        <v>0</v>
      </c>
      <c r="C154" s="2" t="s">
        <v>2</v>
      </c>
      <c r="D154" s="3" t="s">
        <v>4</v>
      </c>
      <c r="E154" s="2" t="s">
        <v>1</v>
      </c>
      <c r="F154" s="3" t="s">
        <v>3</v>
      </c>
      <c r="H154" s="2" t="s">
        <v>67</v>
      </c>
      <c r="I154" s="14">
        <v>883.43816628568334</v>
      </c>
      <c r="J154" s="14">
        <v>2608.8501771910583</v>
      </c>
    </row>
    <row r="155" spans="2:10" x14ac:dyDescent="0.3">
      <c r="B155" s="1">
        <v>2008</v>
      </c>
      <c r="C155" s="7">
        <v>9.7300000000000008E-3</v>
      </c>
      <c r="D155" s="8">
        <v>2242.2145693826919</v>
      </c>
      <c r="E155" s="7">
        <v>2.5121168603813269E-3</v>
      </c>
      <c r="F155" s="8">
        <v>8684.6070356702749</v>
      </c>
      <c r="H155" s="2" t="s">
        <v>68</v>
      </c>
      <c r="I155" s="15">
        <v>0.20031530165737901</v>
      </c>
      <c r="J155" s="15">
        <v>0.20031530165737901</v>
      </c>
    </row>
    <row r="156" spans="2:10" x14ac:dyDescent="0.3">
      <c r="B156" s="1">
        <v>2014</v>
      </c>
      <c r="C156" s="7">
        <v>4.2595149999999998E-2</v>
      </c>
      <c r="D156" s="8">
        <v>1582.7396960348412</v>
      </c>
      <c r="E156" s="7">
        <v>1.0997327285248886E-2</v>
      </c>
      <c r="F156" s="8">
        <v>6130.3108487084291</v>
      </c>
      <c r="H156" s="10" t="s">
        <v>83</v>
      </c>
      <c r="I156" s="15">
        <v>2.5039759543653194E-2</v>
      </c>
      <c r="J156" s="15">
        <v>2.5039759543653194E-2</v>
      </c>
    </row>
    <row r="157" spans="2:10" x14ac:dyDescent="0.3">
      <c r="B157" s="1">
        <v>2015</v>
      </c>
      <c r="C157" s="7">
        <v>0.26201495000000002</v>
      </c>
      <c r="D157" s="8">
        <v>1318.9497466957012</v>
      </c>
      <c r="E157" s="7">
        <v>6.764770540256633E-2</v>
      </c>
      <c r="F157" s="8">
        <v>5108.5923739236914</v>
      </c>
      <c r="H157" s="2" t="s">
        <v>69</v>
      </c>
      <c r="I157" s="13" t="str">
        <f>TEXT((1-2^-I155)*100,"0.0")&amp;"±"&amp;TEXT(((1-2^(-I155-1.96*I156))-(1-2^(-I155+1.96*I156)))/2,"0%")</f>
        <v>13.0±3%</v>
      </c>
      <c r="J157" s="13" t="str">
        <f>TEXT((1-2^-J155)*100,"0.0")&amp;"±"&amp;TEXT(((1-2^(-J155-1.96*J156))-(1-2^(-J155+1.96*J156)))/2,"0%")</f>
        <v>13.0±3%</v>
      </c>
    </row>
    <row r="158" spans="2:10" x14ac:dyDescent="0.3">
      <c r="B158" s="1">
        <v>2016</v>
      </c>
      <c r="C158" s="7">
        <v>0.48033495000000004</v>
      </c>
      <c r="D158" s="8">
        <v>1000</v>
      </c>
      <c r="E158" s="7">
        <v>0.1240141342780495</v>
      </c>
      <c r="F158" s="8">
        <v>3873.2274574690905</v>
      </c>
    </row>
    <row r="159" spans="2:10" x14ac:dyDescent="0.3">
      <c r="B159" s="1">
        <v>2017</v>
      </c>
      <c r="C159" s="7">
        <v>0.71401495000000015</v>
      </c>
      <c r="D159" s="8">
        <v>886.65</v>
      </c>
      <c r="E159" s="7">
        <v>0.18434624814587156</v>
      </c>
      <c r="F159" s="8">
        <v>3434.1971251649688</v>
      </c>
      <c r="H159" s="1" t="s">
        <v>147</v>
      </c>
      <c r="I159" s="12">
        <v>0.25818261668872833</v>
      </c>
    </row>
    <row r="160" spans="2:10" x14ac:dyDescent="0.3">
      <c r="B160" s="1" t="s">
        <v>6</v>
      </c>
      <c r="C160" s="2" t="s">
        <v>5</v>
      </c>
      <c r="D160" s="3" t="s">
        <v>173</v>
      </c>
      <c r="F160" s="3"/>
    </row>
    <row r="163" spans="2:10" x14ac:dyDescent="0.3">
      <c r="B163" s="5" t="s">
        <v>75</v>
      </c>
      <c r="I163" t="s">
        <v>66</v>
      </c>
      <c r="J163" t="s">
        <v>65</v>
      </c>
    </row>
    <row r="164" spans="2:10" x14ac:dyDescent="0.3">
      <c r="B164" s="1" t="s">
        <v>0</v>
      </c>
      <c r="C164" s="2" t="s">
        <v>2</v>
      </c>
      <c r="D164" s="1" t="s">
        <v>4</v>
      </c>
      <c r="E164" s="2" t="s">
        <v>1</v>
      </c>
      <c r="F164" s="1" t="s">
        <v>3</v>
      </c>
      <c r="H164" s="2" t="s">
        <v>67</v>
      </c>
      <c r="I164" s="14">
        <v>718.04627769552178</v>
      </c>
      <c r="J164" s="14">
        <v>3757.3745714376664</v>
      </c>
    </row>
    <row r="165" spans="2:10" x14ac:dyDescent="0.3">
      <c r="B165" s="1">
        <v>1956</v>
      </c>
      <c r="C165" s="7">
        <v>24.052042356700138</v>
      </c>
      <c r="D165" s="8">
        <v>307.29870857786722</v>
      </c>
      <c r="E165" s="7">
        <v>2.4052042356700141</v>
      </c>
      <c r="F165" s="8">
        <v>3072.9870857786718</v>
      </c>
      <c r="H165" s="2" t="s">
        <v>68</v>
      </c>
      <c r="I165" s="15">
        <v>0.281267943293668</v>
      </c>
      <c r="J165" s="15">
        <v>0.281267943293668</v>
      </c>
    </row>
    <row r="166" spans="2:10" x14ac:dyDescent="0.3">
      <c r="B166" s="1">
        <v>1980</v>
      </c>
      <c r="C166" s="7">
        <v>98.015023653274582</v>
      </c>
      <c r="D166" s="8">
        <v>180.89567968034891</v>
      </c>
      <c r="E166" s="7">
        <v>9.8015023653274582</v>
      </c>
      <c r="F166" s="8">
        <v>1808.9567968034889</v>
      </c>
      <c r="H166" s="10" t="s">
        <v>83</v>
      </c>
      <c r="I166" s="15">
        <v>5.2462897681905526E-2</v>
      </c>
      <c r="J166" s="15">
        <v>5.2462897681905526E-2</v>
      </c>
    </row>
    <row r="167" spans="2:10" x14ac:dyDescent="0.3">
      <c r="B167" s="1">
        <v>1990</v>
      </c>
      <c r="C167" s="7">
        <v>113.82563973585756</v>
      </c>
      <c r="D167" s="8">
        <v>172.46224443985685</v>
      </c>
      <c r="E167" s="7">
        <v>11.382563973585757</v>
      </c>
      <c r="F167" s="8">
        <v>1724.6224443985684</v>
      </c>
      <c r="H167" s="2" t="s">
        <v>69</v>
      </c>
      <c r="I167" s="13" t="str">
        <f>TEXT((1-2^-I165)*100,"0.0")&amp;"±"&amp;TEXT(((1-2^(-I165-1.96*I166))-(1-2^(-I165+1.96*I166)))/2,"0%")</f>
        <v>17.7±6%</v>
      </c>
      <c r="J167" s="13" t="str">
        <f>TEXT((1-2^-J165)*100,"0.0")&amp;"±"&amp;TEXT(((1-2^(-J165-1.96*J166))-(1-2^(-J165+1.96*J166)))/2,"0%")</f>
        <v>17.7±6%</v>
      </c>
    </row>
    <row r="168" spans="2:10" x14ac:dyDescent="0.3">
      <c r="B168" s="1">
        <v>2000</v>
      </c>
      <c r="C168" s="7">
        <v>171.30520253453028</v>
      </c>
      <c r="D168" s="8">
        <v>191.80380311389422</v>
      </c>
      <c r="E168" s="7">
        <v>17.130520253453028</v>
      </c>
      <c r="F168" s="8">
        <v>1918.0380311389422</v>
      </c>
    </row>
    <row r="169" spans="2:10" x14ac:dyDescent="0.3">
      <c r="B169" s="1">
        <v>2005</v>
      </c>
      <c r="C169" s="7">
        <v>192.89010203367633</v>
      </c>
      <c r="D169" s="8">
        <v>164.19861080807257</v>
      </c>
      <c r="E169" s="7">
        <v>19.289010203367635</v>
      </c>
      <c r="F169" s="8">
        <v>1641.9861080807257</v>
      </c>
      <c r="H169" s="1" t="s">
        <v>147</v>
      </c>
      <c r="I169" s="12">
        <v>0.1</v>
      </c>
    </row>
    <row r="170" spans="2:10" x14ac:dyDescent="0.3">
      <c r="B170" s="1">
        <v>2014</v>
      </c>
      <c r="C170" s="7">
        <v>198.40391773336677</v>
      </c>
      <c r="D170" s="8">
        <v>163.22634796272408</v>
      </c>
      <c r="E170" s="7">
        <v>19.840391773336677</v>
      </c>
      <c r="F170" s="8">
        <v>1632.2634796272407</v>
      </c>
    </row>
    <row r="171" spans="2:10" x14ac:dyDescent="0.3">
      <c r="B171" s="1" t="s">
        <v>6</v>
      </c>
      <c r="D171" s="3"/>
      <c r="E171" s="2" t="s">
        <v>30</v>
      </c>
      <c r="F171" s="3" t="s">
        <v>138</v>
      </c>
    </row>
    <row r="174" spans="2:10" x14ac:dyDescent="0.3">
      <c r="B174" s="5" t="s">
        <v>144</v>
      </c>
      <c r="D174" s="3"/>
      <c r="F174" s="3"/>
      <c r="I174" t="s">
        <v>66</v>
      </c>
      <c r="J174" t="s">
        <v>65</v>
      </c>
    </row>
    <row r="175" spans="2:10" x14ac:dyDescent="0.3">
      <c r="B175" s="1" t="s">
        <v>0</v>
      </c>
      <c r="C175" s="2" t="s">
        <v>2</v>
      </c>
      <c r="D175" s="3" t="s">
        <v>4</v>
      </c>
      <c r="E175" s="2" t="s">
        <v>1</v>
      </c>
      <c r="F175" s="3" t="s">
        <v>3</v>
      </c>
      <c r="H175" s="2" t="s">
        <v>67</v>
      </c>
      <c r="I175" s="14">
        <v>1820.3289215913708</v>
      </c>
      <c r="J175" s="14">
        <v>10349.153227944154</v>
      </c>
    </row>
    <row r="176" spans="2:10" x14ac:dyDescent="0.3">
      <c r="B176" s="1">
        <v>2004</v>
      </c>
      <c r="C176" s="7">
        <v>9.0743149156696562E-4</v>
      </c>
      <c r="D176" s="8">
        <v>12255.105296519641</v>
      </c>
      <c r="E176" s="7">
        <v>9.0743149156696565E-5</v>
      </c>
      <c r="F176" s="8">
        <v>122551.0529651964</v>
      </c>
      <c r="H176" s="2" t="s">
        <v>68</v>
      </c>
      <c r="I176" s="15">
        <v>0.245245052172785</v>
      </c>
      <c r="J176" s="15">
        <v>0.245245052172785</v>
      </c>
    </row>
    <row r="177" spans="2:10" x14ac:dyDescent="0.3">
      <c r="B177" s="1">
        <v>2005</v>
      </c>
      <c r="C177" s="7">
        <v>2.9554220520309898E-3</v>
      </c>
      <c r="D177" s="8">
        <v>7731.3781164417805</v>
      </c>
      <c r="E177" s="7">
        <v>2.9554220520309902E-4</v>
      </c>
      <c r="F177" s="8">
        <v>77313.7811644178</v>
      </c>
      <c r="H177" s="10" t="s">
        <v>83</v>
      </c>
      <c r="I177" s="15">
        <v>1.8551249122863506E-2</v>
      </c>
      <c r="J177" s="15">
        <v>1.8551249122863506E-2</v>
      </c>
    </row>
    <row r="178" spans="2:10" x14ac:dyDescent="0.3">
      <c r="B178" s="1">
        <v>2006</v>
      </c>
      <c r="C178" s="7">
        <v>8.7142360112498641E-3</v>
      </c>
      <c r="D178" s="8">
        <v>5829.185483424927</v>
      </c>
      <c r="E178" s="7">
        <v>8.7142360112498645E-4</v>
      </c>
      <c r="F178" s="8">
        <v>58291.854834249265</v>
      </c>
      <c r="H178" s="2" t="s">
        <v>69</v>
      </c>
      <c r="I178" s="13" t="str">
        <f>TEXT((1-2^-I176)*100,"0.0")&amp;"±"&amp;TEXT(((1-2^(-I176-1.96*I177))-(1-2^(-I176+1.96*I177)))/2,"0%")</f>
        <v>15.6±2%</v>
      </c>
      <c r="J178" s="13" t="str">
        <f>TEXT((1-2^-J176)*100,"0.0")&amp;"±"&amp;TEXT(((1-2^(-J176-1.96*J177))-(1-2^(-J176+1.96*J177)))/2,"0%")</f>
        <v>15.6±2%</v>
      </c>
    </row>
    <row r="179" spans="2:10" x14ac:dyDescent="0.3">
      <c r="B179" s="1">
        <v>2007</v>
      </c>
      <c r="C179" s="7">
        <v>1.6474500082429296E-2</v>
      </c>
      <c r="D179" s="8">
        <v>4814.6975339537948</v>
      </c>
      <c r="E179" s="7">
        <v>1.6474500082429295E-3</v>
      </c>
      <c r="F179" s="8">
        <v>48146.975339537945</v>
      </c>
    </row>
    <row r="180" spans="2:10" x14ac:dyDescent="0.3">
      <c r="B180" s="1">
        <v>2008</v>
      </c>
      <c r="C180" s="7">
        <v>2.5687442369044834E-2</v>
      </c>
      <c r="D180" s="8">
        <v>3248.3850088379222</v>
      </c>
      <c r="E180" s="7">
        <v>2.5687442369044834E-3</v>
      </c>
      <c r="F180" s="8">
        <v>32483.850088379219</v>
      </c>
      <c r="H180" s="1" t="s">
        <v>147</v>
      </c>
      <c r="I180" s="12">
        <v>0.1</v>
      </c>
    </row>
    <row r="181" spans="2:10" x14ac:dyDescent="0.3">
      <c r="B181" s="1">
        <v>2009</v>
      </c>
      <c r="C181" s="7">
        <v>4.8758083638733643E-2</v>
      </c>
      <c r="D181" s="8">
        <v>3291.263745009067</v>
      </c>
      <c r="E181" s="7">
        <v>4.8758083638733643E-3</v>
      </c>
      <c r="F181" s="8">
        <v>32912.637450090668</v>
      </c>
    </row>
    <row r="182" spans="2:10" x14ac:dyDescent="0.3">
      <c r="B182" s="1">
        <v>2010</v>
      </c>
      <c r="C182" s="7">
        <v>9.2544456486513965E-2</v>
      </c>
      <c r="D182" s="8">
        <v>3315.1319896878722</v>
      </c>
      <c r="E182" s="7">
        <v>9.2544456486513965E-3</v>
      </c>
      <c r="F182" s="8">
        <v>33151.319896878718</v>
      </c>
    </row>
    <row r="183" spans="2:10" x14ac:dyDescent="0.3">
      <c r="B183" s="1">
        <v>2011</v>
      </c>
      <c r="C183" s="7">
        <v>0.16814341179686224</v>
      </c>
      <c r="D183" s="8">
        <v>2918.5067681056007</v>
      </c>
      <c r="E183" s="7">
        <v>1.6814341179686224E-2</v>
      </c>
      <c r="F183" s="8">
        <v>29185.067681056003</v>
      </c>
    </row>
    <row r="184" spans="2:10" x14ac:dyDescent="0.3">
      <c r="B184" s="1">
        <v>2012</v>
      </c>
      <c r="C184" s="7">
        <v>0.29077493895503337</v>
      </c>
      <c r="D184" s="8">
        <v>2719.0961252471357</v>
      </c>
      <c r="E184" s="7">
        <v>2.9077493895503338E-2</v>
      </c>
      <c r="F184" s="8">
        <v>27190.961252471356</v>
      </c>
    </row>
    <row r="185" spans="2:10" x14ac:dyDescent="0.3">
      <c r="B185" s="1">
        <v>2013</v>
      </c>
      <c r="C185" s="7">
        <v>0.46993811601395524</v>
      </c>
      <c r="D185" s="8">
        <v>2420.2764280515034</v>
      </c>
      <c r="E185" s="7">
        <v>4.6993811601395527E-2</v>
      </c>
      <c r="F185" s="8">
        <v>24202.764280515032</v>
      </c>
    </row>
    <row r="186" spans="2:10" x14ac:dyDescent="0.3">
      <c r="B186" s="1">
        <v>2014</v>
      </c>
      <c r="C186" s="7">
        <v>0.72145480124173078</v>
      </c>
      <c r="D186" s="8">
        <v>2139.4496704549679</v>
      </c>
      <c r="E186" s="7">
        <v>7.2145480124173086E-2</v>
      </c>
      <c r="F186" s="8">
        <v>21394.496704549678</v>
      </c>
    </row>
    <row r="187" spans="2:10" x14ac:dyDescent="0.3">
      <c r="B187" s="1">
        <v>2015</v>
      </c>
      <c r="C187" s="7">
        <v>1.0771860057994171</v>
      </c>
      <c r="D187" s="8">
        <v>1724.3623518216118</v>
      </c>
      <c r="E187" s="7">
        <v>0.10771860057994172</v>
      </c>
      <c r="F187" s="8">
        <v>17243.623518216118</v>
      </c>
    </row>
    <row r="188" spans="2:10" x14ac:dyDescent="0.3">
      <c r="B188" s="1" t="s">
        <v>6</v>
      </c>
      <c r="D188" s="3"/>
      <c r="E188" s="2" t="s">
        <v>142</v>
      </c>
      <c r="F188" s="3" t="s">
        <v>142</v>
      </c>
    </row>
    <row r="191" spans="2:10" x14ac:dyDescent="0.3">
      <c r="B191" s="5" t="s">
        <v>99</v>
      </c>
      <c r="I191" t="s">
        <v>66</v>
      </c>
    </row>
    <row r="192" spans="2:10" x14ac:dyDescent="0.3">
      <c r="B192" s="1" t="s">
        <v>0</v>
      </c>
      <c r="C192" s="2" t="s">
        <v>2</v>
      </c>
      <c r="D192" s="3" t="s">
        <v>4</v>
      </c>
      <c r="F192" s="3"/>
      <c r="H192" s="2" t="s">
        <v>67</v>
      </c>
      <c r="I192" s="14">
        <v>1331.8704942923916</v>
      </c>
      <c r="J192" s="14"/>
    </row>
    <row r="193" spans="2:10" x14ac:dyDescent="0.3">
      <c r="B193" s="1">
        <v>2001</v>
      </c>
      <c r="C193" s="7">
        <v>2.76282023903588</v>
      </c>
      <c r="D193" s="8">
        <v>844.820295983086</v>
      </c>
      <c r="F193" s="8"/>
      <c r="H193" s="2" t="s">
        <v>68</v>
      </c>
      <c r="I193" s="15">
        <v>0.30038475034076395</v>
      </c>
      <c r="J193" s="15"/>
    </row>
    <row r="194" spans="2:10" x14ac:dyDescent="0.3">
      <c r="B194" s="1">
        <v>2002</v>
      </c>
      <c r="C194" s="7">
        <v>6.6564873541617597</v>
      </c>
      <c r="D194" s="8">
        <v>713.74207188160597</v>
      </c>
      <c r="E194" s="7"/>
      <c r="F194" s="8"/>
      <c r="H194" s="10" t="s">
        <v>83</v>
      </c>
      <c r="I194" s="15">
        <v>3.108562886066106E-2</v>
      </c>
      <c r="J194" s="15"/>
    </row>
    <row r="195" spans="2:10" x14ac:dyDescent="0.3">
      <c r="B195" s="1">
        <v>2003</v>
      </c>
      <c r="C195" s="7">
        <v>12.271472654665029</v>
      </c>
      <c r="D195" s="8">
        <v>612.26215644820195</v>
      </c>
      <c r="E195" s="7"/>
      <c r="F195" s="8"/>
      <c r="H195" s="2" t="s">
        <v>69</v>
      </c>
      <c r="I195" s="13" t="str">
        <f>TEXT((1-2^-I193)*100,"0.0")&amp;"±"&amp;TEXT(((1-2^(-I193-1.96*I194))-(1-2^(-I193+1.96*I194)))/2,"0%")</f>
        <v>18.8±3%</v>
      </c>
      <c r="J195" s="3"/>
    </row>
    <row r="196" spans="2:10" x14ac:dyDescent="0.3">
      <c r="B196" s="1">
        <v>2004</v>
      </c>
      <c r="C196" s="7">
        <v>19.736174286914228</v>
      </c>
      <c r="D196" s="8">
        <v>561.52219873150102</v>
      </c>
      <c r="E196" s="7"/>
      <c r="F196" s="8"/>
    </row>
    <row r="197" spans="2:10" x14ac:dyDescent="0.3">
      <c r="B197" s="1">
        <v>2005</v>
      </c>
      <c r="C197" s="7">
        <v>28.819155259430076</v>
      </c>
      <c r="D197" s="8">
        <v>511.83932346722997</v>
      </c>
      <c r="E197" s="7"/>
      <c r="F197" s="8"/>
    </row>
    <row r="198" spans="2:10" x14ac:dyDescent="0.3">
      <c r="B198" s="1">
        <v>2006</v>
      </c>
      <c r="C198" s="7">
        <v>40.740286942718178</v>
      </c>
      <c r="D198" s="8">
        <v>446.30021141649001</v>
      </c>
      <c r="E198" s="7"/>
      <c r="F198" s="8"/>
    </row>
    <row r="199" spans="2:10" x14ac:dyDescent="0.3">
      <c r="B199" s="1">
        <v>2007</v>
      </c>
      <c r="C199" s="7">
        <v>55.018143022899778</v>
      </c>
      <c r="D199" s="8">
        <v>442.07188160676498</v>
      </c>
      <c r="E199" s="7"/>
      <c r="F199" s="8"/>
    </row>
    <row r="200" spans="2:10" x14ac:dyDescent="0.3">
      <c r="B200" s="1">
        <v>2008</v>
      </c>
      <c r="C200" s="7">
        <v>72.641647269025583</v>
      </c>
      <c r="D200" s="8">
        <v>434.67230443974597</v>
      </c>
      <c r="E200" s="7"/>
      <c r="F200" s="8"/>
    </row>
    <row r="201" spans="2:10" x14ac:dyDescent="0.3">
      <c r="B201" s="1">
        <v>2009</v>
      </c>
      <c r="C201" s="7">
        <v>90.894818516382784</v>
      </c>
      <c r="D201" s="8">
        <v>395.56025369978801</v>
      </c>
      <c r="E201" s="7"/>
      <c r="F201" s="8"/>
    </row>
    <row r="202" spans="2:10" x14ac:dyDescent="0.3">
      <c r="B202" s="1">
        <v>2010</v>
      </c>
      <c r="C202" s="7">
        <v>111.92456631145819</v>
      </c>
      <c r="D202" s="8">
        <v>367.01902748414301</v>
      </c>
      <c r="E202" s="7"/>
      <c r="F202" s="8"/>
    </row>
    <row r="203" spans="2:10" x14ac:dyDescent="0.3">
      <c r="B203" s="1">
        <v>2011</v>
      </c>
      <c r="C203" s="7">
        <v>135.9417732647116</v>
      </c>
      <c r="D203" s="8">
        <v>349.04862579281098</v>
      </c>
      <c r="E203" s="7"/>
      <c r="F203" s="8"/>
    </row>
    <row r="204" spans="2:10" x14ac:dyDescent="0.3">
      <c r="B204" s="1">
        <v>2012</v>
      </c>
      <c r="C204" s="7">
        <v>163.95694079626389</v>
      </c>
      <c r="D204" s="8">
        <v>340.59196617336102</v>
      </c>
      <c r="E204" s="7"/>
      <c r="F204" s="8"/>
    </row>
    <row r="205" spans="2:10" x14ac:dyDescent="0.3">
      <c r="B205" s="1">
        <v>2013</v>
      </c>
      <c r="C205" s="7">
        <v>196.9755429559865</v>
      </c>
      <c r="D205" s="8">
        <v>222.19873150105701</v>
      </c>
      <c r="E205" s="7"/>
      <c r="F205" s="8"/>
    </row>
    <row r="206" spans="2:10" x14ac:dyDescent="0.3">
      <c r="B206" s="1">
        <v>2014</v>
      </c>
      <c r="C206" s="7">
        <v>230.9826239847377</v>
      </c>
      <c r="D206" s="8">
        <v>208.45665961944999</v>
      </c>
      <c r="E206" s="7"/>
      <c r="F206" s="8"/>
    </row>
    <row r="207" spans="2:10" x14ac:dyDescent="0.3">
      <c r="B207" s="1">
        <v>2015</v>
      </c>
      <c r="C207" s="7">
        <v>265.99882724354131</v>
      </c>
      <c r="D207" s="8">
        <v>185.200845665961</v>
      </c>
      <c r="E207" s="7"/>
      <c r="F207" s="8"/>
    </row>
    <row r="208" spans="2:10" x14ac:dyDescent="0.3">
      <c r="B208" s="1" t="s">
        <v>6</v>
      </c>
      <c r="C208" s="2" t="s">
        <v>143</v>
      </c>
      <c r="D208" s="1" t="s">
        <v>143</v>
      </c>
      <c r="E208" s="7"/>
    </row>
    <row r="211" spans="2:10" x14ac:dyDescent="0.3">
      <c r="B211" s="5" t="s">
        <v>92</v>
      </c>
      <c r="I211" t="s">
        <v>66</v>
      </c>
    </row>
    <row r="212" spans="2:10" x14ac:dyDescent="0.3">
      <c r="B212" s="1" t="s">
        <v>0</v>
      </c>
      <c r="C212" s="2" t="s">
        <v>2</v>
      </c>
      <c r="D212" s="3" t="s">
        <v>4</v>
      </c>
      <c r="F212" s="3"/>
      <c r="H212" s="2" t="s">
        <v>67</v>
      </c>
      <c r="I212" s="14">
        <v>1350.1254016491589</v>
      </c>
      <c r="J212" s="14"/>
    </row>
    <row r="213" spans="2:10" x14ac:dyDescent="0.3">
      <c r="B213" s="1">
        <v>1993</v>
      </c>
      <c r="C213" s="7">
        <v>0.1</v>
      </c>
      <c r="D213" s="8">
        <v>2306</v>
      </c>
      <c r="F213" s="8"/>
      <c r="H213" s="2" t="s">
        <v>68</v>
      </c>
      <c r="I213" s="15">
        <v>0.34510689632348596</v>
      </c>
      <c r="J213" s="15"/>
    </row>
    <row r="214" spans="2:10" x14ac:dyDescent="0.3">
      <c r="B214" s="1">
        <v>1994</v>
      </c>
      <c r="C214" s="7">
        <v>0.3</v>
      </c>
      <c r="D214" s="8">
        <v>1930.5</v>
      </c>
      <c r="E214" s="7"/>
      <c r="F214" s="8"/>
      <c r="H214" s="10" t="s">
        <v>83</v>
      </c>
      <c r="I214" s="15">
        <v>2.392713481898321E-2</v>
      </c>
      <c r="J214" s="15"/>
    </row>
    <row r="215" spans="2:10" x14ac:dyDescent="0.3">
      <c r="B215" s="1">
        <v>1995</v>
      </c>
      <c r="C215" s="7">
        <v>0.9</v>
      </c>
      <c r="D215" s="8">
        <v>1886.5</v>
      </c>
      <c r="E215" s="7"/>
      <c r="F215" s="8"/>
      <c r="H215" s="2" t="s">
        <v>69</v>
      </c>
      <c r="I215" s="13" t="str">
        <f>TEXT((1-2^-I213)*100,"0.0")&amp;"±"&amp;TEXT(((1-2^(-I213-1.96*I214))-(1-2^(-I213+1.96*I214)))/2,"0%")</f>
        <v>21.3±3%</v>
      </c>
      <c r="J215" s="3"/>
    </row>
    <row r="216" spans="2:10" x14ac:dyDescent="0.3">
      <c r="B216" s="1">
        <v>1996</v>
      </c>
      <c r="C216" s="7">
        <v>2.1</v>
      </c>
      <c r="D216" s="8">
        <v>1368</v>
      </c>
      <c r="E216" s="7"/>
      <c r="F216" s="8"/>
    </row>
    <row r="217" spans="2:10" x14ac:dyDescent="0.3">
      <c r="B217" s="1">
        <v>1997</v>
      </c>
      <c r="C217" s="7">
        <v>3.6</v>
      </c>
      <c r="D217" s="8">
        <v>1048</v>
      </c>
      <c r="E217" s="7"/>
      <c r="F217" s="8"/>
    </row>
    <row r="218" spans="2:10" x14ac:dyDescent="0.3">
      <c r="B218" s="1">
        <v>1998</v>
      </c>
      <c r="C218" s="7">
        <v>6.2</v>
      </c>
      <c r="D218" s="8">
        <v>651</v>
      </c>
      <c r="E218" s="7"/>
      <c r="F218" s="8"/>
    </row>
    <row r="219" spans="2:10" x14ac:dyDescent="0.3">
      <c r="B219" s="1">
        <v>1999</v>
      </c>
      <c r="C219" s="7">
        <v>10</v>
      </c>
      <c r="D219" s="8">
        <v>562.5</v>
      </c>
      <c r="E219" s="7"/>
      <c r="F219" s="8"/>
    </row>
    <row r="220" spans="2:10" x14ac:dyDescent="0.3">
      <c r="B220" s="1">
        <v>2000</v>
      </c>
      <c r="C220" s="7">
        <v>16</v>
      </c>
      <c r="D220" s="8">
        <v>463.5</v>
      </c>
      <c r="E220" s="7"/>
      <c r="F220" s="8"/>
    </row>
    <row r="221" spans="2:10" x14ac:dyDescent="0.3">
      <c r="B221" s="1">
        <v>2001</v>
      </c>
      <c r="C221" s="7">
        <v>23</v>
      </c>
      <c r="D221" s="8">
        <v>386</v>
      </c>
      <c r="E221" s="7"/>
      <c r="F221" s="8"/>
    </row>
    <row r="222" spans="2:10" x14ac:dyDescent="0.3">
      <c r="B222" s="1">
        <v>2002</v>
      </c>
      <c r="C222" s="7">
        <v>33</v>
      </c>
      <c r="D222" s="8">
        <v>386</v>
      </c>
      <c r="E222" s="7"/>
      <c r="F222" s="8"/>
    </row>
    <row r="223" spans="2:10" x14ac:dyDescent="0.3">
      <c r="B223" s="1">
        <v>2003</v>
      </c>
      <c r="C223" s="7">
        <v>44</v>
      </c>
      <c r="D223" s="8">
        <v>364</v>
      </c>
      <c r="E223" s="7"/>
      <c r="F223" s="8"/>
    </row>
    <row r="224" spans="2:10" x14ac:dyDescent="0.3">
      <c r="B224" s="1">
        <v>2004</v>
      </c>
      <c r="C224" s="7">
        <v>61</v>
      </c>
      <c r="D224" s="8">
        <v>342</v>
      </c>
      <c r="E224" s="7"/>
      <c r="F224" s="8"/>
    </row>
    <row r="225" spans="2:10" x14ac:dyDescent="0.3">
      <c r="B225" s="1">
        <v>2005</v>
      </c>
      <c r="C225" s="7">
        <v>78</v>
      </c>
      <c r="D225" s="8">
        <v>309</v>
      </c>
      <c r="E225" s="7"/>
      <c r="F225" s="8"/>
    </row>
    <row r="226" spans="2:10" x14ac:dyDescent="0.3">
      <c r="B226" s="1" t="s">
        <v>6</v>
      </c>
      <c r="C226" s="2" t="s">
        <v>31</v>
      </c>
      <c r="D226" s="1" t="s">
        <v>31</v>
      </c>
      <c r="E226" s="7"/>
    </row>
    <row r="229" spans="2:10" x14ac:dyDescent="0.3">
      <c r="B229" s="5" t="s">
        <v>93</v>
      </c>
      <c r="I229" t="s">
        <v>66</v>
      </c>
    </row>
    <row r="230" spans="2:10" x14ac:dyDescent="0.3">
      <c r="B230" s="1" t="s">
        <v>0</v>
      </c>
      <c r="C230" s="2" t="s">
        <v>2</v>
      </c>
      <c r="D230" s="3" t="s">
        <v>4</v>
      </c>
      <c r="F230" s="3"/>
      <c r="H230" s="2" t="s">
        <v>67</v>
      </c>
      <c r="I230" s="14">
        <v>599.69909464841464</v>
      </c>
      <c r="J230" s="14"/>
    </row>
    <row r="231" spans="2:10" x14ac:dyDescent="0.3">
      <c r="B231" s="1">
        <v>2007</v>
      </c>
      <c r="C231" s="7">
        <v>0.603755700149333</v>
      </c>
      <c r="D231" s="8">
        <v>634.12908094049499</v>
      </c>
      <c r="F231" s="8"/>
      <c r="H231" s="2" t="s">
        <v>68</v>
      </c>
      <c r="I231" s="15">
        <v>0.13899849218307012</v>
      </c>
      <c r="J231" s="15"/>
    </row>
    <row r="232" spans="2:10" x14ac:dyDescent="0.3">
      <c r="B232" s="6" t="s">
        <v>64</v>
      </c>
      <c r="C232" s="7">
        <v>2.16713101429331</v>
      </c>
      <c r="D232" s="8">
        <v>547.965545245469</v>
      </c>
      <c r="E232" s="7"/>
      <c r="F232" s="8"/>
      <c r="H232" s="10" t="s">
        <v>83</v>
      </c>
      <c r="I232" s="15">
        <v>1.0437428780906638E-2</v>
      </c>
      <c r="J232" s="15"/>
    </row>
    <row r="233" spans="2:10" x14ac:dyDescent="0.3">
      <c r="B233" s="6" t="s">
        <v>64</v>
      </c>
      <c r="C233" s="7">
        <v>6.07759921660577</v>
      </c>
      <c r="D233" s="8">
        <v>474.49152997147502</v>
      </c>
      <c r="E233" s="7"/>
      <c r="F233" s="8"/>
      <c r="H233" s="2" t="s">
        <v>69</v>
      </c>
      <c r="I233" s="13" t="str">
        <f>TEXT((1-2^-I231)*100,"0.0")&amp;"±"&amp;TEXT(((1-2^(-I231-1.96*I232))-(1-2^(-I231+1.96*I232)))/2,"0%")</f>
        <v>9.2±1%</v>
      </c>
      <c r="J233" s="3"/>
    </row>
    <row r="234" spans="2:10" x14ac:dyDescent="0.3">
      <c r="B234" s="1">
        <v>2014</v>
      </c>
      <c r="C234" s="7">
        <v>13.200007035438201</v>
      </c>
      <c r="D234" s="8">
        <v>410.819375270357</v>
      </c>
      <c r="E234" s="7"/>
      <c r="F234" s="8"/>
    </row>
    <row r="235" spans="2:10" x14ac:dyDescent="0.3">
      <c r="B235" s="1" t="s">
        <v>6</v>
      </c>
      <c r="C235" s="2" t="s">
        <v>32</v>
      </c>
      <c r="D235" s="1" t="s">
        <v>32</v>
      </c>
      <c r="E235" s="7"/>
    </row>
    <row r="238" spans="2:10" x14ac:dyDescent="0.3">
      <c r="B238" s="16" t="s">
        <v>171</v>
      </c>
      <c r="C238"/>
      <c r="D238"/>
      <c r="J238" t="s">
        <v>65</v>
      </c>
    </row>
    <row r="239" spans="2:10" x14ac:dyDescent="0.3">
      <c r="B239" s="1" t="s">
        <v>0</v>
      </c>
      <c r="E239" s="2" t="s">
        <v>1</v>
      </c>
      <c r="F239" s="3" t="s">
        <v>3</v>
      </c>
      <c r="H239" s="2" t="s">
        <v>67</v>
      </c>
      <c r="I239" s="14"/>
      <c r="J239" s="14">
        <v>5281.6531927139467</v>
      </c>
    </row>
    <row r="240" spans="2:10" x14ac:dyDescent="0.3">
      <c r="B240" s="1">
        <v>1976</v>
      </c>
      <c r="E240" s="7">
        <v>3.9874150469123805E-3</v>
      </c>
      <c r="F240" s="8">
        <v>70128.757986119395</v>
      </c>
      <c r="H240" s="2" t="s">
        <v>68</v>
      </c>
      <c r="I240" s="15"/>
      <c r="J240" s="15">
        <v>0.37583508106853653</v>
      </c>
    </row>
    <row r="241" spans="2:10" x14ac:dyDescent="0.3">
      <c r="B241" s="1">
        <v>1977</v>
      </c>
      <c r="E241" s="7">
        <v>6.31459820330033E-3</v>
      </c>
      <c r="F241" s="8">
        <v>52919.787359584298</v>
      </c>
      <c r="H241" s="10" t="s">
        <v>83</v>
      </c>
      <c r="I241" s="15"/>
      <c r="J241" s="15">
        <v>1.517648841899949E-2</v>
      </c>
    </row>
    <row r="242" spans="2:10" x14ac:dyDescent="0.3">
      <c r="B242" s="1">
        <v>1978</v>
      </c>
      <c r="E242" s="7">
        <v>8.7691181285185302E-3</v>
      </c>
      <c r="F242" s="8">
        <v>36543.830709572394</v>
      </c>
      <c r="H242" s="2" t="s">
        <v>69</v>
      </c>
      <c r="I242" s="13"/>
      <c r="J242" s="13" t="str">
        <f>TEXT((1-2^-J240)*100,"0.0")&amp;"±"&amp;TEXT(((1-2^(-J240-1.96*J241))-(1-2^(-J240+1.96*J241)))/2,"0%")</f>
        <v>22.9±2%</v>
      </c>
    </row>
    <row r="243" spans="2:10" x14ac:dyDescent="0.3">
      <c r="B243" s="1">
        <v>1979</v>
      </c>
      <c r="E243" s="7">
        <v>1.2849976505618499E-2</v>
      </c>
      <c r="F243" s="8">
        <v>27259.0607659708</v>
      </c>
    </row>
    <row r="244" spans="2:10" x14ac:dyDescent="0.3">
      <c r="B244" s="1">
        <v>1980</v>
      </c>
      <c r="E244" s="7">
        <v>1.9400517303100797E-2</v>
      </c>
      <c r="F244" s="8">
        <v>22219.468609395102</v>
      </c>
    </row>
    <row r="245" spans="2:10" x14ac:dyDescent="0.3">
      <c r="B245" s="1">
        <v>1981</v>
      </c>
      <c r="E245" s="7">
        <v>2.7102941130765602E-2</v>
      </c>
      <c r="F245" s="8">
        <v>17697.266775191198</v>
      </c>
    </row>
    <row r="246" spans="2:10" x14ac:dyDescent="0.3">
      <c r="B246">
        <v>1982</v>
      </c>
      <c r="E246" s="7">
        <v>3.9244338180626698E-2</v>
      </c>
      <c r="F246" s="8">
        <v>15824.499510339499</v>
      </c>
    </row>
    <row r="247" spans="2:10" x14ac:dyDescent="0.3">
      <c r="B247">
        <v>1983</v>
      </c>
      <c r="E247" s="7">
        <v>5.9249949724739799E-2</v>
      </c>
      <c r="F247" s="8">
        <v>13354.5156292989</v>
      </c>
    </row>
    <row r="248" spans="2:10" x14ac:dyDescent="0.3">
      <c r="B248">
        <v>1984</v>
      </c>
      <c r="E248" s="7">
        <v>8.1304083678879299E-2</v>
      </c>
      <c r="F248" s="8">
        <v>11895.3406737031</v>
      </c>
    </row>
    <row r="249" spans="2:10" x14ac:dyDescent="0.3">
      <c r="B249">
        <v>1985</v>
      </c>
      <c r="E249" s="7">
        <v>0.10764137994159501</v>
      </c>
      <c r="F249" s="8">
        <v>11140.4099506848</v>
      </c>
    </row>
    <row r="250" spans="2:10" x14ac:dyDescent="0.3">
      <c r="B250">
        <v>1986</v>
      </c>
      <c r="E250" s="7">
        <v>0.13505477368682198</v>
      </c>
      <c r="F250" s="8">
        <v>8941.7759879864188</v>
      </c>
    </row>
    <row r="251" spans="2:10" x14ac:dyDescent="0.3">
      <c r="B251">
        <v>1987</v>
      </c>
      <c r="E251" s="7">
        <v>0.16446597302072602</v>
      </c>
      <c r="F251" s="8">
        <v>6773.6190866874695</v>
      </c>
    </row>
    <row r="252" spans="2:10" x14ac:dyDescent="0.3">
      <c r="B252">
        <v>1988</v>
      </c>
      <c r="E252" s="7">
        <v>0.19790481134053201</v>
      </c>
      <c r="F252" s="8">
        <v>6080.2242616494104</v>
      </c>
    </row>
    <row r="253" spans="2:10" x14ac:dyDescent="0.3">
      <c r="B253">
        <v>1989</v>
      </c>
      <c r="E253" s="7">
        <v>0.23814235633285599</v>
      </c>
      <c r="F253" s="8">
        <v>6747.5440531106897</v>
      </c>
    </row>
    <row r="254" spans="2:10" x14ac:dyDescent="0.3">
      <c r="B254">
        <v>1990</v>
      </c>
      <c r="E254" s="7">
        <v>0.28485511853366802</v>
      </c>
      <c r="F254" s="8">
        <v>7204.7918862839697</v>
      </c>
    </row>
    <row r="255" spans="2:10" x14ac:dyDescent="0.3">
      <c r="B255">
        <v>1991</v>
      </c>
      <c r="E255" s="7">
        <v>0.34073081246166798</v>
      </c>
      <c r="F255" s="8">
        <v>7012.8757986119499</v>
      </c>
    </row>
    <row r="256" spans="2:10" x14ac:dyDescent="0.3">
      <c r="B256">
        <v>1992</v>
      </c>
      <c r="E256" s="7">
        <v>0.40272905641812201</v>
      </c>
      <c r="F256" s="8">
        <v>6542.52504238249</v>
      </c>
    </row>
    <row r="257" spans="2:6" x14ac:dyDescent="0.3">
      <c r="B257">
        <v>1993</v>
      </c>
      <c r="E257" s="7">
        <v>0.46200849046367803</v>
      </c>
      <c r="F257" s="8">
        <v>6442.3635087213606</v>
      </c>
    </row>
    <row r="258" spans="2:6" x14ac:dyDescent="0.3">
      <c r="B258">
        <v>1994</v>
      </c>
      <c r="E258" s="7">
        <v>0.533187380189178</v>
      </c>
      <c r="F258" s="8">
        <v>5805.2255160948898</v>
      </c>
    </row>
    <row r="259" spans="2:6" x14ac:dyDescent="0.3">
      <c r="B259">
        <v>1995</v>
      </c>
      <c r="E259" s="7">
        <v>0.61166953992942696</v>
      </c>
      <c r="F259" s="8">
        <v>5271.6072740468899</v>
      </c>
    </row>
    <row r="260" spans="2:6" x14ac:dyDescent="0.3">
      <c r="B260">
        <v>1996</v>
      </c>
      <c r="E260" s="7">
        <v>0.69752685613868304</v>
      </c>
      <c r="F260" s="8">
        <v>5607.1699382054503</v>
      </c>
    </row>
    <row r="261" spans="2:6" x14ac:dyDescent="0.3">
      <c r="B261">
        <v>1997</v>
      </c>
      <c r="E261" s="7">
        <v>0.82444652002417196</v>
      </c>
      <c r="F261" s="8">
        <v>5827.65907844906</v>
      </c>
    </row>
    <row r="262" spans="2:6" x14ac:dyDescent="0.3">
      <c r="B262">
        <v>1998</v>
      </c>
      <c r="E262" s="7">
        <v>0.974460063290847</v>
      </c>
      <c r="F262" s="8">
        <v>5872.7866131894707</v>
      </c>
    </row>
    <row r="263" spans="2:6" x14ac:dyDescent="0.3">
      <c r="B263">
        <v>1999</v>
      </c>
      <c r="E263" s="7">
        <v>1.1796067567517901</v>
      </c>
      <c r="F263" s="8">
        <v>4880.2515836544198</v>
      </c>
    </row>
    <row r="264" spans="2:6" x14ac:dyDescent="0.3">
      <c r="B264">
        <v>2000</v>
      </c>
      <c r="E264" s="7">
        <v>1.4800211931415299</v>
      </c>
      <c r="F264" s="8">
        <v>4695.6075505414101</v>
      </c>
    </row>
    <row r="265" spans="2:6" x14ac:dyDescent="0.3">
      <c r="B265">
        <v>2001</v>
      </c>
      <c r="E265" s="7">
        <v>1.8792494963461599</v>
      </c>
      <c r="F265" s="8">
        <v>4880.2515836544198</v>
      </c>
    </row>
    <row r="266" spans="2:6" x14ac:dyDescent="0.3">
      <c r="B266">
        <v>2002</v>
      </c>
      <c r="E266" s="7">
        <v>2.4148311876243702</v>
      </c>
      <c r="F266" s="8">
        <v>4414.5975942055693</v>
      </c>
    </row>
    <row r="267" spans="2:6" x14ac:dyDescent="0.3">
      <c r="B267">
        <v>2003</v>
      </c>
      <c r="E267" s="7">
        <v>3.06621980423908</v>
      </c>
      <c r="F267" s="8">
        <v>3932.2386358345498</v>
      </c>
    </row>
    <row r="268" spans="2:6" x14ac:dyDescent="0.3">
      <c r="B268">
        <v>2004</v>
      </c>
      <c r="E268" s="7">
        <v>3.9874150469123801</v>
      </c>
      <c r="F268" s="8">
        <v>3872.03878181254</v>
      </c>
    </row>
    <row r="269" spans="2:6" x14ac:dyDescent="0.3">
      <c r="B269">
        <v>2005</v>
      </c>
      <c r="E269" s="7">
        <v>5.3744877662180599</v>
      </c>
      <c r="F269" s="8">
        <v>3993.37443668676</v>
      </c>
    </row>
    <row r="270" spans="2:6" x14ac:dyDescent="0.3">
      <c r="B270">
        <v>2006</v>
      </c>
      <c r="E270" s="7">
        <v>6.5059434675040704</v>
      </c>
      <c r="F270" s="8">
        <v>4182.5441696409198</v>
      </c>
    </row>
    <row r="271" spans="2:6" x14ac:dyDescent="0.3">
      <c r="B271">
        <v>2007</v>
      </c>
      <c r="E271" s="7">
        <v>8.9810594520684806</v>
      </c>
      <c r="F271" s="8">
        <v>3783.4626171319201</v>
      </c>
    </row>
    <row r="272" spans="2:6" x14ac:dyDescent="0.3">
      <c r="B272">
        <v>2008</v>
      </c>
      <c r="E272" s="7">
        <v>14.7414202011062</v>
      </c>
      <c r="F272" s="8">
        <v>3962.6886387014697</v>
      </c>
    </row>
    <row r="273" spans="2:10" x14ac:dyDescent="0.3">
      <c r="B273">
        <v>2009</v>
      </c>
      <c r="E273" s="7">
        <v>20.841465929820902</v>
      </c>
      <c r="F273" s="8">
        <v>1979.16686785355</v>
      </c>
    </row>
    <row r="274" spans="2:10" x14ac:dyDescent="0.3">
      <c r="B274">
        <v>2010</v>
      </c>
      <c r="E274" s="7">
        <v>37.191251703617901</v>
      </c>
      <c r="F274" s="8">
        <v>1696.2143655898701</v>
      </c>
    </row>
    <row r="275" spans="2:10" x14ac:dyDescent="0.3">
      <c r="B275">
        <v>2011</v>
      </c>
      <c r="E275" s="7">
        <v>63.650664012675499</v>
      </c>
      <c r="F275" s="8">
        <v>880.48835816434496</v>
      </c>
    </row>
    <row r="276" spans="2:10" x14ac:dyDescent="0.3">
      <c r="B276">
        <v>2012</v>
      </c>
      <c r="E276" s="7">
        <v>92.164469231694994</v>
      </c>
      <c r="F276" s="8">
        <v>567.24260684919705</v>
      </c>
    </row>
    <row r="277" spans="2:10" x14ac:dyDescent="0.3">
      <c r="B277">
        <v>2013</v>
      </c>
      <c r="E277" s="7">
        <v>130.30241450469302</v>
      </c>
      <c r="F277" s="8">
        <v>698.58797467852401</v>
      </c>
    </row>
    <row r="278" spans="2:10" x14ac:dyDescent="0.3">
      <c r="B278">
        <v>2014</v>
      </c>
      <c r="E278" s="7">
        <v>175.629756226762</v>
      </c>
      <c r="F278" s="8">
        <v>612.73075806808492</v>
      </c>
    </row>
    <row r="279" spans="2:10" x14ac:dyDescent="0.3">
      <c r="B279">
        <v>2015</v>
      </c>
      <c r="E279" s="7">
        <v>231.138389526471</v>
      </c>
      <c r="F279" s="8">
        <v>610</v>
      </c>
    </row>
    <row r="280" spans="2:10" x14ac:dyDescent="0.3">
      <c r="B280" s="1" t="s">
        <v>6</v>
      </c>
      <c r="E280" s="2" t="s">
        <v>33</v>
      </c>
      <c r="F280" s="2" t="s">
        <v>33</v>
      </c>
    </row>
    <row r="283" spans="2:10" x14ac:dyDescent="0.3">
      <c r="B283" s="5" t="s">
        <v>172</v>
      </c>
      <c r="J283" t="s">
        <v>65</v>
      </c>
    </row>
    <row r="284" spans="2:10" x14ac:dyDescent="0.3">
      <c r="B284" s="1" t="s">
        <v>0</v>
      </c>
      <c r="E284" s="2" t="s">
        <v>1</v>
      </c>
      <c r="F284" s="3" t="s">
        <v>3</v>
      </c>
      <c r="H284" s="2" t="s">
        <v>67</v>
      </c>
      <c r="I284" s="14"/>
      <c r="J284" s="14">
        <v>878.96571541436037</v>
      </c>
    </row>
    <row r="285" spans="2:10" x14ac:dyDescent="0.3">
      <c r="B285" s="1">
        <v>1990</v>
      </c>
      <c r="E285" s="7">
        <v>0.230623323162783</v>
      </c>
      <c r="F285" s="8">
        <v>1714.8601846049426</v>
      </c>
      <c r="H285" s="2" t="s">
        <v>68</v>
      </c>
      <c r="I285" s="15"/>
      <c r="J285" s="15">
        <v>0.30126784912813098</v>
      </c>
    </row>
    <row r="286" spans="2:10" x14ac:dyDescent="0.3">
      <c r="B286" s="1">
        <v>1991</v>
      </c>
      <c r="E286" s="7">
        <v>0.27768242098727702</v>
      </c>
      <c r="F286" s="8">
        <v>1544.4511329998941</v>
      </c>
      <c r="H286" s="10" t="s">
        <v>83</v>
      </c>
      <c r="I286" s="15"/>
      <c r="J286" s="15">
        <v>1.211064149960287E-2</v>
      </c>
    </row>
    <row r="287" spans="2:10" x14ac:dyDescent="0.3">
      <c r="B287" s="1">
        <v>1992</v>
      </c>
      <c r="E287" s="7">
        <v>0.33228089865359201</v>
      </c>
      <c r="F287" s="8">
        <v>1390.9759662267627</v>
      </c>
      <c r="H287" s="2" t="s">
        <v>69</v>
      </c>
      <c r="I287" s="13"/>
      <c r="J287" s="13" t="str">
        <f>TEXT((1-2^-J285)*100,"0.0")&amp;"±"&amp;TEXT(((1-2^(-J285-1.96*J286))-(1-2^(-J285+1.96*J286)))/2,"0%")</f>
        <v>18.8±1%</v>
      </c>
    </row>
    <row r="288" spans="2:10" x14ac:dyDescent="0.3">
      <c r="B288" s="1">
        <v>1993</v>
      </c>
      <c r="E288" s="7">
        <v>0.38549744623988702</v>
      </c>
      <c r="F288" s="8">
        <v>1218.7183723221215</v>
      </c>
    </row>
    <row r="289" spans="2:6" x14ac:dyDescent="0.3">
      <c r="B289" s="1">
        <v>1994</v>
      </c>
      <c r="E289" s="7">
        <v>0.447236906062425</v>
      </c>
      <c r="F289" s="8">
        <v>1097.6119148595835</v>
      </c>
    </row>
    <row r="290" spans="2:6" x14ac:dyDescent="0.3">
      <c r="B290" s="1">
        <v>1995</v>
      </c>
      <c r="E290" s="7">
        <v>0.51886426770210403</v>
      </c>
      <c r="F290" s="8">
        <v>994.0005204944722</v>
      </c>
    </row>
    <row r="291" spans="2:6" x14ac:dyDescent="0.3">
      <c r="B291" s="1">
        <v>1996</v>
      </c>
      <c r="E291" s="7">
        <v>0.60196313105802401</v>
      </c>
      <c r="F291" s="8">
        <v>915.16930288075207</v>
      </c>
    </row>
    <row r="292" spans="2:6" x14ac:dyDescent="0.3">
      <c r="B292" s="1">
        <v>1997</v>
      </c>
      <c r="E292" s="7">
        <v>0.715877494894268</v>
      </c>
      <c r="F292" s="8">
        <v>861.36189376261609</v>
      </c>
    </row>
    <row r="293" spans="2:6" x14ac:dyDescent="0.3">
      <c r="B293" s="1">
        <v>1998</v>
      </c>
      <c r="E293" s="7">
        <v>0.85134879738456004</v>
      </c>
      <c r="F293" s="8">
        <v>801.8353086513157</v>
      </c>
    </row>
    <row r="294" spans="2:6" x14ac:dyDescent="0.3">
      <c r="B294" s="1">
        <v>1999</v>
      </c>
      <c r="E294" s="7">
        <v>1.02506802833418</v>
      </c>
      <c r="F294" s="8">
        <v>767.26682463465431</v>
      </c>
    </row>
    <row r="295" spans="2:6" x14ac:dyDescent="0.3">
      <c r="B295" s="1">
        <v>2000</v>
      </c>
      <c r="E295" s="7">
        <v>1.27697617837253</v>
      </c>
      <c r="F295" s="8">
        <v>726.14437157619193</v>
      </c>
    </row>
    <row r="296" spans="2:6" x14ac:dyDescent="0.3">
      <c r="B296" s="1">
        <v>2001</v>
      </c>
      <c r="E296" s="7">
        <v>1.6306681601309201</v>
      </c>
      <c r="F296" s="8">
        <v>687.22591860120974</v>
      </c>
    </row>
    <row r="297" spans="2:6" x14ac:dyDescent="0.3">
      <c r="B297" s="1">
        <v>2002</v>
      </c>
      <c r="E297" s="7">
        <v>2.1279282942148701</v>
      </c>
      <c r="F297" s="8">
        <v>648.60443395075981</v>
      </c>
    </row>
    <row r="298" spans="2:6" x14ac:dyDescent="0.3">
      <c r="B298" s="1">
        <v>2003</v>
      </c>
      <c r="E298" s="7">
        <v>2.8114135340625102</v>
      </c>
      <c r="F298" s="8">
        <v>622.35377690327209</v>
      </c>
    </row>
    <row r="299" spans="2:6" x14ac:dyDescent="0.3">
      <c r="B299" s="1">
        <v>2004</v>
      </c>
      <c r="E299" s="7">
        <v>3.8549744623988702</v>
      </c>
      <c r="F299" s="8">
        <v>579.3444502329852</v>
      </c>
    </row>
    <row r="300" spans="2:6" x14ac:dyDescent="0.3">
      <c r="B300" s="1">
        <v>2005</v>
      </c>
      <c r="E300" s="7">
        <v>5.2532746558917802</v>
      </c>
      <c r="F300" s="8">
        <v>533.39836923204405</v>
      </c>
    </row>
    <row r="301" spans="2:6" x14ac:dyDescent="0.3">
      <c r="B301" s="1">
        <v>2006</v>
      </c>
      <c r="E301" s="7">
        <v>7.2032233597335003</v>
      </c>
      <c r="F301" s="8">
        <v>502.03719465388502</v>
      </c>
    </row>
    <row r="302" spans="2:6" x14ac:dyDescent="0.3">
      <c r="B302" s="1">
        <v>2007</v>
      </c>
      <c r="E302" s="7">
        <v>10.3143261517158</v>
      </c>
      <c r="F302" s="8">
        <v>475.12999586996</v>
      </c>
    </row>
    <row r="303" spans="2:6" x14ac:dyDescent="0.3">
      <c r="B303" s="1">
        <v>2008</v>
      </c>
      <c r="E303" s="7">
        <v>15.712184101059499</v>
      </c>
      <c r="F303" s="8">
        <v>437.44885252347575</v>
      </c>
    </row>
    <row r="304" spans="2:6" x14ac:dyDescent="0.3">
      <c r="B304" s="1">
        <v>2009</v>
      </c>
      <c r="E304" s="7">
        <v>23.640459516235101</v>
      </c>
      <c r="F304" s="8">
        <v>409.46722731578637</v>
      </c>
    </row>
    <row r="305" spans="2:6" x14ac:dyDescent="0.3">
      <c r="B305" s="1">
        <v>2010</v>
      </c>
      <c r="E305" s="7">
        <v>41.011270705512999</v>
      </c>
      <c r="F305" s="8">
        <v>319.56826537109703</v>
      </c>
    </row>
    <row r="306" spans="2:6" x14ac:dyDescent="0.3">
      <c r="B306" s="1">
        <v>2011</v>
      </c>
      <c r="E306" s="7">
        <v>69.837071794896005</v>
      </c>
      <c r="F306" s="8">
        <v>238.65436768552274</v>
      </c>
    </row>
    <row r="307" spans="2:6" x14ac:dyDescent="0.3">
      <c r="B307" s="1">
        <v>2012</v>
      </c>
      <c r="E307" s="7">
        <v>102.50680283341801</v>
      </c>
      <c r="F307" s="8">
        <v>207.95088572216792</v>
      </c>
    </row>
    <row r="308" spans="2:6" x14ac:dyDescent="0.3">
      <c r="B308" s="1">
        <v>2013</v>
      </c>
      <c r="E308" s="7">
        <v>136.69501852090301</v>
      </c>
      <c r="F308" s="8">
        <v>177.73745460623857</v>
      </c>
    </row>
    <row r="309" spans="2:6" x14ac:dyDescent="0.3">
      <c r="B309" s="1" t="s">
        <v>6</v>
      </c>
      <c r="E309" s="2" t="s">
        <v>34</v>
      </c>
      <c r="F309" s="1" t="s">
        <v>34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4C80-5BD9-49ED-8163-EB54ACBC0604}">
  <dimension ref="A2:AL117"/>
  <sheetViews>
    <sheetView workbookViewId="0">
      <selection activeCell="AD11" sqref="AD11"/>
    </sheetView>
  </sheetViews>
  <sheetFormatPr defaultRowHeight="14.4" x14ac:dyDescent="0.3"/>
  <cols>
    <col min="14" max="14" width="12.6640625" bestFit="1" customWidth="1"/>
  </cols>
  <sheetData>
    <row r="2" spans="1:38" x14ac:dyDescent="0.3">
      <c r="B2" s="16" t="s">
        <v>180</v>
      </c>
      <c r="N2" s="16" t="s">
        <v>181</v>
      </c>
    </row>
    <row r="3" spans="1:38" x14ac:dyDescent="0.3">
      <c r="A3" t="s">
        <v>183</v>
      </c>
      <c r="B3" t="str">
        <f>'Figure 3'!C27</f>
        <v>Pumped hydro (Utility, -1±8%)</v>
      </c>
      <c r="C3" t="str">
        <f>'Figure 3'!F27</f>
        <v>Lead-acid (Multiple, 4±6%)</v>
      </c>
      <c r="D3" t="str">
        <f>'Figure 3'!I27</f>
        <v>Lead-acid (Residential, 13±5%)</v>
      </c>
      <c r="E3" t="str">
        <f>'Figure 3'!L27</f>
        <v>Lithium-ion (Electronics, 30±2%)</v>
      </c>
      <c r="F3" t="str">
        <f>'Figure 3'!O27</f>
        <v>Lithium-ion (EV, 19±5%)</v>
      </c>
      <c r="G3" t="str">
        <f>'Figure 3'!R27</f>
        <v>Lithium-ion (Residential, 15±4%)</v>
      </c>
      <c r="H3" t="str">
        <f>'Figure 3'!U27</f>
        <v>Lithium-ion (Utility, 16±5%)</v>
      </c>
      <c r="I3" t="str">
        <f>'Figure 3'!X27</f>
        <v>Nickel-metal hydride (HEV, 11±1%)</v>
      </c>
      <c r="J3" t="str">
        <f>'Figure 3'!AA27</f>
        <v>Vanadium redox-flow (Utility, 13±3%)</v>
      </c>
      <c r="K3" t="str">
        <f>'Figure 3'!AD27</f>
        <v>Electrolysis (Utility, 18±6%)</v>
      </c>
      <c r="L3" t="str">
        <f>'Figure 3'!AG27</f>
        <v>Fuel Cells (Residential, 16±2%)</v>
      </c>
      <c r="M3" t="s">
        <v>95</v>
      </c>
      <c r="N3" t="str">
        <f>'Figure 3'!C27</f>
        <v>Pumped hydro (Utility, -1±8%)</v>
      </c>
      <c r="O3" t="str">
        <f>'Figure 3'!F27</f>
        <v>Lead-acid (Multiple, 4±6%)</v>
      </c>
      <c r="P3" t="str">
        <f>'Figure 3'!I27</f>
        <v>Lead-acid (Residential, 13±5%)</v>
      </c>
      <c r="Q3" t="str">
        <f>'Figure 3'!L27</f>
        <v>Lithium-ion (Electronics, 30±2%)</v>
      </c>
      <c r="R3" t="str">
        <f>'Figure 3'!O27</f>
        <v>Lithium-ion (EV, 19±5%)</v>
      </c>
      <c r="S3" t="str">
        <f>'Figure 3'!R27</f>
        <v>Lithium-ion (Residential, 15±4%)</v>
      </c>
      <c r="T3" t="str">
        <f>'Figure 3'!U27</f>
        <v>Lithium-ion (Utility, 16±5%)</v>
      </c>
      <c r="U3" t="str">
        <f>'Figure 3'!X27</f>
        <v>Nickel-metal hydride (HEV, 11±1%)</v>
      </c>
      <c r="V3" t="str">
        <f>'Figure 3'!AA27</f>
        <v>Vanadium redox-flow (Utility, 13±3%)</v>
      </c>
      <c r="W3" t="str">
        <f>'Figure 3'!AD27</f>
        <v>Electrolysis (Utility, 18±6%)</v>
      </c>
      <c r="X3" t="str">
        <f>'Figure 3'!AG27</f>
        <v>Fuel Cells (Residential, 16±2%)</v>
      </c>
      <c r="AB3" t="str">
        <f>N3</f>
        <v>Pumped hydro (Utility, -1±8%)</v>
      </c>
      <c r="AC3" t="str">
        <f t="shared" ref="AC3:AK3" si="0">O3</f>
        <v>Lead-acid (Multiple, 4±6%)</v>
      </c>
      <c r="AD3" t="str">
        <f t="shared" si="0"/>
        <v>Lead-acid (Residential, 13±5%)</v>
      </c>
      <c r="AE3" t="str">
        <f t="shared" si="0"/>
        <v>Lithium-ion (Electronics, 30±2%)</v>
      </c>
      <c r="AF3" t="str">
        <f t="shared" si="0"/>
        <v>Lithium-ion (EV, 19±5%)</v>
      </c>
      <c r="AG3" t="str">
        <f t="shared" si="0"/>
        <v>Lithium-ion (Residential, 15±4%)</v>
      </c>
      <c r="AH3" t="str">
        <f t="shared" si="0"/>
        <v>Lithium-ion (Utility, 16±5%)</v>
      </c>
      <c r="AI3" t="str">
        <f t="shared" si="0"/>
        <v>Nickel-metal hydride (HEV, 11±1%)</v>
      </c>
      <c r="AJ3" t="str">
        <f t="shared" si="0"/>
        <v>Vanadium redox-flow (Utility, 13±3%)</v>
      </c>
      <c r="AK3" t="str">
        <f t="shared" si="0"/>
        <v>Electrolysis (Utility, 18±6%)</v>
      </c>
      <c r="AL3" t="str">
        <f>X3</f>
        <v>Fuel Cells (Residential, 16±2%)</v>
      </c>
    </row>
    <row r="4" spans="1:38" x14ac:dyDescent="0.3">
      <c r="A4">
        <f>'Figure 3'!B35</f>
        <v>2015</v>
      </c>
      <c r="B4" s="31">
        <f>'Figure 3'!D35/'Figure 3'!D$35</f>
        <v>1</v>
      </c>
      <c r="C4" s="31">
        <f>'Figure 3'!G35/'Figure 3'!G$35</f>
        <v>1</v>
      </c>
      <c r="D4" s="31">
        <f>'Figure 3'!J35/'Figure 3'!J$35</f>
        <v>1</v>
      </c>
      <c r="E4" s="31">
        <f>'Figure 3'!M35/'Figure 3'!M$35</f>
        <v>1</v>
      </c>
      <c r="F4" s="31">
        <f>'Figure 3'!P35/'Figure 3'!P$35</f>
        <v>1</v>
      </c>
      <c r="G4" s="31">
        <f>'Figure 3'!S35/'Figure 3'!S$35</f>
        <v>1</v>
      </c>
      <c r="H4" s="31">
        <f>'Figure 3'!V35/'Figure 3'!V$35</f>
        <v>1</v>
      </c>
      <c r="I4" s="31">
        <f>'Figure 3'!Y35/'Figure 3'!Y$35</f>
        <v>1</v>
      </c>
      <c r="J4" s="31">
        <f>'Figure 3'!AB35/'Figure 3'!AB$35</f>
        <v>1</v>
      </c>
      <c r="K4" s="31">
        <f>'Figure 3'!AE35/'Figure 3'!AE$35</f>
        <v>1</v>
      </c>
      <c r="L4" s="31">
        <f>'Figure 3'!AH35/'Figure 3'!AH$35</f>
        <v>1</v>
      </c>
      <c r="N4" s="31">
        <f>AVERAGE((B4-B42),(B81-B4))</f>
        <v>0</v>
      </c>
      <c r="O4" s="31">
        <f t="shared" ref="O4:X4" si="1">AVERAGE((C4-C42),(C81-C4))</f>
        <v>0</v>
      </c>
      <c r="P4" s="31">
        <f t="shared" si="1"/>
        <v>0</v>
      </c>
      <c r="Q4" s="31">
        <f t="shared" si="1"/>
        <v>0</v>
      </c>
      <c r="R4" s="31">
        <f t="shared" si="1"/>
        <v>0</v>
      </c>
      <c r="S4" s="31">
        <f t="shared" si="1"/>
        <v>0</v>
      </c>
      <c r="T4" s="31">
        <f t="shared" si="1"/>
        <v>0</v>
      </c>
      <c r="U4" s="31">
        <f t="shared" si="1"/>
        <v>0</v>
      </c>
      <c r="V4" s="31">
        <f t="shared" si="1"/>
        <v>0</v>
      </c>
      <c r="W4" s="31">
        <f t="shared" si="1"/>
        <v>0</v>
      </c>
      <c r="X4" s="31">
        <f t="shared" si="1"/>
        <v>0</v>
      </c>
      <c r="AA4">
        <v>2015</v>
      </c>
      <c r="AB4" s="31">
        <f t="shared" ref="AB4" si="2">N4</f>
        <v>0</v>
      </c>
      <c r="AC4" s="31">
        <f t="shared" ref="AC4" si="3">O4</f>
        <v>0</v>
      </c>
      <c r="AD4" s="31">
        <f t="shared" ref="AD4" si="4">P4</f>
        <v>0</v>
      </c>
      <c r="AE4" s="31">
        <f t="shared" ref="AE4" si="5">Q4</f>
        <v>0</v>
      </c>
      <c r="AF4" s="31">
        <f t="shared" ref="AF4" si="6">R4</f>
        <v>0</v>
      </c>
      <c r="AG4" s="31">
        <f t="shared" ref="AG4" si="7">S4</f>
        <v>0</v>
      </c>
      <c r="AH4" s="31">
        <f t="shared" ref="AH4" si="8">T4</f>
        <v>0</v>
      </c>
      <c r="AI4" s="31">
        <f t="shared" ref="AI4" si="9">U4</f>
        <v>0</v>
      </c>
      <c r="AJ4" s="31">
        <f t="shared" ref="AJ4" si="10">V4</f>
        <v>0</v>
      </c>
      <c r="AK4" s="31">
        <f t="shared" ref="AK4" si="11">W4</f>
        <v>0</v>
      </c>
      <c r="AL4" s="31">
        <f t="shared" ref="AL4" si="12">X4</f>
        <v>0</v>
      </c>
    </row>
    <row r="5" spans="1:38" x14ac:dyDescent="0.3">
      <c r="A5">
        <f>'Figure 3'!B36</f>
        <v>2016</v>
      </c>
      <c r="B5" s="31">
        <f>'Figure 3'!D36/'Figure 3'!D$35</f>
        <v>1.000016200433492</v>
      </c>
      <c r="C5" s="31">
        <f>'Figure 3'!G36/'Figure 3'!G$35</f>
        <v>0.99999353932155832</v>
      </c>
      <c r="D5" s="31">
        <f>'Figure 3'!J36/'Figure 3'!J$35</f>
        <v>0.95762674313617457</v>
      </c>
      <c r="E5" s="31">
        <f>'Figure 3'!M36/'Figure 3'!M$35</f>
        <v>0.92399094269323223</v>
      </c>
      <c r="F5" s="31">
        <f>'Figure 3'!P36/'Figure 3'!P$35</f>
        <v>0.86277850975854486</v>
      </c>
      <c r="G5" s="31">
        <f>'Figure 3'!S36/'Figure 3'!S$35</f>
        <v>0.87950735333916497</v>
      </c>
      <c r="H5" s="31">
        <f>'Figure 3'!V36/'Figure 3'!V$35</f>
        <v>0.88076317478596367</v>
      </c>
      <c r="I5" s="31">
        <f>'Figure 3'!Y36/'Figure 3'!Y$35</f>
        <v>0.97896034498189821</v>
      </c>
      <c r="J5" s="31">
        <f>'Figure 3'!AB36/'Figure 3'!AB$35</f>
        <v>0.88567295601016705</v>
      </c>
      <c r="K5" s="31">
        <f>'Figure 3'!AE36/'Figure 3'!AE$35</f>
        <v>0.99849779202787314</v>
      </c>
      <c r="L5" s="31">
        <f>'Figure 3'!AH36/'Figure 3'!AH$35</f>
        <v>0.95370787884843988</v>
      </c>
      <c r="N5" s="31">
        <f t="shared" ref="N5:N38" si="13">AVERAGE((B5-B43),(B82-B5))</f>
        <v>1.3629895283451265E-4</v>
      </c>
      <c r="O5" s="31">
        <f t="shared" ref="O5:O39" si="14">AVERAGE((C5-C43),(C82-C5))</f>
        <v>1.3172054351973106E-5</v>
      </c>
      <c r="P5" s="31">
        <f t="shared" ref="P5:P39" si="15">AVERAGE((D5-D43),(D82-D5))</f>
        <v>-1.5352615136911774E-2</v>
      </c>
      <c r="Q5" s="31">
        <f t="shared" ref="Q5:Q39" si="16">AVERAGE((E5-E43),(E82-E5))</f>
        <v>6.1220569880900966E-3</v>
      </c>
      <c r="R5" s="31">
        <f t="shared" ref="R5:R39" si="17">AVERAGE((F5-F43),(F82-F5))</f>
        <v>3.3887089726004072E-2</v>
      </c>
      <c r="S5" s="31">
        <f t="shared" ref="S5:S39" si="18">AVERAGE((G5-G43),(G82-G5))</f>
        <v>2.9725536365640792E-2</v>
      </c>
      <c r="T5" s="31">
        <f t="shared" ref="T5:T39" si="19">AVERAGE((H5-H43),(H82-H5))</f>
        <v>3.5809202553613972E-2</v>
      </c>
      <c r="U5" s="31">
        <f t="shared" ref="U5:U39" si="20">AVERAGE((I5-I43),(I82-I5))</f>
        <v>3.1266128532734805E-3</v>
      </c>
      <c r="V5" s="31">
        <f t="shared" ref="V5:V39" si="21">AVERAGE((J5-J43),(J82-J5))</f>
        <v>2.6348452578442982E-2</v>
      </c>
      <c r="W5" s="31">
        <f t="shared" ref="W5:W39" si="22">AVERAGE((K5-K43),(K82-K5))</f>
        <v>7.4055854161048096E-4</v>
      </c>
      <c r="X5" s="31">
        <f t="shared" ref="X5:X39" si="23">AVERAGE((L5-L43),(L82-L5))</f>
        <v>8.4509985556535661E-3</v>
      </c>
      <c r="AA5">
        <v>2020</v>
      </c>
      <c r="AB5" s="31">
        <f t="shared" ref="AB5:AL5" si="24">N9</f>
        <v>1.7570775844656938E-3</v>
      </c>
      <c r="AC5" s="31">
        <f t="shared" si="24"/>
        <v>1.7077304760432233E-4</v>
      </c>
      <c r="AD5" s="31">
        <f t="shared" si="24"/>
        <v>9.5792072736388095E-2</v>
      </c>
      <c r="AE5" s="31">
        <f t="shared" si="24"/>
        <v>1.9222736332627388E-2</v>
      </c>
      <c r="AF5" s="31">
        <f t="shared" si="24"/>
        <v>9.5619340330169833E-2</v>
      </c>
      <c r="AG5" s="31">
        <f t="shared" si="24"/>
        <v>9.4462312171389534E-2</v>
      </c>
      <c r="AH5" s="31">
        <f t="shared" si="24"/>
        <v>0.14329979547834629</v>
      </c>
      <c r="AI5" s="31">
        <f t="shared" si="24"/>
        <v>1.4867832095356137E-2</v>
      </c>
      <c r="AJ5" s="31">
        <f t="shared" si="24"/>
        <v>0.15155639418688879</v>
      </c>
      <c r="AK5" s="31">
        <f t="shared" si="24"/>
        <v>8.0894879865860969E-3</v>
      </c>
      <c r="AL5" s="31">
        <f t="shared" si="24"/>
        <v>5.0177349959745599E-2</v>
      </c>
    </row>
    <row r="6" spans="1:38" x14ac:dyDescent="0.3">
      <c r="A6">
        <f>'Figure 3'!B37</f>
        <v>2017</v>
      </c>
      <c r="B6" s="31">
        <f>'Figure 3'!D37/'Figure 3'!D$35</f>
        <v>1.0000385336529256</v>
      </c>
      <c r="C6" s="31">
        <f>'Figure 3'!G37/'Figure 3'!G$35</f>
        <v>0.99998462613152461</v>
      </c>
      <c r="D6" s="31">
        <f>'Figure 3'!J37/'Figure 3'!J$35</f>
        <v>0.82795123477699362</v>
      </c>
      <c r="E6" s="31">
        <f>'Figure 3'!M37/'Figure 3'!M$35</f>
        <v>0.85696221896647218</v>
      </c>
      <c r="F6" s="31">
        <f>'Figure 3'!P37/'Figure 3'!P$35</f>
        <v>0.74516430652393428</v>
      </c>
      <c r="G6" s="31">
        <f>'Figure 3'!S37/'Figure 3'!S$35</f>
        <v>0.74976363181682348</v>
      </c>
      <c r="H6" s="31">
        <f>'Figure 3'!V37/'Figure 3'!V$35</f>
        <v>0.81401931144969608</v>
      </c>
      <c r="I6" s="31">
        <f>'Figure 3'!Y37/'Figure 3'!Y$35</f>
        <v>0.95699038905123912</v>
      </c>
      <c r="J6" s="31">
        <f>'Figure 3'!AB37/'Figure 3'!AB$35</f>
        <v>0.81806248472100918</v>
      </c>
      <c r="K6" s="31">
        <f>'Figure 3'!AE37/'Figure 3'!AE$35</f>
        <v>0.99644183065085001</v>
      </c>
      <c r="L6" s="31">
        <f>'Figure 3'!AH37/'Figure 3'!AH$35</f>
        <v>0.89607750077096293</v>
      </c>
      <c r="N6" s="31">
        <f t="shared" si="13"/>
        <v>3.4061953405278844E-4</v>
      </c>
      <c r="O6" s="31">
        <f t="shared" si="14"/>
        <v>3.2941367050842718E-5</v>
      </c>
      <c r="P6" s="31">
        <f t="shared" si="15"/>
        <v>2.1859870444664531E-2</v>
      </c>
      <c r="Q6" s="31">
        <f t="shared" si="16"/>
        <v>1.0859037910686486E-2</v>
      </c>
      <c r="R6" s="31">
        <f t="shared" si="17"/>
        <v>5.8372714532297532E-2</v>
      </c>
      <c r="S6" s="31">
        <f t="shared" si="18"/>
        <v>5.6884449903752354E-2</v>
      </c>
      <c r="T6" s="31">
        <f t="shared" si="19"/>
        <v>5.3661163914016763E-2</v>
      </c>
      <c r="U6" s="31">
        <f t="shared" si="20"/>
        <v>6.2266280562759957E-3</v>
      </c>
      <c r="V6" s="31">
        <f t="shared" si="21"/>
        <v>4.0265518793818122E-2</v>
      </c>
      <c r="W6" s="31">
        <f t="shared" si="22"/>
        <v>1.7894416195226026E-3</v>
      </c>
      <c r="X6" s="31">
        <f t="shared" si="23"/>
        <v>1.8701406604091975E-2</v>
      </c>
      <c r="AA6">
        <v>2025</v>
      </c>
      <c r="AB6" s="31">
        <f t="shared" ref="AB6:AL6" si="25">N14</f>
        <v>1.143017955640363E-2</v>
      </c>
      <c r="AC6" s="31">
        <f t="shared" si="25"/>
        <v>1.1491972317891896E-3</v>
      </c>
      <c r="AD6" s="31">
        <f t="shared" si="25"/>
        <v>0.10993865331352989</v>
      </c>
      <c r="AE6" s="31">
        <f t="shared" si="25"/>
        <v>2.3232302191011245E-2</v>
      </c>
      <c r="AF6" s="31">
        <f t="shared" si="25"/>
        <v>0.1129087714187208</v>
      </c>
      <c r="AG6" s="31">
        <f t="shared" si="25"/>
        <v>0.10956570554695737</v>
      </c>
      <c r="AH6" s="31">
        <f t="shared" si="25"/>
        <v>0.16948096712961014</v>
      </c>
      <c r="AI6" s="31">
        <f t="shared" si="25"/>
        <v>2.5256645820241952E-2</v>
      </c>
      <c r="AJ6" s="31">
        <f t="shared" si="25"/>
        <v>0.15587729290034461</v>
      </c>
      <c r="AK6" s="31">
        <f t="shared" si="25"/>
        <v>4.109060030553402E-2</v>
      </c>
      <c r="AL6" s="31">
        <f t="shared" si="25"/>
        <v>6.9905110364866824E-2</v>
      </c>
    </row>
    <row r="7" spans="1:38" x14ac:dyDescent="0.3">
      <c r="A7">
        <f>'Figure 3'!B38</f>
        <v>2018</v>
      </c>
      <c r="B7" s="31">
        <f>'Figure 3'!D38/'Figure 3'!D$35</f>
        <v>1.000069261282474</v>
      </c>
      <c r="C7" s="31">
        <f>'Figure 3'!G38/'Figure 3'!G$35</f>
        <v>0.99997234988241068</v>
      </c>
      <c r="D7" s="31">
        <f>'Figure 3'!J38/'Figure 3'!J$35</f>
        <v>0.73342363630083529</v>
      </c>
      <c r="E7" s="31">
        <f>'Figure 3'!M38/'Figure 3'!M$35</f>
        <v>0.79781382593386596</v>
      </c>
      <c r="F7" s="31">
        <f>'Figure 3'!P38/'Figure 3'!P$35</f>
        <v>0.64197387192352307</v>
      </c>
      <c r="G7" s="31">
        <f>'Figure 3'!S38/'Figure 3'!S$35</f>
        <v>0.68382048680476315</v>
      </c>
      <c r="H7" s="31">
        <f>'Figure 3'!V38/'Figure 3'!V$35</f>
        <v>0.68811787777751265</v>
      </c>
      <c r="I7" s="31">
        <f>'Figure 3'!Y38/'Figure 3'!Y$35</f>
        <v>0.93431860153688795</v>
      </c>
      <c r="J7" s="31">
        <f>'Figure 3'!AB38/'Figure 3'!AB$35</f>
        <v>0.62510319887079413</v>
      </c>
      <c r="K7" s="31">
        <f>'Figure 3'!AE38/'Figure 3'!AE$35</f>
        <v>0.99364090948466177</v>
      </c>
      <c r="L7" s="31">
        <f>'Figure 3'!AH38/'Figure 3'!AH$35</f>
        <v>0.82961993758777619</v>
      </c>
      <c r="N7" s="31">
        <f t="shared" si="13"/>
        <v>6.4535688134281788E-4</v>
      </c>
      <c r="O7" s="31">
        <f t="shared" si="14"/>
        <v>6.2479271171811401E-5</v>
      </c>
      <c r="P7" s="31">
        <f t="shared" si="15"/>
        <v>5.9202120362451427E-2</v>
      </c>
      <c r="Q7" s="31">
        <f t="shared" si="16"/>
        <v>1.4477708325961125E-2</v>
      </c>
      <c r="R7" s="31">
        <f t="shared" si="17"/>
        <v>7.8185269875869323E-2</v>
      </c>
      <c r="S7" s="31">
        <f t="shared" si="18"/>
        <v>7.1949309218461155E-2</v>
      </c>
      <c r="T7" s="31">
        <f t="shared" si="19"/>
        <v>0.10211328500867983</v>
      </c>
      <c r="U7" s="31">
        <f t="shared" si="20"/>
        <v>9.2467547265406291E-3</v>
      </c>
      <c r="V7" s="31">
        <f t="shared" si="21"/>
        <v>0.12957553089384263</v>
      </c>
      <c r="W7" s="31">
        <f t="shared" si="22"/>
        <v>3.2600768681795844E-3</v>
      </c>
      <c r="X7" s="31">
        <f t="shared" si="23"/>
        <v>2.981935554363796E-2</v>
      </c>
      <c r="AA7">
        <v>2030</v>
      </c>
      <c r="AB7" s="31">
        <f t="shared" ref="AB7:AL7" si="26">N19</f>
        <v>3.4501784363203059E-2</v>
      </c>
      <c r="AC7" s="31">
        <f t="shared" si="26"/>
        <v>3.7593712470514462E-3</v>
      </c>
      <c r="AD7" s="31">
        <f t="shared" si="26"/>
        <v>9.5677426077590652E-2</v>
      </c>
      <c r="AE7" s="31">
        <f t="shared" si="26"/>
        <v>2.3339066317122598E-2</v>
      </c>
      <c r="AF7" s="31">
        <f t="shared" si="26"/>
        <v>0.11415566230566424</v>
      </c>
      <c r="AG7" s="31">
        <f t="shared" si="26"/>
        <v>9.7180783311941507E-2</v>
      </c>
      <c r="AH7" s="31">
        <f t="shared" si="26"/>
        <v>0.1628891193855852</v>
      </c>
      <c r="AI7" s="31">
        <f t="shared" si="26"/>
        <v>3.0009923516236825E-2</v>
      </c>
      <c r="AJ7" s="31">
        <f t="shared" si="26"/>
        <v>0.14128028428770603</v>
      </c>
      <c r="AK7" s="31">
        <f t="shared" si="26"/>
        <v>0.10629212296427831</v>
      </c>
      <c r="AL7" s="31">
        <f t="shared" si="26"/>
        <v>6.1165499120657774E-2</v>
      </c>
    </row>
    <row r="8" spans="1:38" x14ac:dyDescent="0.3">
      <c r="A8">
        <f>'Figure 3'!B39</f>
        <v>2019</v>
      </c>
      <c r="B8" s="31">
        <f>'Figure 3'!D39/'Figure 3'!D$35</f>
        <v>1.00011142586436</v>
      </c>
      <c r="C8" s="31">
        <f>'Figure 3'!G39/'Figure 3'!G$35</f>
        <v>0.99995548011623248</v>
      </c>
      <c r="D8" s="31">
        <f>'Figure 3'!J39/'Figure 3'!J$35</f>
        <v>0.65700830450751069</v>
      </c>
      <c r="E8" s="31">
        <f>'Figure 3'!M39/'Figure 3'!M$35</f>
        <v>0.74556785568254014</v>
      </c>
      <c r="F8" s="31">
        <f>'Figure 3'!P39/'Figure 3'!P$35</f>
        <v>0.57579973667613005</v>
      </c>
      <c r="G8" s="31">
        <f>'Figure 3'!S39/'Figure 3'!S$35</f>
        <v>0.61906507278499423</v>
      </c>
      <c r="H8" s="31">
        <f>'Figure 3'!V39/'Figure 3'!V$35</f>
        <v>0.6043056905435058</v>
      </c>
      <c r="I8" s="31">
        <f>'Figure 3'!Y39/'Figure 3'!Y$35</f>
        <v>0.91118101444042332</v>
      </c>
      <c r="J8" s="31">
        <f>'Figure 3'!AB39/'Figure 3'!AB$35</f>
        <v>0.54321454432701299</v>
      </c>
      <c r="K8" s="31">
        <f>'Figure 3'!AE39/'Figure 3'!AE$35</f>
        <v>0.98984878422787859</v>
      </c>
      <c r="L8" s="31">
        <f>'Figure 3'!AH39/'Figure 3'!AH$35</f>
        <v>0.75828551165167835</v>
      </c>
      <c r="N8" s="31">
        <f t="shared" si="13"/>
        <v>1.0964759767216892E-3</v>
      </c>
      <c r="O8" s="31">
        <f t="shared" si="14"/>
        <v>1.0632169688901127E-4</v>
      </c>
      <c r="P8" s="31">
        <f t="shared" si="15"/>
        <v>8.1844771055826104E-2</v>
      </c>
      <c r="Q8" s="31">
        <f t="shared" si="16"/>
        <v>1.7203009432060212E-2</v>
      </c>
      <c r="R8" s="31">
        <f t="shared" si="17"/>
        <v>8.8744970934131501E-2</v>
      </c>
      <c r="S8" s="31">
        <f t="shared" si="18"/>
        <v>8.4586398402571039E-2</v>
      </c>
      <c r="T8" s="31">
        <f t="shared" si="19"/>
        <v>0.12762079710692076</v>
      </c>
      <c r="U8" s="31">
        <f t="shared" si="20"/>
        <v>1.2140084937843021E-2</v>
      </c>
      <c r="V8" s="31">
        <f t="shared" si="21"/>
        <v>0.14498355441820462</v>
      </c>
      <c r="W8" s="31">
        <f t="shared" si="22"/>
        <v>5.2990613297024813E-3</v>
      </c>
      <c r="X8" s="31">
        <f t="shared" si="23"/>
        <v>4.0638584170937131E-2</v>
      </c>
      <c r="AA8">
        <v>2035</v>
      </c>
      <c r="AB8" s="31">
        <f t="shared" ref="AB8:AL8" si="27">N24</f>
        <v>5.9931756449107365E-2</v>
      </c>
      <c r="AC8" s="31">
        <f t="shared" si="27"/>
        <v>7.1279478013662745E-3</v>
      </c>
      <c r="AD8" s="31">
        <f t="shared" si="27"/>
        <v>8.4726245710684295E-2</v>
      </c>
      <c r="AE8" s="31">
        <f t="shared" si="27"/>
        <v>2.2748527409009872E-2</v>
      </c>
      <c r="AF8" s="31">
        <f t="shared" si="27"/>
        <v>0.10111225796146478</v>
      </c>
      <c r="AG8" s="31">
        <f t="shared" si="27"/>
        <v>8.6627710424207846E-2</v>
      </c>
      <c r="AH8" s="31">
        <f t="shared" si="27"/>
        <v>0.14524907028001965</v>
      </c>
      <c r="AI8" s="31">
        <f t="shared" si="27"/>
        <v>3.0798298179360251E-2</v>
      </c>
      <c r="AJ8" s="31">
        <f t="shared" si="27"/>
        <v>0.12217429578615847</v>
      </c>
      <c r="AK8" s="31">
        <f t="shared" si="27"/>
        <v>0.15239841209769917</v>
      </c>
      <c r="AL8" s="31">
        <f t="shared" si="27"/>
        <v>5.2541684332545274E-2</v>
      </c>
    </row>
    <row r="9" spans="1:38" x14ac:dyDescent="0.3">
      <c r="A9">
        <f>'Figure 3'!B40</f>
        <v>2020</v>
      </c>
      <c r="B9" s="31">
        <f>'Figure 3'!D40/'Figure 3'!D$35</f>
        <v>1.0001690743695801</v>
      </c>
      <c r="C9" s="31">
        <f>'Figure 3'!G40/'Figure 3'!G$35</f>
        <v>0.99993236988172574</v>
      </c>
      <c r="D9" s="31">
        <f>'Figure 3'!J40/'Figure 3'!J$35</f>
        <v>0.59212806155448572</v>
      </c>
      <c r="E9" s="31">
        <f>'Figure 3'!M40/'Figure 3'!M$35</f>
        <v>0.69935578701599066</v>
      </c>
      <c r="F9" s="31">
        <f>'Figure 3'!P40/'Figure 3'!P$35</f>
        <v>0.52649563599113447</v>
      </c>
      <c r="G9" s="31">
        <f>'Figure 3'!S40/'Figure 3'!S$35</f>
        <v>0.55768922016073685</v>
      </c>
      <c r="H9" s="31">
        <f>'Figure 3'!V40/'Figure 3'!V$35</f>
        <v>0.54063066130304027</v>
      </c>
      <c r="I9" s="31">
        <f>'Figure 3'!Y40/'Figure 3'!Y$35</f>
        <v>0.88781089684887315</v>
      </c>
      <c r="J9" s="31">
        <f>'Figure 3'!AB40/'Figure 3'!AB$35</f>
        <v>0.48898482099264184</v>
      </c>
      <c r="K9" s="31">
        <f>'Figure 3'!AE40/'Figure 3'!AE$35</f>
        <v>0.98475737260008778</v>
      </c>
      <c r="L9" s="31">
        <f>'Figure 3'!AH40/'Figure 3'!AH$35</f>
        <v>0.68620669181511285</v>
      </c>
      <c r="N9" s="31">
        <f t="shared" si="13"/>
        <v>1.7570775844656938E-3</v>
      </c>
      <c r="O9" s="31">
        <f t="shared" si="14"/>
        <v>1.7077304760432233E-4</v>
      </c>
      <c r="P9" s="31">
        <f t="shared" si="15"/>
        <v>9.5792072736388095E-2</v>
      </c>
      <c r="Q9" s="31">
        <f t="shared" si="16"/>
        <v>1.9222736332627388E-2</v>
      </c>
      <c r="R9" s="31">
        <f t="shared" si="17"/>
        <v>9.5619340330169833E-2</v>
      </c>
      <c r="S9" s="31">
        <f t="shared" si="18"/>
        <v>9.4462312171389534E-2</v>
      </c>
      <c r="T9" s="31">
        <f t="shared" si="19"/>
        <v>0.14329979547834629</v>
      </c>
      <c r="U9" s="31">
        <f t="shared" si="20"/>
        <v>1.4867832095356137E-2</v>
      </c>
      <c r="V9" s="31">
        <f t="shared" si="21"/>
        <v>0.15155639418688879</v>
      </c>
      <c r="W9" s="31">
        <f t="shared" si="22"/>
        <v>8.0894879865860969E-3</v>
      </c>
      <c r="X9" s="31">
        <f t="shared" si="23"/>
        <v>5.0177349959745599E-2</v>
      </c>
      <c r="AA9">
        <v>2040</v>
      </c>
      <c r="AB9" s="31">
        <f t="shared" ref="AB9:AL9" si="28">N29</f>
        <v>8.1977142336288111E-2</v>
      </c>
      <c r="AC9" s="31">
        <f t="shared" si="28"/>
        <v>1.0504020561709404E-2</v>
      </c>
      <c r="AD9" s="31">
        <f t="shared" si="28"/>
        <v>7.9214145780774375E-2</v>
      </c>
      <c r="AE9" s="31">
        <f t="shared" si="28"/>
        <v>2.2148127920782412E-2</v>
      </c>
      <c r="AF9" s="31">
        <f t="shared" si="28"/>
        <v>8.7274230173563699E-2</v>
      </c>
      <c r="AG9" s="31">
        <f t="shared" si="28"/>
        <v>8.1218203262979086E-2</v>
      </c>
      <c r="AH9" s="31">
        <f t="shared" si="28"/>
        <v>0.12806935414926773</v>
      </c>
      <c r="AI9" s="31">
        <f t="shared" si="28"/>
        <v>3.0023693017418807E-2</v>
      </c>
      <c r="AJ9" s="31">
        <f t="shared" si="28"/>
        <v>0.10639378364005772</v>
      </c>
      <c r="AK9" s="31">
        <f t="shared" si="28"/>
        <v>0.16290238836049595</v>
      </c>
      <c r="AL9" s="31">
        <f t="shared" si="28"/>
        <v>4.8405457863874526E-2</v>
      </c>
    </row>
    <row r="10" spans="1:38" x14ac:dyDescent="0.3">
      <c r="A10">
        <f>'Figure 3'!B41</f>
        <v>2021</v>
      </c>
      <c r="B10" s="31">
        <f>'Figure 3'!D41/'Figure 3'!D$35</f>
        <v>1.0002475061746405</v>
      </c>
      <c r="C10" s="31">
        <f>'Figure 3'!G41/'Figure 3'!G$35</f>
        <v>0.99990084353164788</v>
      </c>
      <c r="D10" s="31">
        <f>'Figure 3'!J41/'Figure 3'!J$35</f>
        <v>0.53563866682131211</v>
      </c>
      <c r="E10" s="31">
        <f>'Figure 3'!M41/'Figure 3'!M$35</f>
        <v>0.65840841683687079</v>
      </c>
      <c r="F10" s="31">
        <f>'Figure 3'!P41/'Figure 3'!P$35</f>
        <v>0.48631911279573115</v>
      </c>
      <c r="G10" s="31">
        <f>'Figure 3'!S41/'Figure 3'!S$35</f>
        <v>0.50095025142514138</v>
      </c>
      <c r="H10" s="31">
        <f>'Figure 3'!V41/'Figure 3'!V$35</f>
        <v>0.48891826585307224</v>
      </c>
      <c r="I10" s="31">
        <f>'Figure 3'!Y41/'Figure 3'!Y$35</f>
        <v>0.8644305147736816</v>
      </c>
      <c r="J10" s="31">
        <f>'Figure 3'!AB41/'Figure 3'!AB$35</f>
        <v>0.44745615632632135</v>
      </c>
      <c r="K10" s="31">
        <f>'Figure 3'!AE41/'Figure 3'!AE$35</f>
        <v>0.9779967384930417</v>
      </c>
      <c r="L10" s="31">
        <f>'Figure 3'!AH41/'Figure 3'!AH$35</f>
        <v>0.61670954841720482</v>
      </c>
      <c r="N10" s="31">
        <f t="shared" si="13"/>
        <v>2.7095928104682865E-3</v>
      </c>
      <c r="O10" s="31">
        <f t="shared" si="14"/>
        <v>2.6423008100606715E-4</v>
      </c>
      <c r="P10" s="31">
        <f t="shared" si="15"/>
        <v>0.10418065254251818</v>
      </c>
      <c r="Q10" s="31">
        <f t="shared" si="16"/>
        <v>2.0691798209938828E-2</v>
      </c>
      <c r="R10" s="31">
        <f t="shared" si="17"/>
        <v>0.10066788756398765</v>
      </c>
      <c r="S10" s="31">
        <f t="shared" si="18"/>
        <v>0.10163976599937297</v>
      </c>
      <c r="T10" s="31">
        <f t="shared" si="19"/>
        <v>0.15362871848660212</v>
      </c>
      <c r="U10" s="31">
        <f t="shared" si="20"/>
        <v>1.7400000170535168E-2</v>
      </c>
      <c r="V10" s="31">
        <f t="shared" si="21"/>
        <v>0.15501486096743042</v>
      </c>
      <c r="W10" s="31">
        <f t="shared" si="22"/>
        <v>1.184920584172966E-2</v>
      </c>
      <c r="X10" s="31">
        <f t="shared" si="23"/>
        <v>5.7867620836544065E-2</v>
      </c>
      <c r="AA10">
        <v>2045</v>
      </c>
      <c r="AB10" s="31">
        <f t="shared" ref="AB10:AL10" si="29">N34</f>
        <v>0.10082873350063359</v>
      </c>
      <c r="AC10" s="31">
        <f t="shared" si="29"/>
        <v>1.3750196247296287E-2</v>
      </c>
      <c r="AD10" s="31">
        <f t="shared" si="29"/>
        <v>7.5904870470391156E-2</v>
      </c>
      <c r="AE10" s="31">
        <f t="shared" si="29"/>
        <v>2.1635958415888334E-2</v>
      </c>
      <c r="AF10" s="31">
        <f t="shared" si="29"/>
        <v>7.8497895308113255E-2</v>
      </c>
      <c r="AG10" s="31">
        <f t="shared" si="29"/>
        <v>7.794292668809627E-2</v>
      </c>
      <c r="AH10" s="31">
        <f t="shared" si="29"/>
        <v>0.11566976166141237</v>
      </c>
      <c r="AI10" s="31">
        <f t="shared" si="29"/>
        <v>2.9114361512844578E-2</v>
      </c>
      <c r="AJ10" s="31">
        <f t="shared" si="29"/>
        <v>9.5602891321238434E-2</v>
      </c>
      <c r="AK10" s="31">
        <f t="shared" si="29"/>
        <v>0.15969960649438708</v>
      </c>
      <c r="AL10" s="31">
        <f t="shared" si="29"/>
        <v>4.6048285145664905E-2</v>
      </c>
    </row>
    <row r="11" spans="1:38" x14ac:dyDescent="0.3">
      <c r="A11">
        <f>'Figure 3'!B42</f>
        <v>2022</v>
      </c>
      <c r="B11" s="31">
        <f>'Figure 3'!D42/'Figure 3'!D$35</f>
        <v>1.0003535122192093</v>
      </c>
      <c r="C11" s="31">
        <f>'Figure 3'!G42/'Figure 3'!G$35</f>
        <v>0.99985807834524498</v>
      </c>
      <c r="D11" s="31">
        <f>'Figure 3'!J42/'Figure 3'!J$35</f>
        <v>0.48583840500616959</v>
      </c>
      <c r="E11" s="31">
        <f>'Figure 3'!M42/'Figure 3'!M$35</f>
        <v>0.62204725280861795</v>
      </c>
      <c r="F11" s="31">
        <f>'Figure 3'!P42/'Figure 3'!P$35</f>
        <v>0.4515463785549827</v>
      </c>
      <c r="G11" s="31">
        <f>'Figure 3'!S42/'Figure 3'!S$35</f>
        <v>0.44942250553428797</v>
      </c>
      <c r="H11" s="31">
        <f>'Figure 3'!V42/'Figure 3'!V$35</f>
        <v>0.44529780459038593</v>
      </c>
      <c r="I11" s="31">
        <f>'Figure 3'!Y42/'Figure 3'!Y$35</f>
        <v>0.84124524931713418</v>
      </c>
      <c r="J11" s="31">
        <f>'Figure 3'!AB42/'Figure 3'!AB$35</f>
        <v>0.41333472876128474</v>
      </c>
      <c r="K11" s="31">
        <f>'Figure 3'!AE42/'Figure 3'!AE$35</f>
        <v>0.96914836034073804</v>
      </c>
      <c r="L11" s="31">
        <f>'Figure 3'!AH42/'Figure 3'!AH$35</f>
        <v>0.5519781996360944</v>
      </c>
      <c r="N11" s="31">
        <f t="shared" si="13"/>
        <v>4.0539255796971929E-3</v>
      </c>
      <c r="O11" s="31">
        <f t="shared" si="14"/>
        <v>3.9719146340472244E-4</v>
      </c>
      <c r="P11" s="31">
        <f t="shared" si="15"/>
        <v>0.1088370509167885</v>
      </c>
      <c r="Q11" s="31">
        <f t="shared" si="16"/>
        <v>2.1736282092807258E-2</v>
      </c>
      <c r="R11" s="31">
        <f t="shared" si="17"/>
        <v>0.10466869272967835</v>
      </c>
      <c r="S11" s="31">
        <f t="shared" si="18"/>
        <v>0.1063899709849849</v>
      </c>
      <c r="T11" s="31">
        <f t="shared" si="19"/>
        <v>0.16058569792584912</v>
      </c>
      <c r="U11" s="31">
        <f t="shared" si="20"/>
        <v>1.9715192329531006E-2</v>
      </c>
      <c r="V11" s="31">
        <f t="shared" si="21"/>
        <v>0.15679694353043727</v>
      </c>
      <c r="W11" s="31">
        <f t="shared" si="22"/>
        <v>1.681955528591389E-2</v>
      </c>
      <c r="X11" s="31">
        <f t="shared" si="23"/>
        <v>6.3538454358017415E-2</v>
      </c>
      <c r="AA11">
        <v>2050</v>
      </c>
      <c r="AB11" s="31">
        <f t="shared" ref="AB11:AL11" si="30">N39</f>
        <v>0.1172458992886693</v>
      </c>
      <c r="AC11" s="31">
        <f t="shared" si="30"/>
        <v>1.6859233996339817E-2</v>
      </c>
      <c r="AD11" s="31">
        <f t="shared" si="30"/>
        <v>7.3583575866613515E-2</v>
      </c>
      <c r="AE11" s="31">
        <f t="shared" si="30"/>
        <v>2.1201256130331497E-2</v>
      </c>
      <c r="AF11" s="31">
        <f t="shared" si="30"/>
        <v>7.3112925638890339E-2</v>
      </c>
      <c r="AG11" s="31">
        <f t="shared" si="30"/>
        <v>7.5632211465911897E-2</v>
      </c>
      <c r="AH11" s="31">
        <f t="shared" si="30"/>
        <v>0.10752145634272513</v>
      </c>
      <c r="AI11" s="31">
        <f t="shared" si="30"/>
        <v>2.8446985057614116E-2</v>
      </c>
      <c r="AJ11" s="31">
        <f t="shared" si="30"/>
        <v>8.8688963063766835E-2</v>
      </c>
      <c r="AK11" s="31">
        <f t="shared" si="30"/>
        <v>0.15521654379004546</v>
      </c>
      <c r="AL11" s="31">
        <f t="shared" si="30"/>
        <v>4.4444323032431225E-2</v>
      </c>
    </row>
    <row r="12" spans="1:38" x14ac:dyDescent="0.3">
      <c r="A12">
        <f>'Figure 3'!B43</f>
        <v>2023</v>
      </c>
      <c r="B12" s="31">
        <f>'Figure 3'!D43/'Figure 3'!D$35</f>
        <v>1.0004955385268912</v>
      </c>
      <c r="C12" s="31">
        <f>'Figure 3'!G43/'Figure 3'!G$35</f>
        <v>0.99980050132572473</v>
      </c>
      <c r="D12" s="31">
        <f>'Figure 3'!J43/'Figure 3'!J$35</f>
        <v>0.44173450062518538</v>
      </c>
      <c r="E12" s="31">
        <f>'Figure 3'!M43/'Figure 3'!M$35</f>
        <v>0.58967661076242017</v>
      </c>
      <c r="F12" s="31">
        <f>'Figure 3'!P43/'Figure 3'!P$35</f>
        <v>0.42016850604832146</v>
      </c>
      <c r="G12" s="31">
        <f>'Figure 3'!S43/'Figure 3'!S$35</f>
        <v>0.40326432548380048</v>
      </c>
      <c r="H12" s="31">
        <f>'Figure 3'!V43/'Figure 3'!V$35</f>
        <v>0.4076646751881301</v>
      </c>
      <c r="I12" s="31">
        <f>'Figure 3'!Y43/'Figure 3'!Y$35</f>
        <v>0.81843990876993877</v>
      </c>
      <c r="J12" s="31">
        <f>'Figure 3'!AB43/'Figure 3'!AB$35</f>
        <v>0.38418738670627978</v>
      </c>
      <c r="K12" s="31">
        <f>'Figure 3'!AE43/'Figure 3'!AE$35</f>
        <v>0.95777955496495959</v>
      </c>
      <c r="L12" s="31">
        <f>'Figure 3'!AH43/'Figure 3'!AH$35</f>
        <v>0.49320184931428329</v>
      </c>
      <c r="N12" s="31">
        <f t="shared" si="13"/>
        <v>5.8979147592112535E-3</v>
      </c>
      <c r="O12" s="31">
        <f t="shared" si="14"/>
        <v>5.8160519029476498E-4</v>
      </c>
      <c r="P12" s="31">
        <f t="shared" si="15"/>
        <v>0.11089388257262242</v>
      </c>
      <c r="Q12" s="31">
        <f t="shared" si="16"/>
        <v>2.245739000746888E-2</v>
      </c>
      <c r="R12" s="31">
        <f t="shared" si="17"/>
        <v>0.10796979999918785</v>
      </c>
      <c r="S12" s="31">
        <f t="shared" si="18"/>
        <v>0.1090609884905355</v>
      </c>
      <c r="T12" s="31">
        <f t="shared" si="19"/>
        <v>0.16519130722682027</v>
      </c>
      <c r="U12" s="31">
        <f t="shared" si="20"/>
        <v>2.1799861470625403E-2</v>
      </c>
      <c r="V12" s="31">
        <f t="shared" si="21"/>
        <v>0.15740615121851476</v>
      </c>
      <c r="W12" s="31">
        <f t="shared" si="22"/>
        <v>2.3239417573221788E-2</v>
      </c>
      <c r="X12" s="31">
        <f t="shared" si="23"/>
        <v>6.7280657627224683E-2</v>
      </c>
    </row>
    <row r="13" spans="1:38" x14ac:dyDescent="0.3">
      <c r="A13">
        <f>'Figure 3'!B44</f>
        <v>2024</v>
      </c>
      <c r="B13" s="31">
        <f>'Figure 3'!D44/'Figure 3'!D$35</f>
        <v>1.0006836625645199</v>
      </c>
      <c r="C13" s="31">
        <f>'Figure 3'!G44/'Figure 3'!G$35</f>
        <v>0.99972373969435702</v>
      </c>
      <c r="D13" s="31">
        <f>'Figure 3'!J44/'Figure 3'!J$35</f>
        <v>0.40272628465219246</v>
      </c>
      <c r="E13" s="31">
        <f>'Figure 3'!M44/'Figure 3'!M$35</f>
        <v>0.56077601206882832</v>
      </c>
      <c r="F13" s="31">
        <f>'Figure 3'!P44/'Figure 3'!P$35</f>
        <v>0.39106063244766931</v>
      </c>
      <c r="G13" s="31">
        <f>'Figure 3'!S44/'Figure 3'!S$35</f>
        <v>0.36241851873618747</v>
      </c>
      <c r="H13" s="31">
        <f>'Figure 3'!V44/'Figure 3'!V$35</f>
        <v>0.37476561191071134</v>
      </c>
      <c r="I13" s="31">
        <f>'Figure 3'!Y44/'Figure 3'!Y$35</f>
        <v>0.79617679904108207</v>
      </c>
      <c r="J13" s="31">
        <f>'Figure 3'!AB44/'Figure 3'!AB$35</f>
        <v>0.35872566328100008</v>
      </c>
      <c r="K13" s="31">
        <f>'Figure 3'!AE44/'Figure 3'!AE$35</f>
        <v>0.94350517401555389</v>
      </c>
      <c r="L13" s="31">
        <f>'Figure 3'!AH44/'Figure 3'!AH$35</f>
        <v>0.44088789372538018</v>
      </c>
      <c r="N13" s="31">
        <f t="shared" si="13"/>
        <v>8.3376231909073617E-3</v>
      </c>
      <c r="O13" s="31">
        <f t="shared" si="14"/>
        <v>8.2924474164164375E-4</v>
      </c>
      <c r="P13" s="31">
        <f t="shared" si="15"/>
        <v>0.11109039267383949</v>
      </c>
      <c r="Q13" s="31">
        <f t="shared" si="16"/>
        <v>2.2935218589221262E-2</v>
      </c>
      <c r="R13" s="31">
        <f t="shared" si="17"/>
        <v>0.11070909141668919</v>
      </c>
      <c r="S13" s="31">
        <f t="shared" si="18"/>
        <v>0.11000775902934051</v>
      </c>
      <c r="T13" s="31">
        <f t="shared" si="19"/>
        <v>0.16803318246132928</v>
      </c>
      <c r="U13" s="31">
        <f t="shared" si="20"/>
        <v>2.364730544223842E-2</v>
      </c>
      <c r="V13" s="31">
        <f t="shared" si="21"/>
        <v>0.15705886953675349</v>
      </c>
      <c r="W13" s="31">
        <f t="shared" si="22"/>
        <v>3.1301098267991601E-2</v>
      </c>
      <c r="X13" s="31">
        <f t="shared" si="23"/>
        <v>6.9314152657297345E-2</v>
      </c>
    </row>
    <row r="14" spans="1:38" x14ac:dyDescent="0.3">
      <c r="A14">
        <f>'Figure 3'!B45</f>
        <v>2025</v>
      </c>
      <c r="B14" s="31">
        <f>'Figure 3'!D45/'Figure 3'!D$35</f>
        <v>1.0009292282135722</v>
      </c>
      <c r="C14" s="31">
        <f>'Figure 3'!G45/'Figure 3'!G$35</f>
        <v>0.99962268287055722</v>
      </c>
      <c r="D14" s="31">
        <f>'Figure 3'!J45/'Figure 3'!J$35</f>
        <v>0.36844630294300884</v>
      </c>
      <c r="E14" s="31">
        <f>'Figure 3'!M45/'Figure 3'!M$35</f>
        <v>0.53489273656964265</v>
      </c>
      <c r="F14" s="31">
        <f>'Figure 3'!P45/'Figure 3'!P$35</f>
        <v>0.363622530628399</v>
      </c>
      <c r="G14" s="31">
        <f>'Figure 3'!S45/'Figure 3'!S$35</f>
        <v>0.32673291092677675</v>
      </c>
      <c r="H14" s="31">
        <f>'Figure 3'!V45/'Figure 3'!V$35</f>
        <v>0.34580248320221191</v>
      </c>
      <c r="I14" s="31">
        <f>'Figure 3'!Y45/'Figure 3'!Y$35</f>
        <v>0.77459501769227201</v>
      </c>
      <c r="J14" s="31">
        <f>'Figure 3'!AB45/'Figure 3'!AB$35</f>
        <v>0.33620479199161435</v>
      </c>
      <c r="K14" s="31">
        <f>'Figure 3'!AE45/'Figure 3'!AE$35</f>
        <v>0.92607486724693078</v>
      </c>
      <c r="L14" s="31">
        <f>'Figure 3'!AH45/'Figure 3'!AH$35</f>
        <v>0.39513988723575655</v>
      </c>
      <c r="N14" s="31">
        <f t="shared" si="13"/>
        <v>1.143017955640363E-2</v>
      </c>
      <c r="O14" s="31">
        <f t="shared" si="14"/>
        <v>1.1491972317891896E-3</v>
      </c>
      <c r="P14" s="31">
        <f t="shared" si="15"/>
        <v>0.10993865331352989</v>
      </c>
      <c r="Q14" s="31">
        <f t="shared" si="16"/>
        <v>2.3232302191011245E-2</v>
      </c>
      <c r="R14" s="31">
        <f t="shared" si="17"/>
        <v>0.1129087714187208</v>
      </c>
      <c r="S14" s="31">
        <f t="shared" si="18"/>
        <v>0.10956570554695737</v>
      </c>
      <c r="T14" s="31">
        <f t="shared" si="19"/>
        <v>0.16948096712961014</v>
      </c>
      <c r="U14" s="31">
        <f t="shared" si="20"/>
        <v>2.5256645820241952E-2</v>
      </c>
      <c r="V14" s="31">
        <f t="shared" si="21"/>
        <v>0.15587729290034461</v>
      </c>
      <c r="W14" s="31">
        <f t="shared" si="22"/>
        <v>4.109060030553402E-2</v>
      </c>
      <c r="X14" s="31">
        <f t="shared" si="23"/>
        <v>6.9905110364866824E-2</v>
      </c>
    </row>
    <row r="15" spans="1:38" x14ac:dyDescent="0.3">
      <c r="A15">
        <f>'Figure 3'!B46</f>
        <v>2026</v>
      </c>
      <c r="B15" s="31">
        <f>'Figure 3'!D46/'Figure 3'!D$35</f>
        <v>1.0012439780943172</v>
      </c>
      <c r="C15" s="31">
        <f>'Figure 3'!G46/'Figure 3'!G$35</f>
        <v>0.99949172490834182</v>
      </c>
      <c r="D15" s="31">
        <f>'Figure 3'!J46/'Figure 3'!J$35</f>
        <v>0.33865695811003921</v>
      </c>
      <c r="E15" s="31">
        <f>'Figure 3'!M46/'Figure 3'!M$35</f>
        <v>0.51163455099818422</v>
      </c>
      <c r="F15" s="31">
        <f>'Figure 3'!P46/'Figure 3'!P$35</f>
        <v>0.33759323358012389</v>
      </c>
      <c r="G15" s="31">
        <f>'Figure 3'!S46/'Figure 3'!S$35</f>
        <v>0.29600914611887358</v>
      </c>
      <c r="H15" s="31">
        <f>'Figure 3'!V46/'Figure 3'!V$35</f>
        <v>0.32023632303244493</v>
      </c>
      <c r="I15" s="31">
        <f>'Figure 3'!Y46/'Figure 3'!Y$35</f>
        <v>0.75381047620502251</v>
      </c>
      <c r="J15" s="31">
        <f>'Figure 3'!AB46/'Figure 3'!AB$35</f>
        <v>0.31616649476816344</v>
      </c>
      <c r="K15" s="31">
        <f>'Figure 3'!AE46/'Figure 3'!AE$35</f>
        <v>0.90546935649581317</v>
      </c>
      <c r="L15" s="31">
        <f>'Figure 3'!AH46/'Figure 3'!AH$35</f>
        <v>0.35582871411553035</v>
      </c>
      <c r="N15" s="31">
        <f t="shared" si="13"/>
        <v>1.5169904601102513E-2</v>
      </c>
      <c r="O15" s="31">
        <f t="shared" si="14"/>
        <v>1.5452711382731299E-3</v>
      </c>
      <c r="P15" s="31">
        <f t="shared" si="15"/>
        <v>0.10782368843079793</v>
      </c>
      <c r="Q15" s="31">
        <f t="shared" si="16"/>
        <v>2.3396835491487994E-2</v>
      </c>
      <c r="R15" s="31">
        <f t="shared" si="17"/>
        <v>0.11452853265619306</v>
      </c>
      <c r="S15" s="31">
        <f t="shared" si="18"/>
        <v>0.10804991481342488</v>
      </c>
      <c r="T15" s="31">
        <f t="shared" si="19"/>
        <v>0.16978686336083976</v>
      </c>
      <c r="U15" s="31">
        <f t="shared" si="20"/>
        <v>2.663193557623561E-2</v>
      </c>
      <c r="V15" s="31">
        <f t="shared" si="21"/>
        <v>0.15396278277974834</v>
      </c>
      <c r="W15" s="31">
        <f t="shared" si="22"/>
        <v>5.2525501484906478E-2</v>
      </c>
      <c r="X15" s="31">
        <f t="shared" si="23"/>
        <v>6.933164537226888E-2</v>
      </c>
    </row>
    <row r="16" spans="1:38" x14ac:dyDescent="0.3">
      <c r="A16">
        <f>'Figure 3'!B47</f>
        <v>2027</v>
      </c>
      <c r="B16" s="31">
        <f>'Figure 3'!D47/'Figure 3'!D$35</f>
        <v>1.0016386038940792</v>
      </c>
      <c r="C16" s="31">
        <f>'Figure 3'!G47/'Figure 3'!G$35</f>
        <v>0.99932524073688</v>
      </c>
      <c r="D16" s="31">
        <f>'Figure 3'!J47/'Figure 3'!J$35</f>
        <v>0.31315698449437929</v>
      </c>
      <c r="E16" s="31">
        <f>'Figure 3'!M47/'Figure 3'!M$35</f>
        <v>0.49066271340975887</v>
      </c>
      <c r="F16" s="31">
        <f>'Figure 3'!P47/'Figure 3'!P$35</f>
        <v>0.31293380808331567</v>
      </c>
      <c r="G16" s="31">
        <f>'Figure 3'!S47/'Figure 3'!S$35</f>
        <v>0.26999357226170567</v>
      </c>
      <c r="H16" s="31">
        <f>'Figure 3'!V47/'Figure 3'!V$35</f>
        <v>0.29767927236469965</v>
      </c>
      <c r="I16" s="31">
        <f>'Figure 3'!Y47/'Figure 3'!Y$35</f>
        <v>0.7339162835795664</v>
      </c>
      <c r="J16" s="31">
        <f>'Figure 3'!AB47/'Figure 3'!AB$35</f>
        <v>0.2983113467153628</v>
      </c>
      <c r="K16" s="31">
        <f>'Figure 3'!AE47/'Figure 3'!AE$35</f>
        <v>0.881972622150342</v>
      </c>
      <c r="L16" s="31">
        <f>'Figure 3'!AH47/'Figure 3'!AH$35</f>
        <v>0.32265705762580871</v>
      </c>
      <c r="N16" s="31">
        <f t="shared" si="13"/>
        <v>1.9481864508031022E-2</v>
      </c>
      <c r="O16" s="31">
        <f t="shared" si="14"/>
        <v>2.0146270308867842E-3</v>
      </c>
      <c r="P16" s="31">
        <f t="shared" si="15"/>
        <v>0.105066268556521</v>
      </c>
      <c r="Q16" s="31">
        <f t="shared" si="16"/>
        <v>2.3465513704097052E-2</v>
      </c>
      <c r="R16" s="31">
        <f t="shared" si="17"/>
        <v>0.11550401845710612</v>
      </c>
      <c r="S16" s="31">
        <f t="shared" si="18"/>
        <v>0.10576515099008781</v>
      </c>
      <c r="T16" s="31">
        <f t="shared" si="19"/>
        <v>0.16913784118648703</v>
      </c>
      <c r="U16" s="31">
        <f t="shared" si="20"/>
        <v>2.7781445898831303E-2</v>
      </c>
      <c r="V16" s="31">
        <f t="shared" si="21"/>
        <v>0.15142393006670524</v>
      </c>
      <c r="W16" s="31">
        <f t="shared" si="22"/>
        <v>6.5314502297343591E-2</v>
      </c>
      <c r="X16" s="31">
        <f t="shared" si="23"/>
        <v>6.7879857060572341E-2</v>
      </c>
    </row>
    <row r="17" spans="1:24" x14ac:dyDescent="0.3">
      <c r="A17">
        <f>'Figure 3'!B48</f>
        <v>2028</v>
      </c>
      <c r="B17" s="31">
        <f>'Figure 3'!D48/'Figure 3'!D$35</f>
        <v>1.0021208481771602</v>
      </c>
      <c r="C17" s="31">
        <f>'Figure 3'!G48/'Figure 3'!G$35</f>
        <v>0.99911828721051998</v>
      </c>
      <c r="D17" s="31">
        <f>'Figure 3'!J48/'Figure 3'!J$35</f>
        <v>0.29169042993702704</v>
      </c>
      <c r="E17" s="31">
        <f>'Figure 3'!M48/'Figure 3'!M$35</f>
        <v>0.47168537335760846</v>
      </c>
      <c r="F17" s="31">
        <f>'Figure 3'!P48/'Figure 3'!P$35</f>
        <v>0.28973855791820935</v>
      </c>
      <c r="G17" s="31">
        <f>'Figure 3'!S48/'Figure 3'!S$35</f>
        <v>0.24833666487926687</v>
      </c>
      <c r="H17" s="31">
        <f>'Figure 3'!V48/'Figure 3'!V$35</f>
        <v>0.27782937374946776</v>
      </c>
      <c r="I17" s="31">
        <f>'Figure 3'!Y48/'Figure 3'!Y$35</f>
        <v>0.71498329171729536</v>
      </c>
      <c r="J17" s="31">
        <f>'Figure 3'!AB48/'Figure 3'!AB$35</f>
        <v>0.28242728969230041</v>
      </c>
      <c r="K17" s="31">
        <f>'Figure 3'!AE48/'Figure 3'!AE$35</f>
        <v>0.85618160051585279</v>
      </c>
      <c r="L17" s="31">
        <f>'Figure 3'!AH48/'Figure 3'!AH$35</f>
        <v>0.29515707980089556</v>
      </c>
      <c r="N17" s="31">
        <f t="shared" si="13"/>
        <v>2.4238721492441828E-2</v>
      </c>
      <c r="O17" s="31">
        <f t="shared" si="14"/>
        <v>2.5484765310097024E-3</v>
      </c>
      <c r="P17" s="31">
        <f t="shared" si="15"/>
        <v>0.10195636828124723</v>
      </c>
      <c r="Q17" s="31">
        <f t="shared" si="16"/>
        <v>2.3465961708143551E-2</v>
      </c>
      <c r="R17" s="31">
        <f t="shared" si="17"/>
        <v>0.11577777555525423</v>
      </c>
      <c r="S17" s="31">
        <f t="shared" si="18"/>
        <v>0.10301145630894971</v>
      </c>
      <c r="T17" s="31">
        <f t="shared" si="19"/>
        <v>0.16768503806431054</v>
      </c>
      <c r="U17" s="31">
        <f t="shared" si="20"/>
        <v>2.8717104647903835E-2</v>
      </c>
      <c r="V17" s="31">
        <f t="shared" si="21"/>
        <v>0.14838126883140174</v>
      </c>
      <c r="W17" s="31">
        <f t="shared" si="22"/>
        <v>7.8964304373102701E-2</v>
      </c>
      <c r="X17" s="31">
        <f t="shared" si="23"/>
        <v>6.5846233671370116E-2</v>
      </c>
    </row>
    <row r="18" spans="1:24" x14ac:dyDescent="0.3">
      <c r="A18">
        <f>'Figure 3'!B49</f>
        <v>2029</v>
      </c>
      <c r="B18" s="31">
        <f>'Figure 3'!D49/'Figure 3'!D$35</f>
        <v>1.0026935967025683</v>
      </c>
      <c r="C18" s="31">
        <f>'Figure 3'!G49/'Figure 3'!G$35</f>
        <v>0.99886741165952575</v>
      </c>
      <c r="D18" s="31">
        <f>'Figure 3'!J49/'Figure 3'!J$35</f>
        <v>0.27388537387671219</v>
      </c>
      <c r="E18" s="31">
        <f>'Figure 3'!M49/'Figure 3'!M$35</f>
        <v>0.45445146959941618</v>
      </c>
      <c r="F18" s="31">
        <f>'Figure 3'!P49/'Figure 3'!P$35</f>
        <v>0.26816194058834864</v>
      </c>
      <c r="G18" s="31">
        <f>'Figure 3'!S49/'Figure 3'!S$35</f>
        <v>0.23056521019359516</v>
      </c>
      <c r="H18" s="31">
        <f>'Figure 3'!V49/'Figure 3'!V$35</f>
        <v>0.26042912199266671</v>
      </c>
      <c r="I18" s="31">
        <f>'Figure 3'!Y49/'Figure 3'!Y$35</f>
        <v>0.69706076458664334</v>
      </c>
      <c r="J18" s="31">
        <f>'Figure 3'!AB49/'Figure 3'!AB$35</f>
        <v>0.26834599054280212</v>
      </c>
      <c r="K18" s="31">
        <f>'Figure 3'!AE49/'Figure 3'!AE$35</f>
        <v>0.82893300235083744</v>
      </c>
      <c r="L18" s="31">
        <f>'Figure 3'!AH49/'Figure 3'!AH$35</f>
        <v>0.27268655487008664</v>
      </c>
      <c r="N18" s="31">
        <f t="shared" si="13"/>
        <v>2.9291996206904536E-2</v>
      </c>
      <c r="O18" s="31">
        <f t="shared" si="14"/>
        <v>3.134452412393185E-3</v>
      </c>
      <c r="P18" s="31">
        <f t="shared" si="15"/>
        <v>9.8755956290921737E-2</v>
      </c>
      <c r="Q18" s="31">
        <f t="shared" si="16"/>
        <v>2.3418755766206889E-2</v>
      </c>
      <c r="R18" s="31">
        <f t="shared" si="17"/>
        <v>0.115322627335294</v>
      </c>
      <c r="S18" s="31">
        <f t="shared" si="18"/>
        <v>0.10007161388848688</v>
      </c>
      <c r="T18" s="31">
        <f t="shared" si="19"/>
        <v>0.16556097153296773</v>
      </c>
      <c r="U18" s="31">
        <f t="shared" si="20"/>
        <v>2.9454009542319082E-2</v>
      </c>
      <c r="V18" s="31">
        <f t="shared" si="21"/>
        <v>0.14496009287868111</v>
      </c>
      <c r="W18" s="31">
        <f t="shared" si="22"/>
        <v>9.2844249951049673E-2</v>
      </c>
      <c r="X18" s="31">
        <f t="shared" si="23"/>
        <v>6.3523587932369271E-2</v>
      </c>
    </row>
    <row r="19" spans="1:24" x14ac:dyDescent="0.3">
      <c r="A19">
        <f>'Figure 3'!B50</f>
        <v>2030</v>
      </c>
      <c r="B19" s="31">
        <f>'Figure 3'!D50/'Figure 3'!D$35</f>
        <v>1.0033536262100615</v>
      </c>
      <c r="C19" s="31">
        <f>'Figure 3'!G50/'Figure 3'!G$35</f>
        <v>0.99857134279459869</v>
      </c>
      <c r="D19" s="31">
        <f>'Figure 3'!J50/'Figure 3'!J$35</f>
        <v>0.25925539458444352</v>
      </c>
      <c r="E19" s="31">
        <f>'Figure 3'!M50/'Figure 3'!M$35</f>
        <v>0.43874519231853631</v>
      </c>
      <c r="F19" s="31">
        <f>'Figure 3'!P50/'Figure 3'!P$35</f>
        <v>0.24835950360411224</v>
      </c>
      <c r="G19" s="31">
        <f>'Figure 3'!S50/'Figure 3'!S$35</f>
        <v>0.21610526512928802</v>
      </c>
      <c r="H19" s="31">
        <f>'Figure 3'!V50/'Figure 3'!V$35</f>
        <v>0.24523984364782175</v>
      </c>
      <c r="I19" s="31">
        <f>'Figure 3'!Y50/'Figure 3'!Y$35</f>
        <v>0.68017725270871177</v>
      </c>
      <c r="J19" s="31">
        <f>'Figure 3'!AB50/'Figure 3'!AB$35</f>
        <v>0.25591581419404374</v>
      </c>
      <c r="K19" s="31">
        <f>'Figure 3'!AE50/'Figure 3'!AE$35</f>
        <v>0.80116411719545855</v>
      </c>
      <c r="L19" s="31">
        <f>'Figure 3'!AH50/'Figure 3'!AH$35</f>
        <v>0.25447680057475414</v>
      </c>
      <c r="N19" s="31">
        <f t="shared" si="13"/>
        <v>3.4501784363203059E-2</v>
      </c>
      <c r="O19" s="31">
        <f t="shared" si="14"/>
        <v>3.7593712470514462E-3</v>
      </c>
      <c r="P19" s="31">
        <f t="shared" si="15"/>
        <v>9.5677426077590652E-2</v>
      </c>
      <c r="Q19" s="31">
        <f t="shared" si="16"/>
        <v>2.3339066317122598E-2</v>
      </c>
      <c r="R19" s="31">
        <f t="shared" si="17"/>
        <v>0.11415566230566424</v>
      </c>
      <c r="S19" s="31">
        <f t="shared" si="18"/>
        <v>9.7180783311941507E-2</v>
      </c>
      <c r="T19" s="31">
        <f t="shared" si="19"/>
        <v>0.1628891193855852</v>
      </c>
      <c r="U19" s="31">
        <f t="shared" si="20"/>
        <v>3.0009923516236825E-2</v>
      </c>
      <c r="V19" s="31">
        <f t="shared" si="21"/>
        <v>0.14128028428770603</v>
      </c>
      <c r="W19" s="31">
        <f t="shared" si="22"/>
        <v>0.10629212296427831</v>
      </c>
      <c r="X19" s="31">
        <f t="shared" si="23"/>
        <v>6.1165499120657774E-2</v>
      </c>
    </row>
    <row r="20" spans="1:24" x14ac:dyDescent="0.3">
      <c r="A20">
        <f>'Figure 3'!B51</f>
        <v>2031</v>
      </c>
      <c r="B20" s="31">
        <f>'Figure 3'!D51/'Figure 3'!D$35</f>
        <v>1.0040915875118162</v>
      </c>
      <c r="C20" s="31">
        <f>'Figure 3'!G51/'Figure 3'!G$35</f>
        <v>0.99823131478870875</v>
      </c>
      <c r="D20" s="31">
        <f>'Figure 3'!J51/'Figure 3'!J$35</f>
        <v>0.24725912314751686</v>
      </c>
      <c r="E20" s="31">
        <f>'Figure 3'!M51/'Figure 3'!M$35</f>
        <v>0.42438103920806142</v>
      </c>
      <c r="F20" s="31">
        <f>'Figure 3'!P51/'Figure 3'!P$35</f>
        <v>0.23044443409569582</v>
      </c>
      <c r="G20" s="31">
        <f>'Figure 3'!S51/'Figure 3'!S$35</f>
        <v>0.20435125795786843</v>
      </c>
      <c r="H20" s="31">
        <f>'Figure 3'!V51/'Figure 3'!V$35</f>
        <v>0.23202849079772364</v>
      </c>
      <c r="I20" s="31">
        <f>'Figure 3'!Y51/'Figure 3'!Y$35</f>
        <v>0.66434180815083754</v>
      </c>
      <c r="J20" s="31">
        <f>'Figure 3'!AB51/'Figure 3'!AB$35</f>
        <v>0.24498691894928137</v>
      </c>
      <c r="K20" s="31">
        <f>'Figure 3'!AE51/'Figure 3'!AE$35</f>
        <v>0.77375703671163654</v>
      </c>
      <c r="L20" s="31">
        <f>'Figure 3'!AH51/'Figure 3'!AH$35</f>
        <v>0.239728890159916</v>
      </c>
      <c r="N20" s="31">
        <f t="shared" si="13"/>
        <v>3.9754485255155292E-2</v>
      </c>
      <c r="O20" s="31">
        <f t="shared" si="14"/>
        <v>4.4112837822550266E-3</v>
      </c>
      <c r="P20" s="31">
        <f t="shared" si="15"/>
        <v>9.2860126934676671E-2</v>
      </c>
      <c r="Q20" s="31">
        <f t="shared" si="16"/>
        <v>2.3237965585505671E-2</v>
      </c>
      <c r="R20" s="31">
        <f t="shared" si="17"/>
        <v>0.11234199767135167</v>
      </c>
      <c r="S20" s="31">
        <f t="shared" si="18"/>
        <v>9.4498353392511017E-2</v>
      </c>
      <c r="T20" s="31">
        <f t="shared" si="19"/>
        <v>0.15978804009830899</v>
      </c>
      <c r="U20" s="31">
        <f t="shared" si="20"/>
        <v>3.0404677191106344E-2</v>
      </c>
      <c r="V20" s="31">
        <f t="shared" si="21"/>
        <v>0.13744870702192816</v>
      </c>
      <c r="W20" s="31">
        <f t="shared" si="22"/>
        <v>0.11872387088749609</v>
      </c>
      <c r="X20" s="31">
        <f t="shared" si="23"/>
        <v>5.895077164485911E-2</v>
      </c>
    </row>
    <row r="21" spans="1:24" x14ac:dyDescent="0.3">
      <c r="A21">
        <f>'Figure 3'!B52</f>
        <v>2032</v>
      </c>
      <c r="B21" s="31">
        <f>'Figure 3'!D52/'Figure 3'!D$35</f>
        <v>1.0048933439617191</v>
      </c>
      <c r="C21" s="31">
        <f>'Figure 3'!G52/'Figure 3'!G$35</f>
        <v>0.99785088826176638</v>
      </c>
      <c r="D21" s="31">
        <f>'Figure 3'!J52/'Figure 3'!J$35</f>
        <v>0.2373746032700218</v>
      </c>
      <c r="E21" s="31">
        <f>'Figure 3'!M52/'Figure 3'!M$35</f>
        <v>0.4111994621869326</v>
      </c>
      <c r="F21" s="31">
        <f>'Figure 3'!P52/'Figure 3'!P$35</f>
        <v>0.21446121272507318</v>
      </c>
      <c r="G21" s="31">
        <f>'Figure 3'!S52/'Figure 3'!S$35</f>
        <v>0.19473995249273165</v>
      </c>
      <c r="H21" s="31">
        <f>'Figure 3'!V52/'Figure 3'!V$35</f>
        <v>0.22056433389011848</v>
      </c>
      <c r="I21" s="31">
        <f>'Figure 3'!Y52/'Figure 3'!Y$35</f>
        <v>0.64954565668921438</v>
      </c>
      <c r="J21" s="31">
        <f>'Figure 3'!AB52/'Figure 3'!AB$35</f>
        <v>0.23540593352548878</v>
      </c>
      <c r="K21" s="31">
        <f>'Figure 3'!AE52/'Figure 3'!AE$35</f>
        <v>0.74741964991229115</v>
      </c>
      <c r="L21" s="31">
        <f>'Figure 3'!AH52/'Figure 3'!AH$35</f>
        <v>0.227708668732334</v>
      </c>
      <c r="N21" s="31">
        <f t="shared" si="13"/>
        <v>4.4967769680253955E-2</v>
      </c>
      <c r="O21" s="31">
        <f t="shared" si="14"/>
        <v>5.0804623085801692E-3</v>
      </c>
      <c r="P21" s="31">
        <f t="shared" si="15"/>
        <v>9.0366879462728061E-2</v>
      </c>
      <c r="Q21" s="31">
        <f t="shared" si="16"/>
        <v>2.3123450305661403E-2</v>
      </c>
      <c r="R21" s="31">
        <f t="shared" si="17"/>
        <v>0.10998916382276712</v>
      </c>
      <c r="S21" s="31">
        <f t="shared" si="18"/>
        <v>9.2102735444625036E-2</v>
      </c>
      <c r="T21" s="31">
        <f t="shared" si="19"/>
        <v>0.15637158051623407</v>
      </c>
      <c r="U21" s="31">
        <f t="shared" si="20"/>
        <v>3.0659446440455429E-2</v>
      </c>
      <c r="V21" s="31">
        <f t="shared" si="21"/>
        <v>0.1335557782372972</v>
      </c>
      <c r="W21" s="31">
        <f t="shared" si="22"/>
        <v>0.12971114537117162</v>
      </c>
      <c r="X21" s="31">
        <f t="shared" si="23"/>
        <v>5.6973223437488146E-2</v>
      </c>
    </row>
    <row r="22" spans="1:24" x14ac:dyDescent="0.3">
      <c r="A22">
        <f>'Figure 3'!B53</f>
        <v>2033</v>
      </c>
      <c r="B22" s="31">
        <f>'Figure 3'!D53/'Figure 3'!D$35</f>
        <v>1.0057422055076377</v>
      </c>
      <c r="C22" s="31">
        <f>'Figure 3'!G53/'Figure 3'!G$35</f>
        <v>0.99743533301012077</v>
      </c>
      <c r="D22" s="31">
        <f>'Figure 3'!J53/'Figure 3'!J$35</f>
        <v>0.22914960796188269</v>
      </c>
      <c r="E22" s="31">
        <f>'Figure 3'!M53/'Figure 3'!M$35</f>
        <v>0.39906307722271739</v>
      </c>
      <c r="F22" s="31">
        <f>'Figure 3'!P53/'Figure 3'!P$35</f>
        <v>0.20037659138206523</v>
      </c>
      <c r="G22" s="31">
        <f>'Figure 3'!S53/'Figure 3'!S$35</f>
        <v>0.18679530370875316</v>
      </c>
      <c r="H22" s="31">
        <f>'Figure 3'!V53/'Figure 3'!V$35</f>
        <v>0.21062234863087503</v>
      </c>
      <c r="I22" s="31">
        <f>'Figure 3'!Y53/'Figure 3'!Y$35</f>
        <v>0.63576436738874975</v>
      </c>
      <c r="J22" s="31">
        <f>'Figure 3'!AB53/'Figure 3'!AB$35</f>
        <v>0.22701746288689148</v>
      </c>
      <c r="K22" s="31">
        <f>'Figure 3'!AE53/'Figure 3'!AE$35</f>
        <v>0.72263164328594054</v>
      </c>
      <c r="L22" s="31">
        <f>'Figure 3'!AH53/'Figure 3'!AH$35</f>
        <v>0.2178012520136913</v>
      </c>
      <c r="N22" s="31">
        <f t="shared" si="13"/>
        <v>5.0087434691771071E-2</v>
      </c>
      <c r="O22" s="31">
        <f t="shared" si="14"/>
        <v>5.7595507839498516E-3</v>
      </c>
      <c r="P22" s="31">
        <f t="shared" si="15"/>
        <v>8.8201829833164852E-2</v>
      </c>
      <c r="Q22" s="31">
        <f t="shared" si="16"/>
        <v>2.300122992320594E-2</v>
      </c>
      <c r="R22" s="31">
        <f t="shared" si="17"/>
        <v>0.10723428337871076</v>
      </c>
      <c r="S22" s="31">
        <f t="shared" si="18"/>
        <v>9.0009325494557729E-2</v>
      </c>
      <c r="T22" s="31">
        <f t="shared" si="19"/>
        <v>0.15274675926874071</v>
      </c>
      <c r="U22" s="31">
        <f t="shared" si="20"/>
        <v>3.0795926871687251E-2</v>
      </c>
      <c r="V22" s="31">
        <f t="shared" si="21"/>
        <v>0.12967532842711824</v>
      </c>
      <c r="W22" s="31">
        <f t="shared" si="22"/>
        <v>0.13901062511008416</v>
      </c>
      <c r="X22" s="31">
        <f t="shared" si="23"/>
        <v>5.5258659796449588E-2</v>
      </c>
    </row>
    <row r="23" spans="1:24" x14ac:dyDescent="0.3">
      <c r="A23">
        <f>'Figure 3'!B54</f>
        <v>2034</v>
      </c>
      <c r="B23" s="31">
        <f>'Figure 3'!D54/'Figure 3'!D$35</f>
        <v>1.0066212873085596</v>
      </c>
      <c r="C23" s="31">
        <f>'Figure 3'!G54/'Figure 3'!G$35</f>
        <v>0.99699079892395759</v>
      </c>
      <c r="D23" s="31">
        <f>'Figure 3'!J54/'Figure 3'!J$35</f>
        <v>0.2222190244565469</v>
      </c>
      <c r="E23" s="31">
        <f>'Figure 3'!M54/'Figure 3'!M$35</f>
        <v>0.38785339400895535</v>
      </c>
      <c r="F23" s="31">
        <f>'Figure 3'!P54/'Figure 3'!P$35</f>
        <v>0.18808615646013074</v>
      </c>
      <c r="G23" s="31">
        <f>'Figure 3'!S54/'Figure 3'!S$35</f>
        <v>0.1801397268384401</v>
      </c>
      <c r="H23" s="31">
        <f>'Figure 3'!V54/'Figure 3'!V$35</f>
        <v>0.20198956225202039</v>
      </c>
      <c r="I23" s="31">
        <f>'Figure 3'!Y54/'Figure 3'!Y$35</f>
        <v>0.62296045675683565</v>
      </c>
      <c r="J23" s="31">
        <f>'Figure 3'!AB54/'Figure 3'!AB$35</f>
        <v>0.21966917427160151</v>
      </c>
      <c r="K23" s="31">
        <f>'Figure 3'!AE54/'Figure 3'!AE$35</f>
        <v>0.69965112243089611</v>
      </c>
      <c r="L23" s="31">
        <f>'Figure 3'!AH54/'Figure 3'!AH$35</f>
        <v>0.20952226414798492</v>
      </c>
      <c r="N23" s="31">
        <f t="shared" si="13"/>
        <v>5.508109111640902E-2</v>
      </c>
      <c r="O23" s="31">
        <f t="shared" si="14"/>
        <v>6.4432654951808721E-3</v>
      </c>
      <c r="P23" s="31">
        <f t="shared" si="15"/>
        <v>8.6335689460239784E-2</v>
      </c>
      <c r="Q23" s="31">
        <f t="shared" si="16"/>
        <v>2.287532661822414E-2</v>
      </c>
      <c r="R23" s="31">
        <f t="shared" si="17"/>
        <v>0.10422707536888845</v>
      </c>
      <c r="S23" s="31">
        <f t="shared" si="18"/>
        <v>8.81966221722114E-2</v>
      </c>
      <c r="T23" s="31">
        <f t="shared" si="19"/>
        <v>0.14901088359877329</v>
      </c>
      <c r="U23" s="31">
        <f t="shared" si="20"/>
        <v>3.083547353845667E-2</v>
      </c>
      <c r="V23" s="31">
        <f t="shared" si="21"/>
        <v>0.12586619023394024</v>
      </c>
      <c r="W23" s="31">
        <f t="shared" si="22"/>
        <v>0.14655144036006096</v>
      </c>
      <c r="X23" s="31">
        <f t="shared" si="23"/>
        <v>5.3792273850036432E-2</v>
      </c>
    </row>
    <row r="24" spans="1:24" x14ac:dyDescent="0.3">
      <c r="A24">
        <f>'Figure 3'!B55</f>
        <v>2035</v>
      </c>
      <c r="B24" s="31">
        <f>'Figure 3'!D55/'Figure 3'!D$35</f>
        <v>1.0075153406483637</v>
      </c>
      <c r="C24" s="31">
        <f>'Figure 3'!G55/'Figure 3'!G$35</f>
        <v>0.99652353046129127</v>
      </c>
      <c r="D24" s="31">
        <f>'Figure 3'!J55/'Figure 3'!J$35</f>
        <v>0.21630000419675885</v>
      </c>
      <c r="E24" s="31">
        <f>'Figure 3'!M55/'Figure 3'!M$35</f>
        <v>0.37746801385923812</v>
      </c>
      <c r="F24" s="31">
        <f>'Figure 3'!P55/'Figure 3'!P$35</f>
        <v>0.17743223325074184</v>
      </c>
      <c r="G24" s="31">
        <f>'Figure 3'!S55/'Figure 3'!S$35</f>
        <v>0.17448453828404997</v>
      </c>
      <c r="H24" s="31">
        <f>'Figure 3'!V55/'Figure 3'!V$35</f>
        <v>0.19447115053054317</v>
      </c>
      <c r="I24" s="31">
        <f>'Figure 3'!Y55/'Figure 3'!Y$35</f>
        <v>0.61108627182421127</v>
      </c>
      <c r="J24" s="31">
        <f>'Figure 3'!AB55/'Figure 3'!AB$35</f>
        <v>0.21321749144105917</v>
      </c>
      <c r="K24" s="31">
        <f>'Figure 3'!AE55/'Figure 3'!AE$35</f>
        <v>0.67855809048597504</v>
      </c>
      <c r="L24" s="31">
        <f>'Figure 3'!AH55/'Figure 3'!AH$35</f>
        <v>0.20250331523012413</v>
      </c>
      <c r="N24" s="31">
        <f t="shared" si="13"/>
        <v>5.9931756449107365E-2</v>
      </c>
      <c r="O24" s="31">
        <f t="shared" si="14"/>
        <v>7.1279478013662745E-3</v>
      </c>
      <c r="P24" s="31">
        <f t="shared" si="15"/>
        <v>8.4726245710684295E-2</v>
      </c>
      <c r="Q24" s="31">
        <f t="shared" si="16"/>
        <v>2.2748527409009872E-2</v>
      </c>
      <c r="R24" s="31">
        <f t="shared" si="17"/>
        <v>0.10111225796146478</v>
      </c>
      <c r="S24" s="31">
        <f t="shared" si="18"/>
        <v>8.6627710424207846E-2</v>
      </c>
      <c r="T24" s="31">
        <f t="shared" si="19"/>
        <v>0.14524907028001965</v>
      </c>
      <c r="U24" s="31">
        <f t="shared" si="20"/>
        <v>3.0798298179360251E-2</v>
      </c>
      <c r="V24" s="31">
        <f t="shared" si="21"/>
        <v>0.12217429578615847</v>
      </c>
      <c r="W24" s="31">
        <f t="shared" si="22"/>
        <v>0.15239841209769917</v>
      </c>
      <c r="X24" s="31">
        <f t="shared" si="23"/>
        <v>5.2541684332545274E-2</v>
      </c>
    </row>
    <row r="25" spans="1:24" x14ac:dyDescent="0.3">
      <c r="A25">
        <f>'Figure 3'!B56</f>
        <v>2036</v>
      </c>
      <c r="B25" s="31">
        <f>'Figure 3'!D56/'Figure 3'!D$35</f>
        <v>1.0084117782159481</v>
      </c>
      <c r="C25" s="31">
        <f>'Figure 3'!G56/'Figure 3'!G$35</f>
        <v>0.9960392917562586</v>
      </c>
      <c r="D25" s="31">
        <f>'Figure 3'!J56/'Figure 3'!J$35</f>
        <v>0.21117782811867189</v>
      </c>
      <c r="E25" s="31">
        <f>'Figure 3'!M56/'Figure 3'!M$35</f>
        <v>0.36781824137396679</v>
      </c>
      <c r="F25" s="31">
        <f>'Figure 3'!P56/'Figure 3'!P$35</f>
        <v>0.16822691225006947</v>
      </c>
      <c r="G25" s="31">
        <f>'Figure 3'!S56/'Figure 3'!S$35</f>
        <v>0.16961279142332811</v>
      </c>
      <c r="H25" s="31">
        <f>'Figure 3'!V56/'Figure 3'!V$35</f>
        <v>0.18789442653924007</v>
      </c>
      <c r="I25" s="31">
        <f>'Figure 3'!Y56/'Figure 3'!Y$35</f>
        <v>0.60008694276711316</v>
      </c>
      <c r="J25" s="31">
        <f>'Figure 3'!AB56/'Figure 3'!AB$35</f>
        <v>0.20753197310198807</v>
      </c>
      <c r="K25" s="31">
        <f>'Figure 3'!AE56/'Figure 3'!AE$35</f>
        <v>0.65930946521585732</v>
      </c>
      <c r="L25" s="31">
        <f>'Figure 3'!AH56/'Figure 3'!AH$35</f>
        <v>0.19646869657726629</v>
      </c>
      <c r="N25" s="31">
        <f t="shared" si="13"/>
        <v>6.4632632533284329E-2</v>
      </c>
      <c r="O25" s="31">
        <f t="shared" si="14"/>
        <v>7.8111328383362322E-3</v>
      </c>
      <c r="P25" s="31">
        <f t="shared" si="15"/>
        <v>8.3330534744912255E-2</v>
      </c>
      <c r="Q25" s="31">
        <f t="shared" si="16"/>
        <v>2.2622721884493241E-2</v>
      </c>
      <c r="R25" s="31">
        <f t="shared" si="17"/>
        <v>9.8014911612983535E-2</v>
      </c>
      <c r="S25" s="31">
        <f t="shared" si="18"/>
        <v>8.5263226317742385E-2</v>
      </c>
      <c r="T25" s="31">
        <f t="shared" si="19"/>
        <v>0.14153274952032296</v>
      </c>
      <c r="U25" s="31">
        <f t="shared" si="20"/>
        <v>3.0702811680869524E-2</v>
      </c>
      <c r="V25" s="31">
        <f t="shared" si="21"/>
        <v>0.11863462478872727</v>
      </c>
      <c r="W25" s="31">
        <f t="shared" si="22"/>
        <v>0.15670818163208761</v>
      </c>
      <c r="X25" s="31">
        <f t="shared" si="23"/>
        <v>5.1470930647863664E-2</v>
      </c>
    </row>
    <row r="26" spans="1:24" x14ac:dyDescent="0.3">
      <c r="A26">
        <f>'Figure 3'!B57</f>
        <v>2037</v>
      </c>
      <c r="B26" s="31">
        <f>'Figure 3'!D57/'Figure 3'!D$35</f>
        <v>1.0093009635852752</v>
      </c>
      <c r="C26" s="31">
        <f>'Figure 3'!G57/'Figure 3'!G$35</f>
        <v>0.99554304774240765</v>
      </c>
      <c r="D26" s="31">
        <f>'Figure 3'!J57/'Figure 3'!J$35</f>
        <v>0.20669051832983404</v>
      </c>
      <c r="E26" s="31">
        <f>'Figure 3'!M57/'Figure 3'!M$35</f>
        <v>0.35882705647080121</v>
      </c>
      <c r="F26" s="31">
        <f>'Figure 3'!P57/'Figure 3'!P$35</f>
        <v>0.16027395787398688</v>
      </c>
      <c r="G26" s="31">
        <f>'Figure 3'!S57/'Figure 3'!S$35</f>
        <v>0.16536212647958562</v>
      </c>
      <c r="H26" s="31">
        <f>'Figure 3'!V57/'Figure 3'!V$35</f>
        <v>0.18211026409406145</v>
      </c>
      <c r="I26" s="31">
        <f>'Figure 3'!Y57/'Figure 3'!Y$35</f>
        <v>0.58990319208168118</v>
      </c>
      <c r="J26" s="31">
        <f>'Figure 3'!AB57/'Figure 3'!AB$35</f>
        <v>0.2024976681459974</v>
      </c>
      <c r="K26" s="31">
        <f>'Figure 3'!AE57/'Figure 3'!AE$35</f>
        <v>0.6417888964858095</v>
      </c>
      <c r="L26" s="31">
        <f>'Figure 3'!AH57/'Figure 3'!AH$35</f>
        <v>0.19121275084267031</v>
      </c>
      <c r="N26" s="31">
        <f t="shared" si="13"/>
        <v>6.9183300107916124E-2</v>
      </c>
      <c r="O26" s="31">
        <f t="shared" si="14"/>
        <v>8.4911971698777844E-3</v>
      </c>
      <c r="P26" s="31">
        <f t="shared" si="15"/>
        <v>8.2110344972391364E-2</v>
      </c>
      <c r="Q26" s="31">
        <f t="shared" si="16"/>
        <v>2.2499152666029087E-2</v>
      </c>
      <c r="R26" s="31">
        <f t="shared" si="17"/>
        <v>9.5031394318780965E-2</v>
      </c>
      <c r="S26" s="31">
        <f t="shared" si="18"/>
        <v>8.4067426529802522E-2</v>
      </c>
      <c r="T26" s="31">
        <f t="shared" si="19"/>
        <v>0.13791922427383171</v>
      </c>
      <c r="U26" s="31">
        <f t="shared" si="20"/>
        <v>3.056517114692231E-2</v>
      </c>
      <c r="V26" s="31">
        <f t="shared" si="21"/>
        <v>0.1152727790580627</v>
      </c>
      <c r="W26" s="31">
        <f t="shared" si="22"/>
        <v>0.15968897438130425</v>
      </c>
      <c r="X26" s="31">
        <f t="shared" si="23"/>
        <v>5.0547062212899688E-2</v>
      </c>
    </row>
    <row r="27" spans="1:24" x14ac:dyDescent="0.3">
      <c r="A27">
        <f>'Figure 3'!B58</f>
        <v>2038</v>
      </c>
      <c r="B27" s="31">
        <f>'Figure 3'!D58/'Figure 3'!D$35</f>
        <v>1.0101760060516276</v>
      </c>
      <c r="C27" s="31">
        <f>'Figure 3'!G58/'Figure 3'!G$35</f>
        <v>0.99503886045088685</v>
      </c>
      <c r="D27" s="31">
        <f>'Figure 3'!J58/'Figure 3'!J$35</f>
        <v>0.20271557789369257</v>
      </c>
      <c r="E27" s="31">
        <f>'Figure 3'!M58/'Figure 3'!M$35</f>
        <v>0.35042739678833928</v>
      </c>
      <c r="F27" s="31">
        <f>'Figure 3'!P58/'Figure 3'!P$35</f>
        <v>0.15338544621508901</v>
      </c>
      <c r="G27" s="31">
        <f>'Figure 3'!S58/'Figure 3'!S$35</f>
        <v>0.16161054605548739</v>
      </c>
      <c r="H27" s="31">
        <f>'Figure 3'!V58/'Figure 3'!V$35</f>
        <v>0.17699240234933361</v>
      </c>
      <c r="I27" s="31">
        <f>'Figure 3'!Y58/'Figure 3'!Y$35</f>
        <v>0.58047382658669011</v>
      </c>
      <c r="J27" s="31">
        <f>'Figure 3'!AB58/'Figure 3'!AB$35</f>
        <v>0.19801560918965488</v>
      </c>
      <c r="K27" s="31">
        <f>'Figure 3'!AE58/'Figure 3'!AE$35</f>
        <v>0.62584440591586388</v>
      </c>
      <c r="L27" s="31">
        <f>'Figure 3'!AH58/'Figure 3'!AH$35</f>
        <v>0.18658136272789896</v>
      </c>
      <c r="N27" s="31">
        <f t="shared" si="13"/>
        <v>7.3587126042688078E-2</v>
      </c>
      <c r="O27" s="31">
        <f t="shared" si="14"/>
        <v>9.1670947051606388E-3</v>
      </c>
      <c r="P27" s="31">
        <f t="shared" si="15"/>
        <v>8.1033822592027183E-2</v>
      </c>
      <c r="Q27" s="31">
        <f t="shared" si="16"/>
        <v>2.2378599979160335E-2</v>
      </c>
      <c r="R27" s="31">
        <f t="shared" si="17"/>
        <v>9.222660769664015E-2</v>
      </c>
      <c r="S27" s="31">
        <f t="shared" si="18"/>
        <v>8.3010174529014824E-2</v>
      </c>
      <c r="T27" s="31">
        <f t="shared" si="19"/>
        <v>0.13445208911536183</v>
      </c>
      <c r="U27" s="31">
        <f t="shared" si="20"/>
        <v>3.0399051311834346E-2</v>
      </c>
      <c r="V27" s="31">
        <f t="shared" si="21"/>
        <v>0.11210620577256902</v>
      </c>
      <c r="W27" s="31">
        <f t="shared" si="22"/>
        <v>0.16156855594444819</v>
      </c>
      <c r="X27" s="31">
        <f t="shared" si="23"/>
        <v>4.9742348291586372E-2</v>
      </c>
    </row>
    <row r="28" spans="1:24" x14ac:dyDescent="0.3">
      <c r="A28">
        <f>'Figure 3'!B59</f>
        <v>2039</v>
      </c>
      <c r="B28" s="31">
        <f>'Figure 3'!D59/'Figure 3'!D$35</f>
        <v>1.0110323118198508</v>
      </c>
      <c r="C28" s="31">
        <f>'Figure 3'!G59/'Figure 3'!G$35</f>
        <v>0.9945299269786394</v>
      </c>
      <c r="D28" s="31">
        <f>'Figure 3'!J59/'Figure 3'!J$35</f>
        <v>0.19915965037887454</v>
      </c>
      <c r="E28" s="31">
        <f>'Figure 3'!M59/'Figure 3'!M$35</f>
        <v>0.34256070517025966</v>
      </c>
      <c r="F28" s="31">
        <f>'Figure 3'!P59/'Figure 3'!P$35</f>
        <v>0.14739183267335226</v>
      </c>
      <c r="G28" s="31">
        <f>'Figure 3'!S59/'Figure 3'!S$35</f>
        <v>0.15826556815851425</v>
      </c>
      <c r="H28" s="31">
        <f>'Figure 3'!V59/'Figure 3'!V$35</f>
        <v>0.17243540253924669</v>
      </c>
      <c r="I28" s="31">
        <f>'Figure 3'!Y59/'Figure 3'!Y$35</f>
        <v>0.57173780208378311</v>
      </c>
      <c r="J28" s="31">
        <f>'Figure 3'!AB59/'Figure 3'!AB$35</f>
        <v>0.19400199131357201</v>
      </c>
      <c r="K28" s="31">
        <f>'Figure 3'!AE59/'Figure 3'!AE$35</f>
        <v>0.61131339094026804</v>
      </c>
      <c r="L28" s="31">
        <f>'Figure 3'!AH59/'Figure 3'!AH$35</f>
        <v>0.18245796501763412</v>
      </c>
      <c r="N28" s="31">
        <f t="shared" si="13"/>
        <v>7.7849574311510628E-2</v>
      </c>
      <c r="O28" s="31">
        <f t="shared" si="14"/>
        <v>9.8381684745686426E-3</v>
      </c>
      <c r="P28" s="31">
        <f t="shared" si="15"/>
        <v>8.0075247701045613E-2</v>
      </c>
      <c r="Q28" s="31">
        <f t="shared" si="16"/>
        <v>2.2261516898911454E-2</v>
      </c>
      <c r="R28" s="31">
        <f t="shared" si="17"/>
        <v>8.9636577123457045E-2</v>
      </c>
      <c r="S28" s="31">
        <f t="shared" si="18"/>
        <v>8.2066966109646117E-2</v>
      </c>
      <c r="T28" s="31">
        <f t="shared" si="19"/>
        <v>0.13116225327503211</v>
      </c>
      <c r="U28" s="31">
        <f t="shared" si="20"/>
        <v>3.0215622668690545E-2</v>
      </c>
      <c r="V28" s="31">
        <f t="shared" si="21"/>
        <v>0.10914519439624054</v>
      </c>
      <c r="W28" s="31">
        <f t="shared" si="22"/>
        <v>0.16257114724349175</v>
      </c>
      <c r="X28" s="31">
        <f t="shared" si="23"/>
        <v>4.9034394349813104E-2</v>
      </c>
    </row>
    <row r="29" spans="1:24" x14ac:dyDescent="0.3">
      <c r="A29">
        <f>'Figure 3'!B60</f>
        <v>2040</v>
      </c>
      <c r="B29" s="31">
        <f>'Figure 3'!D60/'Figure 3'!D$35</f>
        <v>1.0118670734719999</v>
      </c>
      <c r="C29" s="31">
        <f>'Figure 3'!G60/'Figure 3'!G$35</f>
        <v>0.99401869047168456</v>
      </c>
      <c r="D29" s="31">
        <f>'Figure 3'!J60/'Figure 3'!J$35</f>
        <v>0.1959508302883218</v>
      </c>
      <c r="E29" s="31">
        <f>'Figure 3'!M60/'Figure 3'!M$35</f>
        <v>0.33517570214116704</v>
      </c>
      <c r="F29" s="31">
        <f>'Figure 3'!P60/'Figure 3'!P$35</f>
        <v>0.14214629998619718</v>
      </c>
      <c r="G29" s="31">
        <f>'Figure 3'!S60/'Figure 3'!S$35</f>
        <v>0.15525627994391147</v>
      </c>
      <c r="H29" s="31">
        <f>'Figure 3'!V60/'Figure 3'!V$35</f>
        <v>0.16835197265259824</v>
      </c>
      <c r="I29" s="31">
        <f>'Figure 3'!Y60/'Figure 3'!Y$35</f>
        <v>0.56363581799357443</v>
      </c>
      <c r="J29" s="31">
        <f>'Figure 3'!AB60/'Figure 3'!AB$35</f>
        <v>0.19038661612564597</v>
      </c>
      <c r="K29" s="31">
        <f>'Figure 3'!AE60/'Figure 3'!AE$35</f>
        <v>0.59803745791791618</v>
      </c>
      <c r="L29" s="31">
        <f>'Figure 3'!AH60/'Figure 3'!AH$35</f>
        <v>0.17875334730975428</v>
      </c>
      <c r="N29" s="31">
        <f t="shared" si="13"/>
        <v>8.1977142336288111E-2</v>
      </c>
      <c r="O29" s="31">
        <f t="shared" si="14"/>
        <v>1.0504020561709404E-2</v>
      </c>
      <c r="P29" s="31">
        <f t="shared" si="15"/>
        <v>7.9214145780774375E-2</v>
      </c>
      <c r="Q29" s="31">
        <f t="shared" si="16"/>
        <v>2.2148127920782412E-2</v>
      </c>
      <c r="R29" s="31">
        <f t="shared" si="17"/>
        <v>8.7274230173563699E-2</v>
      </c>
      <c r="S29" s="31">
        <f t="shared" si="18"/>
        <v>8.1218203262979086E-2</v>
      </c>
      <c r="T29" s="31">
        <f t="shared" si="19"/>
        <v>0.12806935414926773</v>
      </c>
      <c r="U29" s="31">
        <f t="shared" si="20"/>
        <v>3.0023693017418807E-2</v>
      </c>
      <c r="V29" s="31">
        <f t="shared" si="21"/>
        <v>0.10639378364005772</v>
      </c>
      <c r="W29" s="31">
        <f t="shared" si="22"/>
        <v>0.16290238836049595</v>
      </c>
      <c r="X29" s="31">
        <f t="shared" si="23"/>
        <v>4.8405457863874526E-2</v>
      </c>
    </row>
    <row r="30" spans="1:24" x14ac:dyDescent="0.3">
      <c r="A30">
        <f>'Figure 3'!B61</f>
        <v>2041</v>
      </c>
      <c r="B30" s="31">
        <f>'Figure 3'!D61/'Figure 3'!D$35</f>
        <v>1.0126787996837947</v>
      </c>
      <c r="C30" s="31">
        <f>'Figure 3'!G61/'Figure 3'!G$35</f>
        <v>0.99350697543491273</v>
      </c>
      <c r="D30" s="31">
        <f>'Figure 3'!J61/'Figure 3'!J$35</f>
        <v>0.19303306697996947</v>
      </c>
      <c r="E30" s="31">
        <f>'Figure 3'!M61/'Figure 3'!M$35</f>
        <v>0.3282273484935766</v>
      </c>
      <c r="F30" s="31">
        <f>'Figure 3'!P61/'Figure 3'!P$35</f>
        <v>0.13752514487436154</v>
      </c>
      <c r="G30" s="31">
        <f>'Figure 3'!S61/'Figure 3'!S$35</f>
        <v>0.15252761732018405</v>
      </c>
      <c r="H30" s="31">
        <f>'Figure 3'!V61/'Figure 3'!V$35</f>
        <v>0.16467017025443051</v>
      </c>
      <c r="I30" s="31">
        <f>'Figure 3'!Y61/'Figure 3'!Y$35</f>
        <v>0.55611145567314202</v>
      </c>
      <c r="J30" s="31">
        <f>'Figure 3'!AB61/'Figure 3'!AB$35</f>
        <v>0.18711105072738921</v>
      </c>
      <c r="K30" s="31">
        <f>'Figure 3'!AE61/'Figure 3'!AE$35</f>
        <v>0.58587014540122673</v>
      </c>
      <c r="L30" s="31">
        <f>'Figure 3'!AH61/'Figure 3'!AH$35</f>
        <v>0.17539835145277449</v>
      </c>
      <c r="N30" s="31">
        <f t="shared" si="13"/>
        <v>8.5976711161059316E-2</v>
      </c>
      <c r="O30" s="31">
        <f t="shared" si="14"/>
        <v>1.1164423969329706E-2</v>
      </c>
      <c r="P30" s="31">
        <f t="shared" si="15"/>
        <v>7.843428342311215E-2</v>
      </c>
      <c r="Q30" s="31">
        <f t="shared" si="16"/>
        <v>2.2038500416686924E-2</v>
      </c>
      <c r="R30" s="31">
        <f t="shared" si="17"/>
        <v>8.5136181927626065E-2</v>
      </c>
      <c r="S30" s="31">
        <f t="shared" si="18"/>
        <v>8.044829610378626E-2</v>
      </c>
      <c r="T30" s="31">
        <f t="shared" si="19"/>
        <v>0.12518340311284806</v>
      </c>
      <c r="U30" s="31">
        <f t="shared" si="20"/>
        <v>2.9829958254390387E-2</v>
      </c>
      <c r="V30" s="31">
        <f t="shared" si="21"/>
        <v>0.10385067590103506</v>
      </c>
      <c r="W30" s="31">
        <f t="shared" si="22"/>
        <v>0.16274091100474058</v>
      </c>
      <c r="X30" s="31">
        <f t="shared" si="23"/>
        <v>4.7841577649895758E-2</v>
      </c>
    </row>
    <row r="31" spans="1:24" x14ac:dyDescent="0.3">
      <c r="A31">
        <f>'Figure 3'!B62</f>
        <v>2042</v>
      </c>
      <c r="B31" s="31">
        <f>'Figure 3'!D62/'Figure 3'!D$35</f>
        <v>1.0134669271823677</v>
      </c>
      <c r="C31" s="31">
        <f>'Figure 3'!G62/'Figure 3'!G$35</f>
        <v>0.99299611910379071</v>
      </c>
      <c r="D31" s="31">
        <f>'Figure 3'!J62/'Figure 3'!J$35</f>
        <v>0.19036212227254265</v>
      </c>
      <c r="E31" s="31">
        <f>'Figure 3'!M62/'Figure 3'!M$35</f>
        <v>0.32167596801845472</v>
      </c>
      <c r="F31" s="31">
        <f>'Figure 3'!P62/'Figure 3'!P$35</f>
        <v>0.1334259254087207</v>
      </c>
      <c r="G31" s="31">
        <f>'Figure 3'!S62/'Figure 3'!S$35</f>
        <v>0.15003626688185565</v>
      </c>
      <c r="H31" s="31">
        <f>'Figure 3'!V62/'Figure 3'!V$35</f>
        <v>0.16133078239915791</v>
      </c>
      <c r="I31" s="31">
        <f>'Figure 3'!Y62/'Figure 3'!Y$35</f>
        <v>0.54911191225906841</v>
      </c>
      <c r="J31" s="31">
        <f>'Figure 3'!AB62/'Figure 3'!AB$35</f>
        <v>0.18412678887778816</v>
      </c>
      <c r="K31" s="31">
        <f>'Figure 3'!AE62/'Figure 3'!AE$35</f>
        <v>0.5746801454758268</v>
      </c>
      <c r="L31" s="31">
        <f>'Figure 3'!AH62/'Figure 3'!AH$35</f>
        <v>0.17233865625821498</v>
      </c>
      <c r="N31" s="31">
        <f t="shared" si="13"/>
        <v>8.9855161514530435E-2</v>
      </c>
      <c r="O31" s="31">
        <f t="shared" si="14"/>
        <v>1.1819263652044443E-2</v>
      </c>
      <c r="P31" s="31">
        <f t="shared" si="15"/>
        <v>7.7722764685677861E-2</v>
      </c>
      <c r="Q31" s="31">
        <f t="shared" si="16"/>
        <v>2.1932596137065996E-2</v>
      </c>
      <c r="R31" s="31">
        <f t="shared" si="17"/>
        <v>8.3208949758093204E-2</v>
      </c>
      <c r="S31" s="31">
        <f t="shared" si="18"/>
        <v>7.9744829429522573E-2</v>
      </c>
      <c r="T31" s="31">
        <f t="shared" si="19"/>
        <v>0.12250653913382237</v>
      </c>
      <c r="U31" s="31">
        <f t="shared" si="20"/>
        <v>2.9639309983554685E-2</v>
      </c>
      <c r="V31" s="31">
        <f t="shared" si="21"/>
        <v>0.10151019848905518</v>
      </c>
      <c r="W31" s="31">
        <f t="shared" si="22"/>
        <v>0.16223499795111346</v>
      </c>
      <c r="X31" s="31">
        <f t="shared" si="23"/>
        <v>4.7331764557782624E-2</v>
      </c>
    </row>
    <row r="32" spans="1:24" x14ac:dyDescent="0.3">
      <c r="A32">
        <f>'Figure 3'!B63</f>
        <v>2043</v>
      </c>
      <c r="B32" s="31">
        <f>'Figure 3'!D63/'Figure 3'!D$35</f>
        <v>1.0142315216264659</v>
      </c>
      <c r="C32" s="31">
        <f>'Figure 3'!G63/'Figure 3'!G$35</f>
        <v>0.99248708570218025</v>
      </c>
      <c r="D32" s="31">
        <f>'Figure 3'!J63/'Figure 3'!J$35</f>
        <v>0.18790264832561776</v>
      </c>
      <c r="E32" s="31">
        <f>'Figure 3'!M63/'Figure 3'!M$35</f>
        <v>0.31548650487219582</v>
      </c>
      <c r="F32" s="31">
        <f>'Figure 3'!P63/'Figure 3'!P$35</f>
        <v>0.12976464033662688</v>
      </c>
      <c r="G32" s="31">
        <f>'Figure 3'!S63/'Figure 3'!S$35</f>
        <v>0.14774772292873473</v>
      </c>
      <c r="H32" s="31">
        <f>'Figure 3'!V63/'Figure 3'!V$35</f>
        <v>0.15828502237401401</v>
      </c>
      <c r="I32" s="31">
        <f>'Figure 3'!Y63/'Figure 3'!Y$35</f>
        <v>0.54258840141048681</v>
      </c>
      <c r="J32" s="31">
        <f>'Figure 3'!AB63/'Figure 3'!AB$35</f>
        <v>0.18139356831114464</v>
      </c>
      <c r="K32" s="31">
        <f>'Figure 3'!AE63/'Figure 3'!AE$35</f>
        <v>0.56435190658726708</v>
      </c>
      <c r="L32" s="31">
        <f>'Figure 3'!AH63/'Figure 3'!AH$35</f>
        <v>0.16953104232338886</v>
      </c>
      <c r="N32" s="31">
        <f t="shared" si="13"/>
        <v>9.3619157038544287E-2</v>
      </c>
      <c r="O32" s="31">
        <f t="shared" si="14"/>
        <v>1.2468497390778155E-2</v>
      </c>
      <c r="P32" s="31">
        <f t="shared" si="15"/>
        <v>7.7069288863917715E-2</v>
      </c>
      <c r="Q32" s="31">
        <f t="shared" si="16"/>
        <v>2.1830308088545913E-2</v>
      </c>
      <c r="R32" s="31">
        <f t="shared" si="17"/>
        <v>8.1473821975856217E-2</v>
      </c>
      <c r="S32" s="31">
        <f t="shared" si="18"/>
        <v>7.9097867558632157E-2</v>
      </c>
      <c r="T32" s="31">
        <f t="shared" si="19"/>
        <v>0.12003478013795744</v>
      </c>
      <c r="U32" s="31">
        <f t="shared" si="20"/>
        <v>2.9455157195229009E-2</v>
      </c>
      <c r="V32" s="31">
        <f t="shared" si="21"/>
        <v>9.9363297307783927E-2</v>
      </c>
      <c r="W32" s="31">
        <f t="shared" si="22"/>
        <v>0.16150287635624053</v>
      </c>
      <c r="X32" s="31">
        <f t="shared" si="23"/>
        <v>4.6867329630050941E-2</v>
      </c>
    </row>
    <row r="33" spans="1:24" x14ac:dyDescent="0.3">
      <c r="A33">
        <f>'Figure 3'!B64</f>
        <v>2044</v>
      </c>
      <c r="B33" s="31">
        <f>'Figure 3'!D64/'Figure 3'!D$35</f>
        <v>1.0149730574329459</v>
      </c>
      <c r="C33" s="31">
        <f>'Figure 3'!G64/'Figure 3'!G$35</f>
        <v>0.99198055963166543</v>
      </c>
      <c r="D33" s="31">
        <f>'Figure 3'!J64/'Figure 3'!J$35</f>
        <v>0.18562606378012353</v>
      </c>
      <c r="E33" s="31">
        <f>'Figure 3'!M64/'Figure 3'!M$35</f>
        <v>0.30962789401759394</v>
      </c>
      <c r="F33" s="31">
        <f>'Figure 3'!P64/'Figure 3'!P$35</f>
        <v>0.12647271941520957</v>
      </c>
      <c r="G33" s="31">
        <f>'Figure 3'!S64/'Figure 3'!S$35</f>
        <v>0.14563415983646361</v>
      </c>
      <c r="H33" s="31">
        <f>'Figure 3'!V64/'Figure 3'!V$35</f>
        <v>0.15549258264740129</v>
      </c>
      <c r="I33" s="31">
        <f>'Figure 3'!Y64/'Figure 3'!Y$35</f>
        <v>0.536496296926528</v>
      </c>
      <c r="J33" s="31">
        <f>'Figure 3'!AB64/'Figure 3'!AB$35</f>
        <v>0.17887790810945289</v>
      </c>
      <c r="K33" s="31">
        <f>'Figure 3'!AE64/'Figure 3'!AE$35</f>
        <v>0.55478484951871798</v>
      </c>
      <c r="L33" s="31">
        <f>'Figure 3'!AH64/'Figure 3'!AH$35</f>
        <v>0.16694069767183661</v>
      </c>
      <c r="N33" s="31">
        <f t="shared" si="13"/>
        <v>9.7275030675586294E-2</v>
      </c>
      <c r="O33" s="31">
        <f t="shared" si="14"/>
        <v>1.3112129977294273E-2</v>
      </c>
      <c r="P33" s="31">
        <f t="shared" si="15"/>
        <v>7.6465566659526168E-2</v>
      </c>
      <c r="Q33" s="31">
        <f t="shared" si="16"/>
        <v>2.1731486732795291E-2</v>
      </c>
      <c r="R33" s="31">
        <f t="shared" si="17"/>
        <v>7.9910238641243858E-2</v>
      </c>
      <c r="S33" s="31">
        <f t="shared" si="18"/>
        <v>7.8499402551814604E-2</v>
      </c>
      <c r="T33" s="31">
        <f t="shared" si="19"/>
        <v>0.11775967298843432</v>
      </c>
      <c r="U33" s="31">
        <f t="shared" si="20"/>
        <v>2.9279731984040158E-2</v>
      </c>
      <c r="V33" s="31">
        <f t="shared" si="21"/>
        <v>9.7398514475579706E-2</v>
      </c>
      <c r="W33" s="31">
        <f t="shared" si="22"/>
        <v>0.16063533936481597</v>
      </c>
      <c r="X33" s="31">
        <f t="shared" si="23"/>
        <v>4.6441354625335621E-2</v>
      </c>
    </row>
    <row r="34" spans="1:24" x14ac:dyDescent="0.3">
      <c r="A34">
        <f>'Figure 3'!B65</f>
        <v>2045</v>
      </c>
      <c r="B34" s="31">
        <f>'Figure 3'!D65/'Figure 3'!D$35</f>
        <v>1.0156922610946093</v>
      </c>
      <c r="C34" s="31">
        <f>'Figure 3'!G65/'Figure 3'!G$35</f>
        <v>0.99147701842891833</v>
      </c>
      <c r="D34" s="31">
        <f>'Figure 3'!J65/'Figure 3'!J$35</f>
        <v>0.18350899735879042</v>
      </c>
      <c r="E34" s="31">
        <f>'Figure 3'!M65/'Figure 3'!M$35</f>
        <v>0.30407252660044687</v>
      </c>
      <c r="F34" s="31">
        <f>'Figure 3'!P65/'Figure 3'!P$35</f>
        <v>0.12349422747436402</v>
      </c>
      <c r="G34" s="31">
        <f>'Figure 3'!S65/'Figure 3'!S$35</f>
        <v>0.14367287980012206</v>
      </c>
      <c r="H34" s="31">
        <f>'Figure 3'!V65/'Figure 3'!V$35</f>
        <v>0.15292002888823075</v>
      </c>
      <c r="I34" s="31">
        <f>'Figure 3'!Y65/'Figure 3'!Y$35</f>
        <v>0.53079508993157543</v>
      </c>
      <c r="J34" s="31">
        <f>'Figure 3'!AB65/'Figure 3'!AB$35</f>
        <v>0.17655187710570891</v>
      </c>
      <c r="K34" s="31">
        <f>'Figure 3'!AE65/'Figure 3'!AE$35</f>
        <v>0.54589194608101832</v>
      </c>
      <c r="L34" s="31">
        <f>'Figure 3'!AH65/'Figure 3'!AH$35</f>
        <v>0.1645392556768579</v>
      </c>
      <c r="N34" s="31">
        <f t="shared" si="13"/>
        <v>0.10082873350063359</v>
      </c>
      <c r="O34" s="31">
        <f t="shared" si="14"/>
        <v>1.3750196247296287E-2</v>
      </c>
      <c r="P34" s="31">
        <f t="shared" si="15"/>
        <v>7.5904870470391156E-2</v>
      </c>
      <c r="Q34" s="31">
        <f t="shared" si="16"/>
        <v>2.1635958415888334E-2</v>
      </c>
      <c r="R34" s="31">
        <f t="shared" si="17"/>
        <v>7.8497895308113255E-2</v>
      </c>
      <c r="S34" s="31">
        <f t="shared" si="18"/>
        <v>7.794292668809627E-2</v>
      </c>
      <c r="T34" s="31">
        <f t="shared" si="19"/>
        <v>0.11566976166141237</v>
      </c>
      <c r="U34" s="31">
        <f t="shared" si="20"/>
        <v>2.9114361512844578E-2</v>
      </c>
      <c r="V34" s="31">
        <f t="shared" si="21"/>
        <v>9.5602891321238434E-2</v>
      </c>
      <c r="W34" s="31">
        <f t="shared" si="22"/>
        <v>0.15969960649438708</v>
      </c>
      <c r="X34" s="31">
        <f t="shared" si="23"/>
        <v>4.6048285145664905E-2</v>
      </c>
    </row>
    <row r="35" spans="1:24" x14ac:dyDescent="0.3">
      <c r="A35">
        <f>'Figure 3'!B66</f>
        <v>2046</v>
      </c>
      <c r="B35" s="31">
        <f>'Figure 3'!D66/'Figure 3'!D$35</f>
        <v>1.0163900026410186</v>
      </c>
      <c r="C35" s="31">
        <f>'Figure 3'!G66/'Figure 3'!G$35</f>
        <v>0.99097678834383351</v>
      </c>
      <c r="D35" s="31">
        <f>'Figure 3'!J66/'Figure 3'!J$35</f>
        <v>0.18153213612314545</v>
      </c>
      <c r="E35" s="31">
        <f>'Figure 3'!M66/'Figure 3'!M$35</f>
        <v>0.29879579505579262</v>
      </c>
      <c r="F35" s="31">
        <f>'Figure 3'!P66/'Figure 3'!P$35</f>
        <v>0.12078344638460597</v>
      </c>
      <c r="G35" s="31">
        <f>'Figure 3'!S66/'Figure 3'!S$35</f>
        <v>0.14184516846554476</v>
      </c>
      <c r="H35" s="31">
        <f>'Figure 3'!V66/'Figure 3'!V$35</f>
        <v>0.15053949532630514</v>
      </c>
      <c r="I35" s="31">
        <f>'Figure 3'!Y66/'Figure 3'!Y$35</f>
        <v>0.52544821981832346</v>
      </c>
      <c r="J35" s="31">
        <f>'Figure 3'!AB66/'Figure 3'!AB$35</f>
        <v>0.1743920772002043</v>
      </c>
      <c r="K35" s="31">
        <f>'Figure 3'!AE66/'Figure 3'!AE$35</f>
        <v>0.5375980887620283</v>
      </c>
      <c r="L35" s="31">
        <f>'Figure 3'!AH66/'Figure 3'!AH$35</f>
        <v>0.16230335084859682</v>
      </c>
      <c r="N35" s="31">
        <f t="shared" si="13"/>
        <v>0.10428582045795964</v>
      </c>
      <c r="O35" s="31">
        <f t="shared" si="14"/>
        <v>1.4382749961815988E-2</v>
      </c>
      <c r="P35" s="31">
        <f t="shared" si="15"/>
        <v>7.5381691113289462E-2</v>
      </c>
      <c r="Q35" s="31">
        <f t="shared" si="16"/>
        <v>2.1543538166323428E-2</v>
      </c>
      <c r="R35" s="31">
        <f t="shared" si="17"/>
        <v>7.7217899985302596E-2</v>
      </c>
      <c r="S35" s="31">
        <f t="shared" si="18"/>
        <v>7.7423104794713399E-2</v>
      </c>
      <c r="T35" s="31">
        <f t="shared" si="19"/>
        <v>0.11375182114817856</v>
      </c>
      <c r="U35" s="31">
        <f t="shared" si="20"/>
        <v>2.8959698271296408E-2</v>
      </c>
      <c r="V35" s="31">
        <f t="shared" si="21"/>
        <v>9.3962747942683431E-2</v>
      </c>
      <c r="W35" s="31">
        <f t="shared" si="22"/>
        <v>0.1587435956111998</v>
      </c>
      <c r="X35" s="31">
        <f t="shared" si="23"/>
        <v>4.5683621536909115E-2</v>
      </c>
    </row>
    <row r="36" spans="1:24" x14ac:dyDescent="0.3">
      <c r="A36">
        <f>'Figure 3'!B67</f>
        <v>2047</v>
      </c>
      <c r="B36" s="31">
        <f>'Figure 3'!D67/'Figure 3'!D$35</f>
        <v>1.0170672222286656</v>
      </c>
      <c r="C36" s="31">
        <f>'Figure 3'!G67/'Figure 3'!G$35</f>
        <v>0.99048008589157266</v>
      </c>
      <c r="D36" s="31">
        <f>'Figure 3'!J67/'Figure 3'!J$35</f>
        <v>0.17967936414212249</v>
      </c>
      <c r="E36" s="31">
        <f>'Figure 3'!M67/'Figure 3'!M$35</f>
        <v>0.29377570522446539</v>
      </c>
      <c r="F36" s="31">
        <f>'Figure 3'!P67/'Figure 3'!P$35</f>
        <v>0.11830286756609434</v>
      </c>
      <c r="G36" s="31">
        <f>'Figure 3'!S67/'Figure 3'!S$35</f>
        <v>0.14013544187469915</v>
      </c>
      <c r="H36" s="31">
        <f>'Figure 3'!V67/'Figure 3'!V$35</f>
        <v>0.1483276343633485</v>
      </c>
      <c r="I36" s="31">
        <f>'Figure 3'!Y67/'Figure 3'!Y$35</f>
        <v>0.52042282688992914</v>
      </c>
      <c r="J36" s="31">
        <f>'Figure 3'!AB67/'Figure 3'!AB$35</f>
        <v>0.17237881419839088</v>
      </c>
      <c r="K36" s="31">
        <f>'Figure 3'!AE67/'Figure 3'!AE$35</f>
        <v>0.52983847942722417</v>
      </c>
      <c r="L36" s="31">
        <f>'Figure 3'!AH67/'Figure 3'!AH$35</f>
        <v>0.16021354373620525</v>
      </c>
      <c r="N36" s="31">
        <f t="shared" si="13"/>
        <v>0.10765145717074592</v>
      </c>
      <c r="O36" s="31">
        <f t="shared" si="14"/>
        <v>1.5009856539133226E-2</v>
      </c>
      <c r="P36" s="31">
        <f t="shared" si="15"/>
        <v>7.4891476361011067E-2</v>
      </c>
      <c r="Q36" s="31">
        <f t="shared" si="16"/>
        <v>2.145403842879795E-2</v>
      </c>
      <c r="R36" s="31">
        <f t="shared" si="17"/>
        <v>7.6053298351346166E-2</v>
      </c>
      <c r="S36" s="31">
        <f t="shared" si="18"/>
        <v>7.693552393747044E-2</v>
      </c>
      <c r="T36" s="31">
        <f t="shared" si="19"/>
        <v>0.11199183623706818</v>
      </c>
      <c r="U36" s="31">
        <f t="shared" si="20"/>
        <v>2.8815907562307896E-2</v>
      </c>
      <c r="V36" s="31">
        <f t="shared" si="21"/>
        <v>9.2464310985525544E-2</v>
      </c>
      <c r="W36" s="31">
        <f t="shared" si="22"/>
        <v>0.1578000484338232</v>
      </c>
      <c r="X36" s="31">
        <f t="shared" si="23"/>
        <v>4.5343684918466069E-2</v>
      </c>
    </row>
    <row r="37" spans="1:24" x14ac:dyDescent="0.3">
      <c r="A37">
        <f>'Figure 3'!B68</f>
        <v>2048</v>
      </c>
      <c r="B37" s="31">
        <f>'Figure 3'!D68/'Figure 3'!D$35</f>
        <v>1.0177248816865037</v>
      </c>
      <c r="C37" s="31">
        <f>'Figure 3'!G68/'Figure 3'!G$35</f>
        <v>0.98998704851357744</v>
      </c>
      <c r="D37" s="31">
        <f>'Figure 3'!J68/'Figure 3'!J$35</f>
        <v>0.17793711132124479</v>
      </c>
      <c r="E37" s="31">
        <f>'Figure 3'!M68/'Figure 3'!M$35</f>
        <v>0.28899254485437842</v>
      </c>
      <c r="F37" s="31">
        <f>'Figure 3'!P68/'Figure 3'!P$35</f>
        <v>0.11602156486688719</v>
      </c>
      <c r="G37" s="31">
        <f>'Figure 3'!S68/'Figure 3'!S$35</f>
        <v>0.13853060336908418</v>
      </c>
      <c r="H37" s="31">
        <f>'Figure 3'!V68/'Figure 3'!V$35</f>
        <v>0.14626477480626696</v>
      </c>
      <c r="I37" s="31">
        <f>'Figure 3'!Y68/'Figure 3'!Y$35</f>
        <v>0.51568946283463857</v>
      </c>
      <c r="J37" s="31">
        <f>'Figure 3'!AB68/'Figure 3'!AB$35</f>
        <v>0.17049542624667757</v>
      </c>
      <c r="K37" s="31">
        <f>'Figure 3'!AE68/'Figure 3'!AE$35</f>
        <v>0.52255714674222897</v>
      </c>
      <c r="L37" s="31">
        <f>'Figure 3'!AH68/'Figure 3'!AH$35</f>
        <v>0.15825351140984328</v>
      </c>
      <c r="N37" s="31">
        <f t="shared" si="13"/>
        <v>0.11093043812543946</v>
      </c>
      <c r="O37" s="31">
        <f t="shared" si="14"/>
        <v>1.5631588315461797E-2</v>
      </c>
      <c r="P37" s="31">
        <f t="shared" si="15"/>
        <v>7.4430431403163702E-2</v>
      </c>
      <c r="Q37" s="31">
        <f t="shared" si="16"/>
        <v>2.1367274879538239E-2</v>
      </c>
      <c r="R37" s="31">
        <f t="shared" si="17"/>
        <v>7.4989213603131322E-2</v>
      </c>
      <c r="S37" s="31">
        <f t="shared" si="18"/>
        <v>7.6476501972824296E-2</v>
      </c>
      <c r="T37" s="31">
        <f t="shared" si="19"/>
        <v>0.11037573252196964</v>
      </c>
      <c r="U37" s="31">
        <f t="shared" si="20"/>
        <v>2.8682815332547018E-2</v>
      </c>
      <c r="V37" s="31">
        <f t="shared" si="21"/>
        <v>9.1094183381249444E-2</v>
      </c>
      <c r="W37" s="31">
        <f t="shared" si="22"/>
        <v>0.15689018902402499</v>
      </c>
      <c r="X37" s="31">
        <f t="shared" si="23"/>
        <v>4.5025439897449643E-2</v>
      </c>
    </row>
    <row r="38" spans="1:24" x14ac:dyDescent="0.3">
      <c r="A38">
        <f>'Figure 3'!B69</f>
        <v>2049</v>
      </c>
      <c r="B38" s="31">
        <f>'Figure 3'!D69/'Figure 3'!D$35</f>
        <v>1.0183639334375538</v>
      </c>
      <c r="C38" s="31">
        <f>'Figure 3'!G69/'Figure 3'!G$35</f>
        <v>0.98949775699289277</v>
      </c>
      <c r="D38" s="31">
        <f>'Figure 3'!J69/'Figure 3'!J$35</f>
        <v>0.17629385575424469</v>
      </c>
      <c r="E38" s="31">
        <f>'Figure 3'!M69/'Figure 3'!M$35</f>
        <v>0.28442859961478184</v>
      </c>
      <c r="F38" s="31">
        <f>'Figure 3'!P69/'Figure 3'!P$35</f>
        <v>0.11391389382895666</v>
      </c>
      <c r="G38" s="31">
        <f>'Figure 3'!S69/'Figure 3'!S$35</f>
        <v>0.1370195533371768</v>
      </c>
      <c r="H38" s="31">
        <f>'Figure 3'!V69/'Figure 3'!V$35</f>
        <v>0.14433424838854747</v>
      </c>
      <c r="I38" s="31">
        <f>'Figure 3'!Y69/'Figure 3'!Y$35</f>
        <v>0.51122178492692461</v>
      </c>
      <c r="J38" s="31">
        <f>'Figure 3'!AB69/'Figure 3'!AB$35</f>
        <v>0.168727741721165</v>
      </c>
      <c r="K38" s="31">
        <f>'Figure 3'!AE69/'Figure 3'!AE$35</f>
        <v>0.51570563516287393</v>
      </c>
      <c r="L38" s="31">
        <f>'Figure 3'!AH69/'Figure 3'!AH$35</f>
        <v>0.15640943099693552</v>
      </c>
      <c r="N38" s="31">
        <f t="shared" si="13"/>
        <v>0.11412721037445905</v>
      </c>
      <c r="O38" s="31">
        <f t="shared" si="14"/>
        <v>1.6248021463474371E-2</v>
      </c>
      <c r="P38" s="31">
        <f t="shared" si="15"/>
        <v>7.3995365874717473E-2</v>
      </c>
      <c r="Q38" s="31">
        <f t="shared" si="16"/>
        <v>2.1283070159017564E-2</v>
      </c>
      <c r="R38" s="31">
        <f t="shared" si="17"/>
        <v>7.4012772280353037E-2</v>
      </c>
      <c r="S38" s="31">
        <f t="shared" si="18"/>
        <v>7.6042940530696282E-2</v>
      </c>
      <c r="T38" s="31">
        <f t="shared" si="19"/>
        <v>0.10888988701349295</v>
      </c>
      <c r="U38" s="31">
        <f t="shared" si="20"/>
        <v>2.8560021556978871E-2</v>
      </c>
      <c r="V38" s="31">
        <f t="shared" si="21"/>
        <v>8.9839667394031458E-2</v>
      </c>
      <c r="W38" s="31">
        <f t="shared" si="22"/>
        <v>0.15602677747370686</v>
      </c>
      <c r="X38" s="31">
        <f t="shared" si="23"/>
        <v>4.4726359707424508E-2</v>
      </c>
    </row>
    <row r="39" spans="1:24" x14ac:dyDescent="0.3">
      <c r="A39">
        <f>'Figure 3'!B70</f>
        <v>2050</v>
      </c>
      <c r="B39" s="31">
        <f>'Figure 3'!D70/'Figure 3'!D$35</f>
        <v>1.0189853013232237</v>
      </c>
      <c r="C39" s="31">
        <f>'Figure 3'!G70/'Figure 3'!G$35</f>
        <v>0.98901225173235963</v>
      </c>
      <c r="D39" s="31">
        <f>'Figure 3'!J70/'Figure 3'!J$35</f>
        <v>0.1747397393458</v>
      </c>
      <c r="E39" s="31">
        <f>'Figure 3'!M70/'Figure 3'!M$35</f>
        <v>0.28006790921560698</v>
      </c>
      <c r="F39" s="31">
        <f>'Figure 3'!P70/'Figure 3'!P$35</f>
        <v>0.11195845942121448</v>
      </c>
      <c r="G39" s="31">
        <f>'Figure 3'!S70/'Figure 3'!S$35</f>
        <v>0.13559281139547652</v>
      </c>
      <c r="H39" s="31">
        <f>'Figure 3'!V70/'Figure 3'!V$35</f>
        <v>0.14252185067194181</v>
      </c>
      <c r="I39" s="31">
        <f>'Figure 3'!Y70/'Figure 3'!Y$35</f>
        <v>0.50699625157760031</v>
      </c>
      <c r="J39" s="31">
        <f>'Figure 3'!AB70/'Figure 3'!AB$35</f>
        <v>0.16706364197363441</v>
      </c>
      <c r="K39" s="31">
        <f>'Figure 3'!AE70/'Figure 3'!AE$35</f>
        <v>0.50924187261786447</v>
      </c>
      <c r="L39" s="31">
        <f>'Figure 3'!AH70/'Figure 3'!AH$35</f>
        <v>0.15466950505185081</v>
      </c>
      <c r="N39" s="31">
        <f>AVERAGE((B39-B77),(B116-B39))</f>
        <v>0.1172458992886693</v>
      </c>
      <c r="O39" s="31">
        <f t="shared" si="14"/>
        <v>1.6859233996339817E-2</v>
      </c>
      <c r="P39" s="31">
        <f t="shared" si="15"/>
        <v>7.3583575866613515E-2</v>
      </c>
      <c r="Q39" s="31">
        <f t="shared" si="16"/>
        <v>2.1201256130331497E-2</v>
      </c>
      <c r="R39" s="31">
        <f t="shared" si="17"/>
        <v>7.3112925638890339E-2</v>
      </c>
      <c r="S39" s="31">
        <f t="shared" si="18"/>
        <v>7.5632211465911897E-2</v>
      </c>
      <c r="T39" s="31">
        <f t="shared" si="19"/>
        <v>0.10752145634272513</v>
      </c>
      <c r="U39" s="31">
        <f t="shared" si="20"/>
        <v>2.8446985057614116E-2</v>
      </c>
      <c r="V39" s="31">
        <f t="shared" si="21"/>
        <v>8.8688963063766835E-2</v>
      </c>
      <c r="W39" s="31">
        <f t="shared" si="22"/>
        <v>0.15521654379004546</v>
      </c>
      <c r="X39" s="31">
        <f t="shared" si="23"/>
        <v>4.4444323032431225E-2</v>
      </c>
    </row>
    <row r="40" spans="1:24" x14ac:dyDescent="0.3"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1:24" x14ac:dyDescent="0.3">
      <c r="A41" t="s">
        <v>184</v>
      </c>
      <c r="B41" t="str">
        <f>B3</f>
        <v>Pumped hydro (Utility, -1±8%)</v>
      </c>
      <c r="C41" t="str">
        <f t="shared" ref="C41:L41" si="31">C3</f>
        <v>Lead-acid (Multiple, 4±6%)</v>
      </c>
      <c r="D41" t="str">
        <f t="shared" si="31"/>
        <v>Lead-acid (Residential, 13±5%)</v>
      </c>
      <c r="E41" t="str">
        <f t="shared" si="31"/>
        <v>Lithium-ion (Electronics, 30±2%)</v>
      </c>
      <c r="F41" t="str">
        <f t="shared" si="31"/>
        <v>Lithium-ion (EV, 19±5%)</v>
      </c>
      <c r="G41" t="str">
        <f t="shared" si="31"/>
        <v>Lithium-ion (Residential, 15±4%)</v>
      </c>
      <c r="H41" t="str">
        <f t="shared" si="31"/>
        <v>Lithium-ion (Utility, 16±5%)</v>
      </c>
      <c r="I41" t="str">
        <f t="shared" si="31"/>
        <v>Nickel-metal hydride (HEV, 11±1%)</v>
      </c>
      <c r="J41" t="str">
        <f t="shared" si="31"/>
        <v>Vanadium redox-flow (Utility, 13±3%)</v>
      </c>
      <c r="K41" t="str">
        <f t="shared" si="31"/>
        <v>Electrolysis (Utility, 18±6%)</v>
      </c>
      <c r="L41" t="str">
        <f t="shared" si="31"/>
        <v>Fuel Cells (Residential, 16±2%)</v>
      </c>
      <c r="M41" t="s">
        <v>95</v>
      </c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</row>
    <row r="42" spans="1:24" x14ac:dyDescent="0.3">
      <c r="A42">
        <f>'Figure 3'!B78</f>
        <v>2015</v>
      </c>
      <c r="B42" s="31">
        <f>'Figure 3'!D78/'Figure 3'!D$78</f>
        <v>1</v>
      </c>
      <c r="C42" s="31">
        <f>'Figure 3'!G78/'Figure 3'!G$78</f>
        <v>1</v>
      </c>
      <c r="D42" s="31">
        <f>'Figure 3'!J78/'Figure 3'!J$78</f>
        <v>1</v>
      </c>
      <c r="E42" s="31">
        <f>'Figure 3'!M78/'Figure 3'!M$78</f>
        <v>1</v>
      </c>
      <c r="F42" s="31">
        <f>'Figure 3'!P78/'Figure 3'!P$78</f>
        <v>1</v>
      </c>
      <c r="G42" s="31">
        <f>'Figure 3'!S78/'Figure 3'!S$78</f>
        <v>1</v>
      </c>
      <c r="H42" s="31">
        <f>'Figure 3'!V78/'Figure 3'!V$78</f>
        <v>1</v>
      </c>
      <c r="I42" s="31">
        <f>'Figure 3'!Y78/'Figure 3'!Y$78</f>
        <v>1</v>
      </c>
      <c r="J42" s="31">
        <f>'Figure 3'!AB78/'Figure 3'!AB$78</f>
        <v>1</v>
      </c>
      <c r="K42" s="31">
        <f>'Figure 3'!AE78/'Figure 3'!AE$78</f>
        <v>1</v>
      </c>
      <c r="L42" s="31">
        <f>'Figure 3'!AH78/'Figure 3'!AH$78</f>
        <v>1</v>
      </c>
    </row>
    <row r="43" spans="1:24" x14ac:dyDescent="0.3">
      <c r="A43">
        <f>'Figure 3'!B79</f>
        <v>2016</v>
      </c>
      <c r="B43" s="31">
        <f>'Figure 3'!D79/'Figure 3'!D$78</f>
        <v>0.99988880360699683</v>
      </c>
      <c r="C43" s="31">
        <f>'Figure 3'!G79/'Figure 3'!G$78</f>
        <v>0.9999768161601551</v>
      </c>
      <c r="D43" s="31">
        <f>'Figure 3'!J79/'Figure 3'!J$78</f>
        <v>0.94044030754790686</v>
      </c>
      <c r="E43" s="31">
        <f>'Figure 3'!M79/'Figure 3'!M$78</f>
        <v>0.91811174343550761</v>
      </c>
      <c r="F43" s="31">
        <f>'Figure 3'!P79/'Figure 3'!P$78</f>
        <v>0.82955665004588963</v>
      </c>
      <c r="G43" s="31">
        <f>'Figure 3'!S79/'Figure 3'!S$78</f>
        <v>0.85028400454280173</v>
      </c>
      <c r="H43" s="31">
        <f>'Figure 3'!V79/'Figure 3'!V$78</f>
        <v>0.84568161931952135</v>
      </c>
      <c r="I43" s="31">
        <f>'Figure 3'!Y79/'Figure 3'!Y$78</f>
        <v>0.97743726926172314</v>
      </c>
      <c r="J43" s="31">
        <f>'Figure 3'!AB79/'Figure 3'!AB$78</f>
        <v>0.85971634525581586</v>
      </c>
      <c r="K43" s="31">
        <f>'Figure 3'!AE79/'Figure 3'!AE$78</f>
        <v>0.99794917113070203</v>
      </c>
      <c r="L43" s="31">
        <f>'Figure 3'!AH79/'Figure 3'!AH$78</f>
        <v>0.9470293927477994</v>
      </c>
    </row>
    <row r="44" spans="1:24" x14ac:dyDescent="0.3">
      <c r="A44">
        <f>'Figure 3'!B80</f>
        <v>2017</v>
      </c>
      <c r="B44" s="31">
        <f>'Figure 3'!D80/'Figure 3'!D$78</f>
        <v>0.99972214693376504</v>
      </c>
      <c r="C44" s="31">
        <f>'Figure 3'!G80/'Figure 3'!G$78</f>
        <v>0.99994202077015959</v>
      </c>
      <c r="D44" s="31">
        <f>'Figure 3'!J80/'Figure 3'!J$78</f>
        <v>0.76508315155723372</v>
      </c>
      <c r="E44" s="31">
        <f>'Figure 3'!M80/'Figure 3'!M$78</f>
        <v>0.84634736030345048</v>
      </c>
      <c r="F44" s="31">
        <f>'Figure 3'!P80/'Figure 3'!P$78</f>
        <v>0.68907441906255729</v>
      </c>
      <c r="G44" s="31">
        <f>'Figure 3'!S80/'Figure 3'!S$78</f>
        <v>0.69503399263905807</v>
      </c>
      <c r="H44" s="31">
        <f>'Figure 3'!V80/'Figure 3'!V$78</f>
        <v>0.76212493545618221</v>
      </c>
      <c r="I44" s="31">
        <f>'Figure 3'!Y80/'Figure 3'!Y$78</f>
        <v>0.95391477321432638</v>
      </c>
      <c r="J44" s="31">
        <f>'Figure 3'!AB80/'Figure 3'!AB$78</f>
        <v>0.77878731278156121</v>
      </c>
      <c r="K44" s="31">
        <f>'Figure 3'!AE80/'Figure 3'!AE$78</f>
        <v>0.99514418078231759</v>
      </c>
      <c r="L44" s="31">
        <f>'Figure 3'!AH80/'Figure 3'!AH$78</f>
        <v>0.88161758993998407</v>
      </c>
    </row>
    <row r="45" spans="1:24" x14ac:dyDescent="0.3">
      <c r="A45">
        <f>'Figure 3'!B81</f>
        <v>2018</v>
      </c>
      <c r="B45" s="31">
        <f>'Figure 3'!D81/'Figure 3'!D$78</f>
        <v>0.99947365896656559</v>
      </c>
      <c r="C45" s="31">
        <f>'Figure 3'!G81/'Figure 3'!G$78</f>
        <v>0.99989003227519879</v>
      </c>
      <c r="D45" s="31">
        <f>'Figure 3'!J81/'Figure 3'!J$78</f>
        <v>0.64422406785384256</v>
      </c>
      <c r="E45" s="31">
        <f>'Figure 3'!M81/'Figure 3'!M$78</f>
        <v>0.78339458877273904</v>
      </c>
      <c r="F45" s="31">
        <f>'Figure 3'!P81/'Figure 3'!P$78</f>
        <v>0.57057073844453199</v>
      </c>
      <c r="G45" s="31">
        <f>'Figure 3'!S81/'Figure 3'!S$78</f>
        <v>0.61872969014182311</v>
      </c>
      <c r="H45" s="31">
        <f>'Figure 3'!V81/'Figure 3'!V$78</f>
        <v>0.610511430612938</v>
      </c>
      <c r="I45" s="31">
        <f>'Figure 3'!Y81/'Figure 3'!Y$78</f>
        <v>0.92968228402816167</v>
      </c>
      <c r="J45" s="31">
        <f>'Figure 3'!AB81/'Figure 3'!AB$78</f>
        <v>0.49451839431301176</v>
      </c>
      <c r="K45" s="31">
        <f>'Figure 3'!AE81/'Figure 3'!AE$78</f>
        <v>0.99132623046192236</v>
      </c>
      <c r="L45" s="31">
        <f>'Figure 3'!AH81/'Figure 3'!AH$78</f>
        <v>0.80696011550468882</v>
      </c>
    </row>
    <row r="46" spans="1:24" x14ac:dyDescent="0.3">
      <c r="A46">
        <f>'Figure 3'!B82</f>
        <v>2019</v>
      </c>
      <c r="B46" s="31">
        <f>'Figure 3'!D82/'Figure 3'!D$78</f>
        <v>0.99910597348324015</v>
      </c>
      <c r="C46" s="31">
        <f>'Figure 3'!G82/'Figure 3'!G$78</f>
        <v>0.99981286763782895</v>
      </c>
      <c r="D46" s="31">
        <f>'Figure 3'!J82/'Figure 3'!J$78</f>
        <v>0.55114552877067091</v>
      </c>
      <c r="E46" s="31">
        <f>'Figure 3'!M82/'Figure 3'!M$78</f>
        <v>0.72810013362458004</v>
      </c>
      <c r="F46" s="31">
        <f>'Figure 3'!P82/'Figure 3'!P$78</f>
        <v>0.49715792069588588</v>
      </c>
      <c r="G46" s="31">
        <f>'Figure 3'!S82/'Figure 3'!S$78</f>
        <v>0.54566227407718104</v>
      </c>
      <c r="H46" s="31">
        <f>'Figure 3'!V82/'Figure 3'!V$78</f>
        <v>0.51431634066187137</v>
      </c>
      <c r="I46" s="31">
        <f>'Figure 3'!Y82/'Figure 3'!Y$78</f>
        <v>0.9049962939639733</v>
      </c>
      <c r="J46" s="31">
        <f>'Figure 3'!AB82/'Figure 3'!AB$78</f>
        <v>0.40421106419303693</v>
      </c>
      <c r="K46" s="31">
        <f>'Figure 3'!AE82/'Figure 3'!AE$78</f>
        <v>0.98616343216494762</v>
      </c>
      <c r="L46" s="31">
        <f>'Figure 3'!AH82/'Figure 3'!AH$78</f>
        <v>0.72780755354066673</v>
      </c>
    </row>
    <row r="47" spans="1:24" x14ac:dyDescent="0.3">
      <c r="A47">
        <f>'Figure 3'!B83</f>
        <v>2020</v>
      </c>
      <c r="B47" s="31">
        <f>'Figure 3'!D83/'Figure 3'!D$78</f>
        <v>0.9985679033272713</v>
      </c>
      <c r="C47" s="31">
        <f>'Figure 3'!G83/'Figure 3'!G$78</f>
        <v>0.99969943184150656</v>
      </c>
      <c r="D47" s="31">
        <f>'Figure 3'!J83/'Figure 3'!J$78</f>
        <v>0.47558047575050083</v>
      </c>
      <c r="E47" s="31">
        <f>'Figure 3'!M83/'Figure 3'!M$78</f>
        <v>0.67945120922725633</v>
      </c>
      <c r="F47" s="31">
        <f>'Figure 3'!P83/'Figure 3'!P$78</f>
        <v>0.44388959885083745</v>
      </c>
      <c r="G47" s="31">
        <f>'Figure 3'!S83/'Figure 3'!S$78</f>
        <v>0.47823999688049795</v>
      </c>
      <c r="H47" s="31">
        <f>'Figure 3'!V83/'Figure 3'!V$78</f>
        <v>0.44401136613086095</v>
      </c>
      <c r="I47" s="31">
        <f>'Figure 3'!Y83/'Figure 3'!Y$78</f>
        <v>0.88010877137038424</v>
      </c>
      <c r="J47" s="31">
        <f>'Figure 3'!AB83/'Figure 3'!AB$78</f>
        <v>0.34833856316669715</v>
      </c>
      <c r="K47" s="31">
        <f>'Figure 3'!AE83/'Figure 3'!AE$78</f>
        <v>0.97924308390365444</v>
      </c>
      <c r="L47" s="31">
        <f>'Figure 3'!AH83/'Figure 3'!AH$78</f>
        <v>0.6489443889424219</v>
      </c>
    </row>
    <row r="48" spans="1:24" x14ac:dyDescent="0.3">
      <c r="A48">
        <f>'Figure 3'!B84</f>
        <v>2021</v>
      </c>
      <c r="B48" s="31">
        <f>'Figure 3'!D84/'Figure 3'!D$78</f>
        <v>0.9977928062480218</v>
      </c>
      <c r="C48" s="31">
        <f>'Figure 3'!G84/'Figure 3'!G$78</f>
        <v>0.99953494852264257</v>
      </c>
      <c r="D48" s="31">
        <f>'Figure 3'!J84/'Figure 3'!J$78</f>
        <v>0.41254115208611386</v>
      </c>
      <c r="E48" s="31">
        <f>'Figure 3'!M84/'Figure 3'!M$78</f>
        <v>0.63656055465646211</v>
      </c>
      <c r="F48" s="31">
        <f>'Figure 3'!P84/'Figure 3'!P$78</f>
        <v>0.40144888704368809</v>
      </c>
      <c r="G48" s="31">
        <f>'Figure 3'!S84/'Figure 3'!S$78</f>
        <v>0.41762292517240429</v>
      </c>
      <c r="H48" s="31">
        <f>'Figure 3'!V84/'Figure 3'!V$78</f>
        <v>0.38882249035142363</v>
      </c>
      <c r="I48" s="31">
        <f>'Figure 3'!Y84/'Figure 3'!Y$78</f>
        <v>0.85525827859371661</v>
      </c>
      <c r="J48" s="31">
        <f>'Figure 3'!AB84/'Figure 3'!AB$78</f>
        <v>0.3073418719618693</v>
      </c>
      <c r="K48" s="31">
        <f>'Figure 3'!AE84/'Figure 3'!AE$78</f>
        <v>0.97007409957884128</v>
      </c>
      <c r="L48" s="31">
        <f>'Figure 3'!AH84/'Figure 3'!AH$78</f>
        <v>0.57406051504388833</v>
      </c>
    </row>
    <row r="49" spans="1:12" x14ac:dyDescent="0.3">
      <c r="A49">
        <f>'Figure 3'!B85</f>
        <v>2022</v>
      </c>
      <c r="B49" s="31">
        <f>'Figure 3'!D85/'Figure 3'!D$78</f>
        <v>0.99670036105729731</v>
      </c>
      <c r="C49" s="31">
        <f>'Figure 3'!G85/'Figure 3'!G$78</f>
        <v>0.9993009443592521</v>
      </c>
      <c r="D49" s="31">
        <f>'Figure 3'!J85/'Figure 3'!J$78</f>
        <v>0.35922032307532242</v>
      </c>
      <c r="E49" s="31">
        <f>'Figure 3'!M85/'Figure 3'!M$78</f>
        <v>0.59865357073081638</v>
      </c>
      <c r="F49" s="31">
        <f>'Figure 3'!P85/'Figure 3'!P$78</f>
        <v>0.36545994583607749</v>
      </c>
      <c r="G49" s="31">
        <f>'Figure 3'!S85/'Figure 3'!S$78</f>
        <v>0.36411448293892962</v>
      </c>
      <c r="H49" s="31">
        <f>'Figure 3'!V85/'Figure 3'!V$78</f>
        <v>0.34369479422367472</v>
      </c>
      <c r="I49" s="31">
        <f>'Figure 3'!Y85/'Figure 3'!Y$78</f>
        <v>0.83066372641254282</v>
      </c>
      <c r="J49" s="31">
        <f>'Figure 3'!AB85/'Figure 3'!AB$78</f>
        <v>0.27497196996518403</v>
      </c>
      <c r="K49" s="31">
        <f>'Figure 3'!AE85/'Figure 3'!AE$78</f>
        <v>0.95810863319420358</v>
      </c>
      <c r="L49" s="31">
        <f>'Figure 3'!AH85/'Figure 3'!AH$78</f>
        <v>0.50542745778993692</v>
      </c>
    </row>
    <row r="50" spans="1:12" x14ac:dyDescent="0.3">
      <c r="A50">
        <f>'Figure 3'!B86</f>
        <v>2023</v>
      </c>
      <c r="B50" s="31">
        <f>'Figure 3'!D86/'Figure 3'!D$78</f>
        <v>0.99520471115412656</v>
      </c>
      <c r="C50" s="31">
        <f>'Figure 3'!G86/'Figure 3'!G$78</f>
        <v>0.99897639948806527</v>
      </c>
      <c r="D50" s="31">
        <f>'Figure 3'!J86/'Figure 3'!J$78</f>
        <v>0.31386513401518995</v>
      </c>
      <c r="E50" s="31">
        <f>'Figure 3'!M86/'Figure 3'!M$78</f>
        <v>0.56505672266244611</v>
      </c>
      <c r="F50" s="31">
        <f>'Figure 3'!P86/'Figure 3'!P$78</f>
        <v>0.33361035736781303</v>
      </c>
      <c r="G50" s="31">
        <f>'Figure 3'!S86/'Figure 3'!S$78</f>
        <v>0.31753092217936379</v>
      </c>
      <c r="H50" s="31">
        <f>'Figure 3'!V86/'Figure 3'!V$78</f>
        <v>0.30587874047922275</v>
      </c>
      <c r="I50" s="31">
        <f>'Figure 3'!Y86/'Figure 3'!Y$78</f>
        <v>0.80652056281176487</v>
      </c>
      <c r="J50" s="31">
        <f>'Figure 3'!AB86/'Figure 3'!AB$78</f>
        <v>0.24851180219406951</v>
      </c>
      <c r="K50" s="31">
        <f>'Figure 3'!AE86/'Figure 3'!AE$78</f>
        <v>0.94279340717885507</v>
      </c>
      <c r="L50" s="31">
        <f>'Figure 3'!AH86/'Figure 3'!AH$78</f>
        <v>0.44413194945368828</v>
      </c>
    </row>
    <row r="51" spans="1:12" x14ac:dyDescent="0.3">
      <c r="A51">
        <f>'Figure 3'!B87</f>
        <v>2024</v>
      </c>
      <c r="B51" s="31">
        <f>'Figure 3'!D87/'Figure 3'!D$78</f>
        <v>0.99323090200968989</v>
      </c>
      <c r="C51" s="31">
        <f>'Figure 3'!G87/'Figure 3'!G$78</f>
        <v>0.99854060778203968</v>
      </c>
      <c r="D51" s="31">
        <f>'Figure 3'!J87/'Figure 3'!J$78</f>
        <v>0.27529456758241194</v>
      </c>
      <c r="E51" s="31">
        <f>'Figure 3'!M87/'Figure 3'!M$78</f>
        <v>0.53518674376483033</v>
      </c>
      <c r="F51" s="31">
        <f>'Figure 3'!P87/'Figure 3'!P$78</f>
        <v>0.30462475765347113</v>
      </c>
      <c r="G51" s="31">
        <f>'Figure 3'!S87/'Figure 3'!S$78</f>
        <v>0.2774598348714099</v>
      </c>
      <c r="H51" s="31">
        <f>'Figure 3'!V87/'Figure 3'!V$78</f>
        <v>0.27372049318657116</v>
      </c>
      <c r="I51" s="31">
        <f>'Figure 3'!Y87/'Figure 3'!Y$78</f>
        <v>0.7829989030363832</v>
      </c>
      <c r="J51" s="31">
        <f>'Figure 3'!AB87/'Figure 3'!AB$78</f>
        <v>0.22655159709050593</v>
      </c>
      <c r="K51" s="31">
        <f>'Figure 3'!AE87/'Figure 3'!AE$78</f>
        <v>0.92365796886869744</v>
      </c>
      <c r="L51" s="31">
        <f>'Figure 3'!AH87/'Figure 3'!AH$78</f>
        <v>0.3904771854410265</v>
      </c>
    </row>
    <row r="52" spans="1:12" x14ac:dyDescent="0.3">
      <c r="A52">
        <f>'Figure 3'!B88</f>
        <v>2025</v>
      </c>
      <c r="B52" s="31">
        <f>'Figure 3'!D88/'Figure 3'!D$78</f>
        <v>0.99073712789924107</v>
      </c>
      <c r="C52" s="31">
        <f>'Figure 3'!G88/'Figure 3'!G$78</f>
        <v>0.9979775994872595</v>
      </c>
      <c r="D52" s="31">
        <f>'Figure 3'!J88/'Figure 3'!J$78</f>
        <v>0.24266195856672163</v>
      </c>
      <c r="E52" s="31">
        <f>'Figure 3'!M88/'Figure 3'!M$78</f>
        <v>0.5085404535671052</v>
      </c>
      <c r="F52" s="31">
        <f>'Figure 3'!P88/'Figure 3'!P$78</f>
        <v>0.27782212916758353</v>
      </c>
      <c r="G52" s="31">
        <f>'Figure 3'!S88/'Figure 3'!S$78</f>
        <v>0.24340785409986668</v>
      </c>
      <c r="H52" s="31">
        <f>'Figure 3'!V88/'Figure 3'!V$78</f>
        <v>0.24614613238940172</v>
      </c>
      <c r="I52" s="31">
        <f>'Figure 3'!Y88/'Figure 3'!Y$78</f>
        <v>0.76024300628303298</v>
      </c>
      <c r="J52" s="31">
        <f>'Figure 3'!AB88/'Figure 3'!AB$78</f>
        <v>0.20824293505952168</v>
      </c>
      <c r="K52" s="31">
        <f>'Figure 3'!AE88/'Figure 3'!AE$78</f>
        <v>0.9004351065049514</v>
      </c>
      <c r="L52" s="31">
        <f>'Figure 3'!AH88/'Figure 3'!AH$78</f>
        <v>0.34432176066291709</v>
      </c>
    </row>
    <row r="53" spans="1:12" x14ac:dyDescent="0.3">
      <c r="A53">
        <f>'Figure 3'!B89</f>
        <v>2026</v>
      </c>
      <c r="B53" s="31">
        <f>'Figure 3'!D89/'Figure 3'!D$78</f>
        <v>0.9877337250320507</v>
      </c>
      <c r="C53" s="31">
        <f>'Figure 3'!G89/'Figure 3'!G$78</f>
        <v>0.9972807033086174</v>
      </c>
      <c r="D53" s="31">
        <f>'Figure 3'!J89/'Figure 3'!J$78</f>
        <v>0.21531430803984097</v>
      </c>
      <c r="E53" s="31">
        <f>'Figure 3'!M89/'Figure 3'!M$78</f>
        <v>0.48468517218361445</v>
      </c>
      <c r="F53" s="31">
        <f>'Figure 3'!P89/'Figure 3'!P$78</f>
        <v>0.25288796150727899</v>
      </c>
      <c r="G53" s="31">
        <f>'Figure 3'!S89/'Figure 3'!S$78</f>
        <v>0.21486185527458707</v>
      </c>
      <c r="H53" s="31">
        <f>'Figure 3'!V89/'Figure 3'!V$78</f>
        <v>0.22241124827677283</v>
      </c>
      <c r="I53" s="31">
        <f>'Figure 3'!Y89/'Figure 3'!Y$78</f>
        <v>0.73837155265602017</v>
      </c>
      <c r="J53" s="31">
        <f>'Figure 3'!AB89/'Figure 3'!AB$78</f>
        <v>0.19298871656687802</v>
      </c>
      <c r="K53" s="31">
        <f>'Figure 3'!AE89/'Figure 3'!AE$78</f>
        <v>0.87318739784210486</v>
      </c>
      <c r="L53" s="31">
        <f>'Figure 3'!AH89/'Figure 3'!AH$78</f>
        <v>0.30528623139441025</v>
      </c>
    </row>
    <row r="54" spans="1:12" x14ac:dyDescent="0.3">
      <c r="A54">
        <f>'Figure 3'!B90</f>
        <v>2027</v>
      </c>
      <c r="B54" s="31">
        <f>'Figure 3'!D90/'Figure 3'!D$78</f>
        <v>0.98428733289976034</v>
      </c>
      <c r="C54" s="31">
        <f>'Figure 3'!G90/'Figure 3'!G$78</f>
        <v>0.99645495288343844</v>
      </c>
      <c r="D54" s="31">
        <f>'Figure 3'!J90/'Figure 3'!J$78</f>
        <v>0.19268801383345049</v>
      </c>
      <c r="E54" s="31">
        <f>'Figure 3'!M90/'Figure 3'!M$78</f>
        <v>0.46324979150304257</v>
      </c>
      <c r="F54" s="31">
        <f>'Figure 3'!P90/'Figure 3'!P$78</f>
        <v>0.2297329324664526</v>
      </c>
      <c r="G54" s="31">
        <f>'Figure 3'!S90/'Figure 3'!S$78</f>
        <v>0.19129024896631688</v>
      </c>
      <c r="H54" s="31">
        <f>'Figure 3'!V90/'Figure 3'!V$78</f>
        <v>0.20196661236405516</v>
      </c>
      <c r="I54" s="31">
        <f>'Figure 3'!Y90/'Figure 3'!Y$78</f>
        <v>0.71747831652330096</v>
      </c>
      <c r="J54" s="31">
        <f>'Figure 3'!AB90/'Figure 3'!AB$78</f>
        <v>0.18030425509799125</v>
      </c>
      <c r="K54" s="31">
        <f>'Figure 3'!AE90/'Figure 3'!AE$78</f>
        <v>0.84239216783935511</v>
      </c>
      <c r="L54" s="31">
        <f>'Figure 3'!AH90/'Figure 3'!AH$78</f>
        <v>0.27283890620244489</v>
      </c>
    </row>
    <row r="55" spans="1:12" x14ac:dyDescent="0.3">
      <c r="A55">
        <f>'Figure 3'!B91</f>
        <v>2028</v>
      </c>
      <c r="B55" s="31">
        <f>'Figure 3'!D91/'Figure 3'!D$78</f>
        <v>0.98050587978688408</v>
      </c>
      <c r="C55" s="31">
        <f>'Figure 3'!G91/'Figure 3'!G$78</f>
        <v>0.99551585090339934</v>
      </c>
      <c r="D55" s="31">
        <f>'Figure 3'!J91/'Figure 3'!J$78</f>
        <v>0.17422696664330531</v>
      </c>
      <c r="E55" s="31">
        <f>'Figure 3'!M91/'Figure 3'!M$78</f>
        <v>0.44391657994673539</v>
      </c>
      <c r="F55" s="31">
        <f>'Figure 3'!P91/'Figure 3'!P$78</f>
        <v>0.20839105821856829</v>
      </c>
      <c r="G55" s="31">
        <f>'Figure 3'!S91/'Figure 3'!S$78</f>
        <v>0.17211679058790033</v>
      </c>
      <c r="H55" s="31">
        <f>'Figure 3'!V91/'Figure 3'!V$78</f>
        <v>0.18438037816315106</v>
      </c>
      <c r="I55" s="31">
        <f>'Figure 3'!Y91/'Figure 3'!Y$78</f>
        <v>0.69763301391546761</v>
      </c>
      <c r="J55" s="31">
        <f>'Figure 3'!AB91/'Figure 3'!AB$78</f>
        <v>0.16976224488568326</v>
      </c>
      <c r="K55" s="31">
        <f>'Figure 3'!AE91/'Figure 3'!AE$78</f>
        <v>0.8089338452707423</v>
      </c>
      <c r="L55" s="31">
        <f>'Figure 3'!AH91/'Figure 3'!AH$78</f>
        <v>0.2463101974182362</v>
      </c>
    </row>
    <row r="56" spans="1:12" x14ac:dyDescent="0.3">
      <c r="A56">
        <f>'Figure 3'!B92</f>
        <v>2029</v>
      </c>
      <c r="B56" s="31">
        <f>'Figure 3'!D92/'Figure 3'!D$78</f>
        <v>0.97651229306200571</v>
      </c>
      <c r="C56" s="31">
        <f>'Figure 3'!G92/'Figure 3'!G$78</f>
        <v>0.99448519232484478</v>
      </c>
      <c r="D56" s="31">
        <f>'Figure 3'!J92/'Figure 3'!J$78</f>
        <v>0.15933858780942539</v>
      </c>
      <c r="E56" s="31">
        <f>'Figure 3'!M92/'Figure 3'!M$78</f>
        <v>0.42641377799021102</v>
      </c>
      <c r="F56" s="31">
        <f>'Figure 3'!P92/'Figure 3'!P$78</f>
        <v>0.18894203368298362</v>
      </c>
      <c r="G56" s="31">
        <f>'Figure 3'!S92/'Figure 3'!S$78</f>
        <v>0.1567072726142951</v>
      </c>
      <c r="H56" s="31">
        <f>'Figure 3'!V92/'Figure 3'!V$78</f>
        <v>0.16929107870609605</v>
      </c>
      <c r="I56" s="31">
        <f>'Figure 3'!Y92/'Figure 3'!Y$78</f>
        <v>0.67888227421934622</v>
      </c>
      <c r="J56" s="31">
        <f>'Figure 3'!AB92/'Figure 3'!AB$78</f>
        <v>0.16098028922359522</v>
      </c>
      <c r="K56" s="31">
        <f>'Figure 3'!AE92/'Figure 3'!AE$78</f>
        <v>0.77398291556962906</v>
      </c>
      <c r="L56" s="31">
        <f>'Figure 3'!AH92/'Figure 3'!AH$78</f>
        <v>0.22490249310911761</v>
      </c>
    </row>
    <row r="57" spans="1:12" x14ac:dyDescent="0.3">
      <c r="A57">
        <f>'Figure 3'!B93</f>
        <v>2030</v>
      </c>
      <c r="B57" s="31">
        <f>'Figure 3'!D93/'Figure 3'!D$78</f>
        <v>0.9724202619816924</v>
      </c>
      <c r="C57" s="31">
        <f>'Figure 3'!G93/'Figure 3'!G$78</f>
        <v>0.99338619925271721</v>
      </c>
      <c r="D57" s="31">
        <f>'Figure 3'!J93/'Figure 3'!J$78</f>
        <v>0.14740354988161905</v>
      </c>
      <c r="E57" s="31">
        <f>'Figure 3'!M93/'Figure 3'!M$78</f>
        <v>0.41050900749186958</v>
      </c>
      <c r="F57" s="31">
        <f>'Figure 3'!P93/'Figure 3'!P$78</f>
        <v>0.17145445910584517</v>
      </c>
      <c r="G57" s="31">
        <f>'Figure 3'!S93/'Figure 3'!S$78</f>
        <v>0.14439683541291734</v>
      </c>
      <c r="H57" s="31">
        <f>'Figure 3'!V93/'Figure 3'!V$78</f>
        <v>0.15637979178374259</v>
      </c>
      <c r="I57" s="31">
        <f>'Figure 3'!Y93/'Figure 3'!Y$78</f>
        <v>0.66125081248452644</v>
      </c>
      <c r="J57" s="31">
        <f>'Figure 3'!AB93/'Figure 3'!AB$78</f>
        <v>0.15362453720555297</v>
      </c>
      <c r="K57" s="31">
        <f>'Figure 3'!AE93/'Figure 3'!AE$78</f>
        <v>0.7387942924434221</v>
      </c>
      <c r="L57" s="31">
        <f>'Figure 3'!AH93/'Figure 3'!AH$78</f>
        <v>0.20774404676772851</v>
      </c>
    </row>
    <row r="58" spans="1:12" x14ac:dyDescent="0.3">
      <c r="A58">
        <f>'Figure 3'!B94</f>
        <v>2031</v>
      </c>
      <c r="B58" s="31">
        <f>'Figure 3'!D94/'Figure 3'!D$78</f>
        <v>0.96832036585362802</v>
      </c>
      <c r="C58" s="31">
        <f>'Figure 3'!G94/'Figure 3'!G$78</f>
        <v>0.99223991236955167</v>
      </c>
      <c r="D58" s="31">
        <f>'Figure 3'!J94/'Figure 3'!J$78</f>
        <v>0.13782448174998493</v>
      </c>
      <c r="E58" s="31">
        <f>'Figure 3'!M94/'Figure 3'!M$78</f>
        <v>0.39600348294530319</v>
      </c>
      <c r="F58" s="31">
        <f>'Figure 3'!P94/'Figure 3'!P$78</f>
        <v>0.15594953677271023</v>
      </c>
      <c r="G58" s="31">
        <f>'Figure 3'!S94/'Figure 3'!S$78</f>
        <v>0.13454802883431624</v>
      </c>
      <c r="H58" s="31">
        <f>'Figure 3'!V94/'Figure 3'!V$78</f>
        <v>0.14535563504464791</v>
      </c>
      <c r="I58" s="31">
        <f>'Figure 3'!Y94/'Figure 3'!Y$78</f>
        <v>0.64474293441674924</v>
      </c>
      <c r="J58" s="31">
        <f>'Figure 3'!AB94/'Figure 3'!AB$78</f>
        <v>0.14741393832587335</v>
      </c>
      <c r="K58" s="31">
        <f>'Figure 3'!AE94/'Figure 3'!AE$78</f>
        <v>0.70449863007367031</v>
      </c>
      <c r="L58" s="31">
        <f>'Figure 3'!AH94/'Figure 3'!AH$78</f>
        <v>0.1939798696986911</v>
      </c>
    </row>
    <row r="59" spans="1:12" x14ac:dyDescent="0.3">
      <c r="A59">
        <f>'Figure 3'!B95</f>
        <v>2032</v>
      </c>
      <c r="B59" s="31">
        <f>'Figure 3'!D95/'Figure 3'!D$78</f>
        <v>0.96427677984251159</v>
      </c>
      <c r="C59" s="31">
        <f>'Figure 3'!G95/'Figure 3'!G$78</f>
        <v>0.99106345511041027</v>
      </c>
      <c r="D59" s="31">
        <f>'Figure 3'!J95/'Figure 3'!J$78</f>
        <v>0.13007605689885354</v>
      </c>
      <c r="E59" s="31">
        <f>'Figure 3'!M95/'Figure 3'!M$78</f>
        <v>0.38272698431568675</v>
      </c>
      <c r="F59" s="31">
        <f>'Figure 3'!P95/'Figure 3'!P$78</f>
        <v>0.14238412330764375</v>
      </c>
      <c r="G59" s="31">
        <f>'Figure 3'!S95/'Figure 3'!S$78</f>
        <v>0.12660434493505959</v>
      </c>
      <c r="H59" s="31">
        <f>'Figure 3'!V95/'Figure 3'!V$78</f>
        <v>0.13595057476749203</v>
      </c>
      <c r="I59" s="31">
        <f>'Figure 3'!Y95/'Figure 3'!Y$78</f>
        <v>0.62934448655931619</v>
      </c>
      <c r="J59" s="31">
        <f>'Figure 3'!AB95/'Figure 3'!AB$78</f>
        <v>0.14211951314886714</v>
      </c>
      <c r="K59" s="31">
        <f>'Figure 3'!AE95/'Figure 3'!AE$78</f>
        <v>0.67195721431393129</v>
      </c>
      <c r="L59" s="31">
        <f>'Figure 3'!AH95/'Figure 3'!AH$78</f>
        <v>0.18285362151151296</v>
      </c>
    </row>
    <row r="60" spans="1:12" x14ac:dyDescent="0.3">
      <c r="A60">
        <f>'Figure 3'!B96</f>
        <v>2033</v>
      </c>
      <c r="B60" s="31">
        <f>'Figure 3'!D96/'Figure 3'!D$78</f>
        <v>0.96033046645683473</v>
      </c>
      <c r="C60" s="31">
        <f>'Figure 3'!G96/'Figure 3'!G$78</f>
        <v>0.98986977188451797</v>
      </c>
      <c r="D60" s="31">
        <f>'Figure 3'!J96/'Figure 3'!J$78</f>
        <v>0.12373038798287746</v>
      </c>
      <c r="E60" s="31">
        <f>'Figure 3'!M96/'Figure 3'!M$78</f>
        <v>0.37053353165713521</v>
      </c>
      <c r="F60" s="31">
        <f>'Figure 3'!P96/'Figure 3'!P$78</f>
        <v>0.13065052990176049</v>
      </c>
      <c r="G60" s="31">
        <f>'Figure 3'!S96/'Figure 3'!S$78</f>
        <v>0.1201153966600917</v>
      </c>
      <c r="H60" s="31">
        <f>'Figure 3'!V96/'Figure 3'!V$78</f>
        <v>0.1279197893112336</v>
      </c>
      <c r="I60" s="31">
        <f>'Figure 3'!Y96/'Figure 3'!Y$78</f>
        <v>0.61502528547120194</v>
      </c>
      <c r="J60" s="31">
        <f>'Figure 3'!AB96/'Figure 3'!AB$78</f>
        <v>0.13755906377494143</v>
      </c>
      <c r="K60" s="31">
        <f>'Figure 3'!AE96/'Figure 3'!AE$78</f>
        <v>0.64171053344067397</v>
      </c>
      <c r="L60" s="31">
        <f>'Figure 3'!AH96/'Figure 3'!AH$78</f>
        <v>0.17374810538323265</v>
      </c>
    </row>
    <row r="61" spans="1:12" x14ac:dyDescent="0.3">
      <c r="A61">
        <f>'Figure 3'!B97</f>
        <v>2034</v>
      </c>
      <c r="B61" s="31">
        <f>'Figure 3'!D97/'Figure 3'!D$78</f>
        <v>0.95650472003202425</v>
      </c>
      <c r="C61" s="31">
        <f>'Figure 3'!G97/'Figure 3'!G$78</f>
        <v>0.98866815700724053</v>
      </c>
      <c r="D61" s="31">
        <f>'Figure 3'!J97/'Figure 3'!J$78</f>
        <v>0.11845670875644844</v>
      </c>
      <c r="E61" s="31">
        <f>'Figure 3'!M97/'Figure 3'!M$78</f>
        <v>0.3592976909394458</v>
      </c>
      <c r="F61" s="31">
        <f>'Figure 3'!P97/'Figure 3'!P$78</f>
        <v>0.12058896695643495</v>
      </c>
      <c r="G61" s="31">
        <f>'Figure 3'!S97/'Figure 3'!S$78</f>
        <v>0.11473484333250519</v>
      </c>
      <c r="H61" s="31">
        <f>'Figure 3'!V97/'Figure 3'!V$78</f>
        <v>0.12104411421815363</v>
      </c>
      <c r="I61" s="31">
        <f>'Figure 3'!Y97/'Figure 3'!Y$78</f>
        <v>0.60174195497607419</v>
      </c>
      <c r="J61" s="31">
        <f>'Figure 3'!AB97/'Figure 3'!AB$78</f>
        <v>0.13358965388648864</v>
      </c>
      <c r="K61" s="31">
        <f>'Figure 3'!AE97/'Figure 3'!AE$78</f>
        <v>0.61400595782297474</v>
      </c>
      <c r="L61" s="31">
        <f>'Figure 3'!AH97/'Figure 3'!AH$78</f>
        <v>0.16618606748249892</v>
      </c>
    </row>
    <row r="62" spans="1:12" x14ac:dyDescent="0.3">
      <c r="A62">
        <f>'Figure 3'!B98</f>
        <v>2035</v>
      </c>
      <c r="B62" s="31">
        <f>'Figure 3'!D98/'Figure 3'!D$78</f>
        <v>0.95281058742162539</v>
      </c>
      <c r="C62" s="31">
        <f>'Figure 3'!G98/'Figure 3'!G$78</f>
        <v>0.98746504334863472</v>
      </c>
      <c r="D62" s="31">
        <f>'Figure 3'!J98/'Figure 3'!J$78</f>
        <v>0.11400682821540352</v>
      </c>
      <c r="E62" s="31">
        <f>'Figure 3'!M98/'Figure 3'!M$78</f>
        <v>0.34891143681637266</v>
      </c>
      <c r="F62" s="31">
        <f>'Figure 3'!P98/'Figure 3'!P$78</f>
        <v>0.112007218216169</v>
      </c>
      <c r="G62" s="31">
        <f>'Figure 3'!S98/'Figure 3'!S$78</f>
        <v>0.11020389878835643</v>
      </c>
      <c r="H62" s="31">
        <f>'Figure 3'!V98/'Figure 3'!V$78</f>
        <v>0.11513203676560826</v>
      </c>
      <c r="I62" s="31">
        <f>'Figure 3'!Y98/'Figure 3'!Y$78</f>
        <v>0.58944100793653054</v>
      </c>
      <c r="J62" s="31">
        <f>'Figure 3'!AB98/'Figure 3'!AB$78</f>
        <v>0.13009984846281905</v>
      </c>
      <c r="K62" s="31">
        <f>'Figure 3'!AE98/'Figure 3'!AE$78</f>
        <v>0.58886781096518082</v>
      </c>
      <c r="L62" s="31">
        <f>'Figure 3'!AH98/'Figure 3'!AH$78</f>
        <v>0.1598094980412581</v>
      </c>
    </row>
    <row r="63" spans="1:12" x14ac:dyDescent="0.3">
      <c r="A63">
        <f>'Figure 3'!B99</f>
        <v>2036</v>
      </c>
      <c r="B63" s="31">
        <f>'Figure 3'!D99/'Figure 3'!D$78</f>
        <v>0.94925118984358048</v>
      </c>
      <c r="C63" s="31">
        <f>'Figure 3'!G99/'Figure 3'!G$78</f>
        <v>0.98626476231967808</v>
      </c>
      <c r="D63" s="31">
        <f>'Figure 3'!J99/'Figure 3'!J$78</f>
        <v>0.11019685924996588</v>
      </c>
      <c r="E63" s="31">
        <f>'Figure 3'!M99/'Figure 3'!M$78</f>
        <v>0.33928149945781177</v>
      </c>
      <c r="F63" s="31">
        <f>'Figure 3'!P99/'Figure 3'!P$78</f>
        <v>0.10470167122002766</v>
      </c>
      <c r="G63" s="31">
        <f>'Figure 3'!S99/'Figure 3'!S$78</f>
        <v>0.10633147610430559</v>
      </c>
      <c r="H63" s="31">
        <f>'Figure 3'!V99/'Figure 3'!V$78</f>
        <v>0.11002002617951219</v>
      </c>
      <c r="I63" s="31">
        <f>'Figure 3'!Y99/'Figure 3'!Y$78</f>
        <v>0.57806195747109146</v>
      </c>
      <c r="J63" s="31">
        <f>'Figure 3'!AB99/'Figure 3'!AB$78</f>
        <v>0.12700280415395337</v>
      </c>
      <c r="K63" s="31">
        <f>'Figure 3'!AE99/'Figure 3'!AE$78</f>
        <v>0.56617555681119225</v>
      </c>
      <c r="L63" s="31">
        <f>'Figure 3'!AH99/'Figure 3'!AH$78</f>
        <v>0.15435327083971881</v>
      </c>
    </row>
    <row r="64" spans="1:12" x14ac:dyDescent="0.3">
      <c r="A64">
        <f>'Figure 3'!B100</f>
        <v>2037</v>
      </c>
      <c r="B64" s="31">
        <f>'Figure 3'!D100/'Figure 3'!D$78</f>
        <v>0.94582481724935874</v>
      </c>
      <c r="C64" s="31">
        <f>'Figure 3'!G100/'Figure 3'!G$78</f>
        <v>0.98507016449774132</v>
      </c>
      <c r="D64" s="31">
        <f>'Figure 3'!J100/'Figure 3'!J$78</f>
        <v>0.10689070251087755</v>
      </c>
      <c r="E64" s="31">
        <f>'Figure 3'!M100/'Figure 3'!M$78</f>
        <v>0.33032712721372082</v>
      </c>
      <c r="F64" s="31">
        <f>'Figure 3'!P100/'Figure 3'!P$78</f>
        <v>9.8474920093137172E-2</v>
      </c>
      <c r="G64" s="31">
        <f>'Figure 3'!S100/'Figure 3'!S$78</f>
        <v>0.10297653939605525</v>
      </c>
      <c r="H64" s="31">
        <f>'Figure 3'!V100/'Figure 3'!V$78</f>
        <v>0.1055711054986665</v>
      </c>
      <c r="I64" s="31">
        <f>'Figure 3'!Y100/'Figure 3'!Y$78</f>
        <v>0.56754024247669377</v>
      </c>
      <c r="J64" s="31">
        <f>'Figure 3'!AB100/'Figure 3'!AB$78</f>
        <v>0.12423059097810527</v>
      </c>
      <c r="K64" s="31">
        <f>'Figure 3'!AE100/'Figure 3'!AE$78</f>
        <v>0.54572986161168002</v>
      </c>
      <c r="L64" s="31">
        <f>'Figure 3'!AH100/'Figure 3'!AH$78</f>
        <v>0.14962126295478592</v>
      </c>
    </row>
    <row r="65" spans="1:13" x14ac:dyDescent="0.3">
      <c r="A65">
        <f>'Figure 3'!B101</f>
        <v>2038</v>
      </c>
      <c r="B65" s="31">
        <f>'Figure 3'!D101/'Figure 3'!D$78</f>
        <v>0.94252700203778594</v>
      </c>
      <c r="C65" s="31">
        <f>'Figure 3'!G101/'Figure 3'!G$78</f>
        <v>0.98388308464145191</v>
      </c>
      <c r="D65" s="31">
        <f>'Figure 3'!J101/'Figure 3'!J$78</f>
        <v>0.10398700090018838</v>
      </c>
      <c r="E65" s="31">
        <f>'Figure 3'!M101/'Figure 3'!M$78</f>
        <v>0.32197820331434468</v>
      </c>
      <c r="F65" s="31">
        <f>'Figure 3'!P101/'Figure 3'!P$78</f>
        <v>9.3147483389707145E-2</v>
      </c>
      <c r="G65" s="31">
        <f>'Figure 3'!S101/'Figure 3'!S$78</f>
        <v>0.10003429702621308</v>
      </c>
      <c r="H65" s="31">
        <f>'Figure 3'!V101/'Figure 3'!V$78</f>
        <v>0.10167217640653904</v>
      </c>
      <c r="I65" s="31">
        <f>'Figure 3'!Y101/'Figure 3'!Y$78</f>
        <v>0.55780979540659592</v>
      </c>
      <c r="J65" s="31">
        <f>'Figure 3'!AB101/'Figure 3'!AB$78</f>
        <v>0.12172973330487298</v>
      </c>
      <c r="K65" s="31">
        <f>'Figure 3'!AE101/'Figure 3'!AE$78</f>
        <v>0.5272997662529314</v>
      </c>
      <c r="L65" s="31">
        <f>'Figure 3'!AH101/'Figure 3'!AH$78</f>
        <v>0.14546749148642418</v>
      </c>
    </row>
    <row r="66" spans="1:13" x14ac:dyDescent="0.3">
      <c r="A66">
        <f>'Figure 3'!B102</f>
        <v>2039</v>
      </c>
      <c r="B66" s="31">
        <f>'Figure 3'!D102/'Figure 3'!D$78</f>
        <v>0.93935184665636751</v>
      </c>
      <c r="C66" s="31">
        <f>'Figure 3'!G102/'Figure 3'!G$78</f>
        <v>0.98270467304533682</v>
      </c>
      <c r="D66" s="31">
        <f>'Figure 3'!J102/'Figure 3'!J$78</f>
        <v>0.10140948113327306</v>
      </c>
      <c r="E66" s="31">
        <f>'Figure 3'!M102/'Figure 3'!M$78</f>
        <v>0.31417366197915164</v>
      </c>
      <c r="F66" s="31">
        <f>'Figure 3'!P102/'Figure 3'!P$78</f>
        <v>8.8563559469961819E-2</v>
      </c>
      <c r="G66" s="31">
        <f>'Figure 3'!S102/'Figure 3'!S$78</f>
        <v>9.7426044316072047E-2</v>
      </c>
      <c r="H66" s="31">
        <f>'Figure 3'!V102/'Figure 3'!V$78</f>
        <v>9.8230744359099786E-2</v>
      </c>
      <c r="I66" s="31">
        <f>'Figure 3'!Y102/'Figure 3'!Y$78</f>
        <v>0.54880514694108617</v>
      </c>
      <c r="J66" s="31">
        <f>'Figure 3'!AB102/'Figure 3'!AB$78</f>
        <v>0.11945779587913026</v>
      </c>
      <c r="K66" s="31">
        <f>'Figure 3'!AE102/'Figure 3'!AE$78</f>
        <v>0.51065224699418377</v>
      </c>
      <c r="L66" s="31">
        <f>'Figure 3'!AH102/'Figure 3'!AH$78</f>
        <v>0.14178215454998708</v>
      </c>
    </row>
    <row r="67" spans="1:13" x14ac:dyDescent="0.3">
      <c r="A67">
        <f>'Figure 3'!B103</f>
        <v>2040</v>
      </c>
      <c r="B67" s="31">
        <f>'Figure 3'!D103/'Figure 3'!D$78</f>
        <v>0.93629284302016991</v>
      </c>
      <c r="C67" s="31">
        <f>'Figure 3'!G103/'Figure 3'!G$78</f>
        <v>0.981535624462613</v>
      </c>
      <c r="D67" s="31">
        <f>'Figure 3'!J103/'Figure 3'!J$78</f>
        <v>9.9100018609477661E-2</v>
      </c>
      <c r="E67" s="31">
        <f>'Figure 3'!M103/'Figure 3'!M$78</f>
        <v>0.30686015650088044</v>
      </c>
      <c r="F67" s="31">
        <f>'Figure 3'!P103/'Figure 3'!P$78</f>
        <v>8.4592200444091201E-2</v>
      </c>
      <c r="G67" s="31">
        <f>'Figure 3'!S103/'Figure 3'!S$78</f>
        <v>9.5091903645068226E-2</v>
      </c>
      <c r="H67" s="31">
        <f>'Figure 3'!V103/'Figure 3'!V$78</f>
        <v>9.5171567228443638E-2</v>
      </c>
      <c r="I67" s="31">
        <f>'Figure 3'!Y103/'Figure 3'!Y$78</f>
        <v>0.5404630315886787</v>
      </c>
      <c r="J67" s="31">
        <f>'Figure 3'!AB103/'Figure 3'!AB$78</f>
        <v>0.11738080356375341</v>
      </c>
      <c r="K67" s="31">
        <f>'Figure 3'!AE103/'Figure 3'!AE$78</f>
        <v>0.49556848808985549</v>
      </c>
      <c r="L67" s="31">
        <f>'Figure 3'!AH103/'Figure 3'!AH$78</f>
        <v>0.13848161423266067</v>
      </c>
    </row>
    <row r="68" spans="1:13" x14ac:dyDescent="0.3">
      <c r="A68">
        <f>'Figure 3'!B104</f>
        <v>2041</v>
      </c>
      <c r="B68" s="31">
        <f>'Figure 3'!D104/'Figure 3'!D$78</f>
        <v>0.93334336057393519</v>
      </c>
      <c r="C68" s="31">
        <f>'Figure 3'!G104/'Figure 3'!G$78</f>
        <v>0.98037633318978923</v>
      </c>
      <c r="D68" s="31">
        <f>'Figure 3'!J104/'Figure 3'!J$78</f>
        <v>9.7013717374766592E-2</v>
      </c>
      <c r="E68" s="31">
        <f>'Figure 3'!M104/'Figure 3'!M$78</f>
        <v>0.29999093866394122</v>
      </c>
      <c r="F68" s="31">
        <f>'Figure 3'!P104/'Figure 3'!P$78</f>
        <v>8.1125670454503654E-2</v>
      </c>
      <c r="G68" s="31">
        <f>'Figure 3'!S104/'Figure 3'!S$78</f>
        <v>9.29856920134184E-2</v>
      </c>
      <c r="H68" s="31">
        <f>'Figure 3'!V104/'Figure 3'!V$78</f>
        <v>9.2433552969008084E-2</v>
      </c>
      <c r="I68" s="31">
        <f>'Figure 3'!Y104/'Figure 3'!Y$78</f>
        <v>0.53272351526564665</v>
      </c>
      <c r="J68" s="31">
        <f>'Figure 3'!AB104/'Figure 3'!AB$78</f>
        <v>0.11547130108434428</v>
      </c>
      <c r="K68" s="31">
        <f>'Figure 3'!AE104/'Figure 3'!AE$78</f>
        <v>0.48185135197203988</v>
      </c>
      <c r="L68" s="31">
        <f>'Figure 3'!AH104/'Figure 3'!AH$78</f>
        <v>0.13550129440612224</v>
      </c>
    </row>
    <row r="69" spans="1:13" x14ac:dyDescent="0.3">
      <c r="A69">
        <f>'Figure 3'!B105</f>
        <v>2042</v>
      </c>
      <c r="B69" s="31">
        <f>'Figure 3'!D105/'Figure 3'!D$78</f>
        <v>0.93049692463306766</v>
      </c>
      <c r="C69" s="31">
        <f>'Figure 3'!G105/'Figure 3'!G$78</f>
        <v>0.97922699680613801</v>
      </c>
      <c r="D69" s="31">
        <f>'Figure 3'!J105/'Figure 3'!J$78</f>
        <v>9.5115424661981446E-2</v>
      </c>
      <c r="E69" s="31">
        <f>'Figure 3'!M105/'Figure 3'!M$78</f>
        <v>0.29352491502064559</v>
      </c>
      <c r="F69" s="31">
        <f>'Figure 3'!P105/'Figure 3'!P$78</f>
        <v>7.8076468104176275E-2</v>
      </c>
      <c r="G69" s="31">
        <f>'Figure 3'!S105/'Figure 3'!S$78</f>
        <v>9.1071295174292008E-2</v>
      </c>
      <c r="H69" s="31">
        <f>'Figure 3'!V105/'Figure 3'!V$78</f>
        <v>8.9967060452443917E-2</v>
      </c>
      <c r="I69" s="31">
        <f>'Figure 3'!Y105/'Figure 3'!Y$78</f>
        <v>0.5255307036383251</v>
      </c>
      <c r="J69" s="31">
        <f>'Figure 3'!AB105/'Figure 3'!AB$78</f>
        <v>0.11370689406790696</v>
      </c>
      <c r="K69" s="31">
        <f>'Figure 3'!AE105/'Figure 3'!AE$78</f>
        <v>0.46932757377866618</v>
      </c>
      <c r="L69" s="31">
        <f>'Figure 3'!AH105/'Figure 3'!AH$78</f>
        <v>0.13279065219108785</v>
      </c>
    </row>
    <row r="70" spans="1:13" x14ac:dyDescent="0.3">
      <c r="A70">
        <f>'Figure 3'!B106</f>
        <v>2043</v>
      </c>
      <c r="B70" s="31">
        <f>'Figure 3'!D106/'Figure 3'!D$78</f>
        <v>0.9277473650309509</v>
      </c>
      <c r="C70" s="31">
        <f>'Figure 3'!G106/'Figure 3'!G$78</f>
        <v>0.97808768499158982</v>
      </c>
      <c r="D70" s="31">
        <f>'Figure 3'!J106/'Figure 3'!J$78</f>
        <v>9.337724996756841E-2</v>
      </c>
      <c r="E70" s="31">
        <f>'Figure 3'!M106/'Figure 3'!M$78</f>
        <v>0.28742585099133466</v>
      </c>
      <c r="F70" s="31">
        <f>'Figure 3'!P106/'Figure 3'!P$78</f>
        <v>7.537399386316701E-2</v>
      </c>
      <c r="G70" s="31">
        <f>'Figure 3'!S106/'Figure 3'!S$78</f>
        <v>8.9320092578139526E-2</v>
      </c>
      <c r="H70" s="31">
        <f>'Figure 3'!V106/'Figure 3'!V$78</f>
        <v>8.7731642547824978E-2</v>
      </c>
      <c r="I70" s="31">
        <f>'Figure 3'!Y106/'Figure 3'!Y$78</f>
        <v>0.51883310851014197</v>
      </c>
      <c r="J70" s="31">
        <f>'Figure 3'!AB106/'Figure 3'!AB$78</f>
        <v>0.11206914842685374</v>
      </c>
      <c r="K70" s="31">
        <f>'Figure 3'!AE106/'Figure 3'!AE$78</f>
        <v>0.457847088175866</v>
      </c>
      <c r="L70" s="31">
        <f>'Figure 3'!AH106/'Figure 3'!AH$78</f>
        <v>0.13030960048807042</v>
      </c>
    </row>
    <row r="71" spans="1:13" x14ac:dyDescent="0.3">
      <c r="A71">
        <f>'Figure 3'!B107</f>
        <v>2044</v>
      </c>
      <c r="B71" s="31">
        <f>'Figure 3'!D107/'Figure 3'!D$78</f>
        <v>0.92508888627394437</v>
      </c>
      <c r="C71" s="31">
        <f>'Figure 3'!G107/'Figure 3'!G$78</f>
        <v>0.97695838492359788</v>
      </c>
      <c r="D71" s="31">
        <f>'Figure 3'!J107/'Figure 3'!J$78</f>
        <v>9.1776784388319599E-2</v>
      </c>
      <c r="E71" s="31">
        <f>'Figure 3'!M107/'Figure 3'!M$78</f>
        <v>0.28166169846693051</v>
      </c>
      <c r="F71" s="31">
        <f>'Figure 3'!P107/'Figure 3'!P$78</f>
        <v>7.2961399267623822E-2</v>
      </c>
      <c r="G71" s="31">
        <f>'Figure 3'!S107/'Figure 3'!S$78</f>
        <v>8.7709112603742728E-2</v>
      </c>
      <c r="H71" s="31">
        <f>'Figure 3'!V107/'Figure 3'!V$78</f>
        <v>8.5694206557703156E-2</v>
      </c>
      <c r="I71" s="31">
        <f>'Figure 3'!Y107/'Figure 3'!Y$78</f>
        <v>0.51258375284329172</v>
      </c>
      <c r="J71" s="31">
        <f>'Figure 3'!AB107/'Figure 3'!AB$78</f>
        <v>0.11054275563179346</v>
      </c>
      <c r="K71" s="31">
        <f>'Figure 3'!AE107/'Figure 3'!AE$78</f>
        <v>0.44728098712172221</v>
      </c>
      <c r="L71" s="31">
        <f>'Figure 3'!AH107/'Figure 3'!AH$78</f>
        <v>0.12802594143468288</v>
      </c>
    </row>
    <row r="72" spans="1:13" x14ac:dyDescent="0.3">
      <c r="A72">
        <f>'Figure 3'!B108</f>
        <v>2045</v>
      </c>
      <c r="B72" s="31">
        <f>'Figure 3'!D108/'Figure 3'!D$78</f>
        <v>0.92251609134074664</v>
      </c>
      <c r="C72" s="31">
        <f>'Figure 3'!G108/'Figure 3'!G$78</f>
        <v>0.97583903110674897</v>
      </c>
      <c r="D72" s="31">
        <f>'Figure 3'!J108/'Figure 3'!J$78</f>
        <v>9.0295809295810006E-2</v>
      </c>
      <c r="E72" s="31">
        <f>'Figure 3'!M108/'Figure 3'!M$78</f>
        <v>0.27620402661527088</v>
      </c>
      <c r="F72" s="31">
        <f>'Figure 3'!P108/'Figure 3'!P$78</f>
        <v>7.0792850615523761E-2</v>
      </c>
      <c r="G72" s="31">
        <f>'Figure 3'!S108/'Figure 3'!S$78</f>
        <v>8.6219696860399805E-2</v>
      </c>
      <c r="H72" s="31">
        <f>'Figure 3'!V108/'Figure 3'!V$78</f>
        <v>8.3827538656091632E-2</v>
      </c>
      <c r="I72" s="31">
        <f>'Figure 3'!Y108/'Figure 3'!Y$78</f>
        <v>0.50674008844370222</v>
      </c>
      <c r="J72" s="31">
        <f>'Figure 3'!AB108/'Figure 3'!AB$78</f>
        <v>0.10911489541517369</v>
      </c>
      <c r="K72" s="31">
        <f>'Figure 3'!AE108/'Figure 3'!AE$78</f>
        <v>0.43751897468618484</v>
      </c>
      <c r="L72" s="31">
        <f>'Figure 3'!AH108/'Figure 3'!AH$78</f>
        <v>0.12591350591534931</v>
      </c>
    </row>
    <row r="73" spans="1:13" x14ac:dyDescent="0.3">
      <c r="A73">
        <f>'Figure 3'!B109</f>
        <v>2046</v>
      </c>
      <c r="B73" s="31">
        <f>'Figure 3'!D109/'Figure 3'!D$78</f>
        <v>0.92002397899899213</v>
      </c>
      <c r="C73" s="31">
        <f>'Figure 3'!G109/'Figure 3'!G$78</f>
        <v>0.97472952491550746</v>
      </c>
      <c r="D73" s="31">
        <f>'Figure 3'!J109/'Figure 3'!J$78</f>
        <v>8.8919349177113971E-2</v>
      </c>
      <c r="E73" s="31">
        <f>'Figure 3'!M109/'Figure 3'!M$78</f>
        <v>0.27102753899126331</v>
      </c>
      <c r="F73" s="31">
        <f>'Figure 3'!P109/'Figure 3'!P$78</f>
        <v>6.8831264482508606E-2</v>
      </c>
      <c r="G73" s="31">
        <f>'Figure 3'!S109/'Figure 3'!S$78</f>
        <v>8.4836521814266111E-2</v>
      </c>
      <c r="H73" s="31">
        <f>'Figure 3'!V109/'Figure 3'!V$78</f>
        <v>8.2109131447654471E-2</v>
      </c>
      <c r="I73" s="31">
        <f>'Figure 3'!Y109/'Figure 3'!Y$78</f>
        <v>0.50126378872210187</v>
      </c>
      <c r="J73" s="31">
        <f>'Figure 3'!AB109/'Figure 3'!AB$78</f>
        <v>0.10777474557516356</v>
      </c>
      <c r="K73" s="31">
        <f>'Figure 3'!AE109/'Figure 3'!AE$78</f>
        <v>0.42846678344726935</v>
      </c>
      <c r="L73" s="31">
        <f>'Figure 3'!AH109/'Figure 3'!AH$78</f>
        <v>0.12395078942479169</v>
      </c>
    </row>
    <row r="74" spans="1:13" x14ac:dyDescent="0.3">
      <c r="A74">
        <f>'Figure 3'!B110</f>
        <v>2047</v>
      </c>
      <c r="B74" s="31">
        <f>'Figure 3'!D110/'Figure 3'!D$78</f>
        <v>0.91760792676131053</v>
      </c>
      <c r="C74" s="31">
        <f>'Figure 3'!G110/'Figure 3'!G$78</f>
        <v>0.97362974736535679</v>
      </c>
      <c r="D74" s="31">
        <f>'Figure 3'!J110/'Figure 3'!J$78</f>
        <v>8.7634968682476111E-2</v>
      </c>
      <c r="E74" s="31">
        <f>'Figure 3'!M110/'Figure 3'!M$78</f>
        <v>0.26610966290069199</v>
      </c>
      <c r="F74" s="31">
        <f>'Figure 3'!P110/'Figure 3'!P$78</f>
        <v>6.7046486115063739E-2</v>
      </c>
      <c r="G74" s="31">
        <f>'Figure 3'!S110/'Figure 3'!S$78</f>
        <v>8.3546873529557364E-2</v>
      </c>
      <c r="H74" s="31">
        <f>'Figure 3'!V110/'Figure 3'!V$78</f>
        <v>8.0520256906609647E-2</v>
      </c>
      <c r="I74" s="31">
        <f>'Figure 3'!Y110/'Figure 3'!Y$78</f>
        <v>0.49612046581341407</v>
      </c>
      <c r="J74" s="31">
        <f>'Figure 3'!AB110/'Figure 3'!AB$78</f>
        <v>0.10651310194563131</v>
      </c>
      <c r="K74" s="31">
        <f>'Figure 3'!AE110/'Figure 3'!AE$78</f>
        <v>0.42004377794044095</v>
      </c>
      <c r="L74" s="31">
        <f>'Figure 3'!AH110/'Figure 3'!AH$78</f>
        <v>0.12211993997745681</v>
      </c>
    </row>
    <row r="75" spans="1:13" x14ac:dyDescent="0.3">
      <c r="A75">
        <f>'Figure 3'!B111</f>
        <v>2048</v>
      </c>
      <c r="B75" s="31">
        <f>'Figure 3'!D111/'Figure 3'!D$78</f>
        <v>0.91526366676432502</v>
      </c>
      <c r="C75" s="31">
        <f>'Figure 3'!G111/'Figure 3'!G$78</f>
        <v>0.97253956743767189</v>
      </c>
      <c r="D75" s="31">
        <f>'Figure 3'!J111/'Figure 3'!J$78</f>
        <v>8.6432244717925016E-2</v>
      </c>
      <c r="E75" s="31">
        <f>'Figure 3'!M111/'Figure 3'!M$78</f>
        <v>0.26143019934409273</v>
      </c>
      <c r="F75" s="31">
        <f>'Figure 3'!P111/'Figure 3'!P$78</f>
        <v>6.5413847969174072E-2</v>
      </c>
      <c r="G75" s="31">
        <f>'Figure 3'!S111/'Figure 3'!S$78</f>
        <v>8.2340103578603815E-2</v>
      </c>
      <c r="H75" s="31">
        <f>'Figure 3'!V111/'Figure 3'!V$78</f>
        <v>7.9045234536076633E-2</v>
      </c>
      <c r="I75" s="31">
        <f>'Figure 3'!Y111/'Figure 3'!Y$78</f>
        <v>0.49127934887908165</v>
      </c>
      <c r="J75" s="31">
        <f>'Figure 3'!AB111/'Figure 3'!AB$78</f>
        <v>0.10532208138915067</v>
      </c>
      <c r="K75" s="31">
        <f>'Figure 3'!AE111/'Figure 3'!AE$78</f>
        <v>0.41218083595582783</v>
      </c>
      <c r="L75" s="31">
        <f>'Figure 3'!AH111/'Figure 3'!AH$78</f>
        <v>0.12040599826599149</v>
      </c>
    </row>
    <row r="76" spans="1:13" x14ac:dyDescent="0.3">
      <c r="A76">
        <f>'Figure 3'!B112</f>
        <v>2049</v>
      </c>
      <c r="B76" s="31">
        <f>'Figure 3'!D112/'Figure 3'!D$78</f>
        <v>0.91298725886193544</v>
      </c>
      <c r="C76" s="31">
        <f>'Figure 3'!G112/'Figure 3'!G$78</f>
        <v>0.97145884749023304</v>
      </c>
      <c r="D76" s="31">
        <f>'Figure 3'!J112/'Figure 3'!J$78</f>
        <v>8.5302365371389882E-2</v>
      </c>
      <c r="E76" s="31">
        <f>'Figure 3'!M112/'Figure 3'!M$78</f>
        <v>0.25697102384155968</v>
      </c>
      <c r="F76" s="31">
        <f>'Figure 3'!P112/'Figure 3'!P$78</f>
        <v>6.3913039077304612E-2</v>
      </c>
      <c r="G76" s="31">
        <f>'Figure 3'!S112/'Figure 3'!S$78</f>
        <v>8.1207216059432263E-2</v>
      </c>
      <c r="H76" s="31">
        <f>'Figure 3'!V112/'Figure 3'!V$78</f>
        <v>7.7670853257239728E-2</v>
      </c>
      <c r="I76" s="31">
        <f>'Figure 3'!Y112/'Figure 3'!Y$78</f>
        <v>0.48671294972953155</v>
      </c>
      <c r="J76" s="31">
        <f>'Figure 3'!AB112/'Figure 3'!AB$78</f>
        <v>0.10419488779301229</v>
      </c>
      <c r="K76" s="31">
        <f>'Figure 3'!AE112/'Figure 3'!AE$78</f>
        <v>0.40481852691100262</v>
      </c>
      <c r="L76" s="31">
        <f>'Figure 3'!AH112/'Figure 3'!AH$78</f>
        <v>0.11879632053294491</v>
      </c>
    </row>
    <row r="77" spans="1:13" x14ac:dyDescent="0.3">
      <c r="A77">
        <f>'Figure 3'!B113</f>
        <v>2050</v>
      </c>
      <c r="B77" s="31">
        <f>'Figure 3'!D113/'Figure 3'!D$78</f>
        <v>0.91077506339031034</v>
      </c>
      <c r="C77" s="31">
        <f>'Figure 3'!G113/'Figure 3'!G$78</f>
        <v>0.97038744675987254</v>
      </c>
      <c r="D77" s="31">
        <f>'Figure 3'!J113/'Figure 3'!J$78</f>
        <v>8.423782176165541E-2</v>
      </c>
      <c r="E77" s="31">
        <f>'Figure 3'!M113/'Figure 3'!M$78</f>
        <v>0.25271583007554782</v>
      </c>
      <c r="F77" s="31">
        <f>'Figure 3'!P113/'Figure 3'!P$78</f>
        <v>6.252722157358423E-2</v>
      </c>
      <c r="G77" s="31">
        <f>'Figure 3'!S113/'Figure 3'!S$78</f>
        <v>8.0140550563058632E-2</v>
      </c>
      <c r="H77" s="31">
        <f>'Figure 3'!V113/'Figure 3'!V$78</f>
        <v>7.6385913694182045E-2</v>
      </c>
      <c r="I77" s="31">
        <f>'Figure 3'!Y113/'Figure 3'!Y$78</f>
        <v>0.48239673334393385</v>
      </c>
      <c r="J77" s="31">
        <f>'Figure 3'!AB113/'Figure 3'!AB$78</f>
        <v>0.103125626227416</v>
      </c>
      <c r="K77" s="31">
        <f>'Figure 3'!AE113/'Figure 3'!AE$78</f>
        <v>0.39790557143422245</v>
      </c>
      <c r="L77" s="31">
        <f>'Figure 3'!AH113/'Figure 3'!AH$78</f>
        <v>0.11728013526499161</v>
      </c>
    </row>
    <row r="78" spans="1:13" x14ac:dyDescent="0.3"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</row>
    <row r="79" spans="1:13" x14ac:dyDescent="0.3"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</row>
    <row r="80" spans="1:13" x14ac:dyDescent="0.3">
      <c r="A80" t="s">
        <v>185</v>
      </c>
      <c r="B80" t="str">
        <f>B41</f>
        <v>Pumped hydro (Utility, -1±8%)</v>
      </c>
      <c r="C80" t="str">
        <f t="shared" ref="C80:L80" si="32">C41</f>
        <v>Lead-acid (Multiple, 4±6%)</v>
      </c>
      <c r="D80" t="str">
        <f t="shared" si="32"/>
        <v>Lead-acid (Residential, 13±5%)</v>
      </c>
      <c r="E80" t="str">
        <f t="shared" si="32"/>
        <v>Lithium-ion (Electronics, 30±2%)</v>
      </c>
      <c r="F80" t="str">
        <f t="shared" si="32"/>
        <v>Lithium-ion (EV, 19±5%)</v>
      </c>
      <c r="G80" t="str">
        <f t="shared" si="32"/>
        <v>Lithium-ion (Residential, 15±4%)</v>
      </c>
      <c r="H80" t="str">
        <f t="shared" si="32"/>
        <v>Lithium-ion (Utility, 16±5%)</v>
      </c>
      <c r="I80" t="str">
        <f t="shared" si="32"/>
        <v>Nickel-metal hydride (HEV, 11±1%)</v>
      </c>
      <c r="J80" t="str">
        <f t="shared" si="32"/>
        <v>Vanadium redox-flow (Utility, 13±3%)</v>
      </c>
      <c r="K80" t="str">
        <f t="shared" si="32"/>
        <v>Electrolysis (Utility, 18±6%)</v>
      </c>
      <c r="L80" t="str">
        <f t="shared" si="32"/>
        <v>Fuel Cells (Residential, 16±2%)</v>
      </c>
      <c r="M80" t="s">
        <v>95</v>
      </c>
    </row>
    <row r="81" spans="1:12" x14ac:dyDescent="0.3">
      <c r="A81">
        <f>'Figure 3'!B121</f>
        <v>2015</v>
      </c>
      <c r="B81" s="31">
        <f>'Figure 3'!D121/'Figure 3'!D$121</f>
        <v>1</v>
      </c>
      <c r="C81" s="31">
        <f>'Figure 3'!G121/'Figure 3'!G$121</f>
        <v>1</v>
      </c>
      <c r="D81" s="31">
        <f>'Figure 3'!J121/'Figure 3'!J$121</f>
        <v>1</v>
      </c>
      <c r="E81" s="31">
        <f>'Figure 3'!M121/'Figure 3'!M$121</f>
        <v>1</v>
      </c>
      <c r="F81" s="31">
        <f>'Figure 3'!P121/'Figure 3'!P$121</f>
        <v>1</v>
      </c>
      <c r="G81" s="31">
        <f>'Figure 3'!S121/'Figure 3'!S$121</f>
        <v>1</v>
      </c>
      <c r="H81" s="31">
        <f>'Figure 3'!V121/'Figure 3'!V$121</f>
        <v>1</v>
      </c>
      <c r="I81" s="31">
        <f>'Figure 3'!Y121/'Figure 3'!Y$121</f>
        <v>1</v>
      </c>
      <c r="J81" s="31">
        <f>'Figure 3'!AB121/'Figure 3'!AB$121</f>
        <v>1</v>
      </c>
      <c r="K81" s="31">
        <f>'Figure 3'!AE121/'Figure 3'!AE$121</f>
        <v>1</v>
      </c>
      <c r="L81" s="31">
        <f>'Figure 3'!AH121/'Figure 3'!AH$121</f>
        <v>1</v>
      </c>
    </row>
    <row r="82" spans="1:12" x14ac:dyDescent="0.3">
      <c r="A82">
        <f>'Figure 3'!B122</f>
        <v>2016</v>
      </c>
      <c r="B82" s="31">
        <f>'Figure 3'!D122/'Figure 3'!D$121</f>
        <v>1.0001614015126659</v>
      </c>
      <c r="C82" s="31">
        <f>'Figure 3'!G122/'Figure 3'!G$121</f>
        <v>1.000003160268859</v>
      </c>
      <c r="D82" s="31">
        <f>'Figure 3'!J122/'Figure 3'!J$121</f>
        <v>0.90973507727408331</v>
      </c>
      <c r="E82" s="31">
        <f>'Figure 3'!M122/'Figure 3'!M$121</f>
        <v>0.9303558574116878</v>
      </c>
      <c r="F82" s="31">
        <f>'Figure 3'!P122/'Figure 3'!P$121</f>
        <v>0.89733082949789778</v>
      </c>
      <c r="G82" s="31">
        <f>'Figure 3'!S122/'Figure 3'!S$121</f>
        <v>0.90973507727408331</v>
      </c>
      <c r="H82" s="31">
        <f>'Figure 3'!V122/'Figure 3'!V$121</f>
        <v>0.91730002442674929</v>
      </c>
      <c r="I82" s="31">
        <f>'Figure 3'!Y122/'Figure 3'!Y$121</f>
        <v>0.9836904949682701</v>
      </c>
      <c r="J82" s="31">
        <f>'Figure 3'!AB122/'Figure 3'!AB$121</f>
        <v>0.91241325041270183</v>
      </c>
      <c r="K82" s="31">
        <f>'Figure 3'!AE122/'Figure 3'!AE$121</f>
        <v>0.99943028821392299</v>
      </c>
      <c r="L82" s="31">
        <f>'Figure 3'!AH122/'Figure 3'!AH$121</f>
        <v>0.96393138985910654</v>
      </c>
    </row>
    <row r="83" spans="1:12" x14ac:dyDescent="0.3">
      <c r="A83">
        <f>'Figure 3'!B123</f>
        <v>2017</v>
      </c>
      <c r="B83" s="31">
        <f>'Figure 3'!D123/'Figure 3'!D$121</f>
        <v>1.0004033860018706</v>
      </c>
      <c r="C83" s="31">
        <f>'Figure 3'!G123/'Figure 3'!G$121</f>
        <v>1.0000079035042613</v>
      </c>
      <c r="D83" s="31">
        <f>'Figure 3'!J123/'Figure 3'!J$121</f>
        <v>0.80880289244656278</v>
      </c>
      <c r="E83" s="31">
        <f>'Figure 3'!M123/'Figure 3'!M$121</f>
        <v>0.86806543612482345</v>
      </c>
      <c r="F83" s="31">
        <f>'Figure 3'!P123/'Figure 3'!P$121</f>
        <v>0.80581984812715235</v>
      </c>
      <c r="G83" s="31">
        <f>'Figure 3'!S123/'Figure 3'!S$121</f>
        <v>0.80880289244656278</v>
      </c>
      <c r="H83" s="31">
        <f>'Figure 3'!V123/'Figure 3'!V$121</f>
        <v>0.86944726328421573</v>
      </c>
      <c r="I83" s="31">
        <f>'Figure 3'!Y123/'Figure 3'!Y$121</f>
        <v>0.96636802932687837</v>
      </c>
      <c r="J83" s="31">
        <f>'Figure 3'!AB123/'Figure 3'!AB$121</f>
        <v>0.85931835036919746</v>
      </c>
      <c r="K83" s="31">
        <f>'Figure 3'!AE123/'Figure 3'!AE$121</f>
        <v>0.99872306402136279</v>
      </c>
      <c r="L83" s="31">
        <f>'Figure 3'!AH123/'Figure 3'!AH$121</f>
        <v>0.91902040314816802</v>
      </c>
    </row>
    <row r="84" spans="1:12" x14ac:dyDescent="0.3">
      <c r="A84">
        <f>'Figure 3'!B124</f>
        <v>2018</v>
      </c>
      <c r="B84" s="31">
        <f>'Figure 3'!D124/'Figure 3'!D$121</f>
        <v>1.0007643727292512</v>
      </c>
      <c r="C84" s="31">
        <f>'Figure 3'!G124/'Figure 3'!G$121</f>
        <v>1.0000149908175424</v>
      </c>
      <c r="D84" s="31">
        <f>'Figure 3'!J124/'Figure 3'!J$121</f>
        <v>0.76262830857874542</v>
      </c>
      <c r="E84" s="31">
        <f>'Figure 3'!M124/'Figure 3'!M$121</f>
        <v>0.81235000542466129</v>
      </c>
      <c r="F84" s="31">
        <f>'Figure 3'!P124/'Figure 3'!P$121</f>
        <v>0.72694127819627063</v>
      </c>
      <c r="G84" s="31">
        <f>'Figure 3'!S124/'Figure 3'!S$121</f>
        <v>0.76262830857874542</v>
      </c>
      <c r="H84" s="31">
        <f>'Figure 3'!V124/'Figure 3'!V$121</f>
        <v>0.81473800063029767</v>
      </c>
      <c r="I84" s="31">
        <f>'Figure 3'!Y124/'Figure 3'!Y$121</f>
        <v>0.94817579348124292</v>
      </c>
      <c r="J84" s="31">
        <f>'Figure 3'!AB124/'Figure 3'!AB$121</f>
        <v>0.75366945610069702</v>
      </c>
      <c r="K84" s="31">
        <f>'Figure 3'!AE124/'Figure 3'!AE$121</f>
        <v>0.99784638419828153</v>
      </c>
      <c r="L84" s="31">
        <f>'Figure 3'!AH124/'Figure 3'!AH$121</f>
        <v>0.86659882659196474</v>
      </c>
    </row>
    <row r="85" spans="1:12" x14ac:dyDescent="0.3">
      <c r="A85">
        <f>'Figure 3'!B125</f>
        <v>2019</v>
      </c>
      <c r="B85" s="31">
        <f>'Figure 3'!D125/'Figure 3'!D$121</f>
        <v>1.0012989254366835</v>
      </c>
      <c r="C85" s="31">
        <f>'Figure 3'!G125/'Figure 3'!G$121</f>
        <v>1.000025511031607</v>
      </c>
      <c r="D85" s="31">
        <f>'Figure 3'!J125/'Figure 3'!J$121</f>
        <v>0.71483507088232312</v>
      </c>
      <c r="E85" s="31">
        <f>'Figure 3'!M125/'Figure 3'!M$121</f>
        <v>0.76250615248870046</v>
      </c>
      <c r="F85" s="31">
        <f>'Figure 3'!P125/'Figure 3'!P$121</f>
        <v>0.67464786256414888</v>
      </c>
      <c r="G85" s="31">
        <f>'Figure 3'!S125/'Figure 3'!S$121</f>
        <v>0.71483507088232312</v>
      </c>
      <c r="H85" s="31">
        <f>'Figure 3'!V125/'Figure 3'!V$121</f>
        <v>0.76955793487571289</v>
      </c>
      <c r="I85" s="31">
        <f>'Figure 3'!Y125/'Figure 3'!Y$121</f>
        <v>0.92927646383965934</v>
      </c>
      <c r="J85" s="31">
        <f>'Figure 3'!AB125/'Figure 3'!AB$121</f>
        <v>0.69417817302944618</v>
      </c>
      <c r="K85" s="31">
        <f>'Figure 3'!AE125/'Figure 3'!AE$121</f>
        <v>0.99676155482435258</v>
      </c>
      <c r="L85" s="31">
        <f>'Figure 3'!AH125/'Figure 3'!AH$121</f>
        <v>0.80908472188254099</v>
      </c>
    </row>
    <row r="86" spans="1:12" x14ac:dyDescent="0.3">
      <c r="A86">
        <f>'Figure 3'!B126</f>
        <v>2020</v>
      </c>
      <c r="B86" s="31">
        <f>'Figure 3'!D126/'Figure 3'!D$121</f>
        <v>1.0020820584962027</v>
      </c>
      <c r="C86" s="31">
        <f>'Figure 3'!G126/'Figure 3'!G$121</f>
        <v>1.0000409779367152</v>
      </c>
      <c r="D86" s="31">
        <f>'Figure 3'!J126/'Figure 3'!J$121</f>
        <v>0.66716462122327702</v>
      </c>
      <c r="E86" s="31">
        <f>'Figure 3'!M126/'Figure 3'!M$121</f>
        <v>0.7178966818925111</v>
      </c>
      <c r="F86" s="31">
        <f>'Figure 3'!P126/'Figure 3'!P$121</f>
        <v>0.63512827951117712</v>
      </c>
      <c r="G86" s="31">
        <f>'Figure 3'!S126/'Figure 3'!S$121</f>
        <v>0.66716462122327702</v>
      </c>
      <c r="H86" s="31">
        <f>'Figure 3'!V126/'Figure 3'!V$121</f>
        <v>0.73061095708755353</v>
      </c>
      <c r="I86" s="31">
        <f>'Figure 3'!Y126/'Figure 3'!Y$121</f>
        <v>0.90984443556109651</v>
      </c>
      <c r="J86" s="31">
        <f>'Figure 3'!AB126/'Figure 3'!AB$121</f>
        <v>0.65145135154047473</v>
      </c>
      <c r="K86" s="31">
        <f>'Figure 3'!AE126/'Figure 3'!AE$121</f>
        <v>0.99542205987682664</v>
      </c>
      <c r="L86" s="31">
        <f>'Figure 3'!AH126/'Figure 3'!AH$121</f>
        <v>0.7492990888619131</v>
      </c>
    </row>
    <row r="87" spans="1:12" x14ac:dyDescent="0.3">
      <c r="A87">
        <f>'Figure 3'!B127</f>
        <v>2021</v>
      </c>
      <c r="B87" s="31">
        <f>'Figure 3'!D127/'Figure 3'!D$121</f>
        <v>1.0032119918689584</v>
      </c>
      <c r="C87" s="31">
        <f>'Figure 3'!G127/'Figure 3'!G$121</f>
        <v>1.0000634086846547</v>
      </c>
      <c r="D87" s="31">
        <f>'Figure 3'!J127/'Figure 3'!J$121</f>
        <v>0.62090245717115022</v>
      </c>
      <c r="E87" s="31">
        <f>'Figure 3'!M127/'Figure 3'!M$121</f>
        <v>0.67794415107633976</v>
      </c>
      <c r="F87" s="31">
        <f>'Figure 3'!P127/'Figure 3'!P$121</f>
        <v>0.60278466217166338</v>
      </c>
      <c r="G87" s="31">
        <f>'Figure 3'!S127/'Figure 3'!S$121</f>
        <v>0.62090245717115022</v>
      </c>
      <c r="H87" s="31">
        <f>'Figure 3'!V127/'Figure 3'!V$121</f>
        <v>0.69607992732462787</v>
      </c>
      <c r="I87" s="31">
        <f>'Figure 3'!Y127/'Figure 3'!Y$121</f>
        <v>0.89005827893478695</v>
      </c>
      <c r="J87" s="31">
        <f>'Figure 3'!AB127/'Figure 3'!AB$121</f>
        <v>0.61737159389673013</v>
      </c>
      <c r="K87" s="31">
        <f>'Figure 3'!AE127/'Figure 3'!AE$121</f>
        <v>0.9937725112623006</v>
      </c>
      <c r="L87" s="31">
        <f>'Figure 3'!AH127/'Figure 3'!AH$121</f>
        <v>0.68979575671697646</v>
      </c>
    </row>
    <row r="88" spans="1:12" x14ac:dyDescent="0.3">
      <c r="A88">
        <f>'Figure 3'!B128</f>
        <v>2022</v>
      </c>
      <c r="B88" s="31">
        <f>'Figure 3'!D128/'Figure 3'!D$121</f>
        <v>1.0048082122166917</v>
      </c>
      <c r="C88" s="31">
        <f>'Figure 3'!G128/'Figure 3'!G$121</f>
        <v>1.0000953272860615</v>
      </c>
      <c r="D88" s="31">
        <f>'Figure 3'!J128/'Figure 3'!J$121</f>
        <v>0.57689442490889942</v>
      </c>
      <c r="E88" s="31">
        <f>'Figure 3'!M128/'Figure 3'!M$121</f>
        <v>0.64212613491643089</v>
      </c>
      <c r="F88" s="31">
        <f>'Figure 3'!P128/'Figure 3'!P$121</f>
        <v>0.5747973312954342</v>
      </c>
      <c r="G88" s="31">
        <f>'Figure 3'!S128/'Figure 3'!S$121</f>
        <v>0.57689442490889942</v>
      </c>
      <c r="H88" s="31">
        <f>'Figure 3'!V128/'Figure 3'!V$121</f>
        <v>0.66486619007537295</v>
      </c>
      <c r="I88" s="31">
        <f>'Figure 3'!Y128/'Figure 3'!Y$121</f>
        <v>0.87009411107160484</v>
      </c>
      <c r="J88" s="31">
        <f>'Figure 3'!AB128/'Figure 3'!AB$121</f>
        <v>0.58856585702605857</v>
      </c>
      <c r="K88" s="31">
        <f>'Figure 3'!AE128/'Figure 3'!AE$121</f>
        <v>0.99174774376603136</v>
      </c>
      <c r="L88" s="31">
        <f>'Figure 3'!AH128/'Figure 3'!AH$121</f>
        <v>0.63250436650597175</v>
      </c>
    </row>
    <row r="89" spans="1:12" x14ac:dyDescent="0.3">
      <c r="A89">
        <f>'Figure 3'!B129</f>
        <v>2023</v>
      </c>
      <c r="B89" s="31">
        <f>'Figure 3'!D129/'Figure 3'!D$121</f>
        <v>1.0070005406725491</v>
      </c>
      <c r="C89" s="31">
        <f>'Figure 3'!G129/'Figure 3'!G$121</f>
        <v>1.0001396098686548</v>
      </c>
      <c r="D89" s="31">
        <f>'Figure 3'!J129/'Figure 3'!J$121</f>
        <v>0.53565289916043479</v>
      </c>
      <c r="E89" s="31">
        <f>'Figure 3'!M129/'Figure 3'!M$121</f>
        <v>0.60997150267738387</v>
      </c>
      <c r="F89" s="31">
        <f>'Figure 3'!P129/'Figure 3'!P$121</f>
        <v>0.54954995736618872</v>
      </c>
      <c r="G89" s="31">
        <f>'Figure 3'!S129/'Figure 3'!S$121</f>
        <v>0.53565289916043479</v>
      </c>
      <c r="H89" s="31">
        <f>'Figure 3'!V129/'Figure 3'!V$121</f>
        <v>0.63626135493286329</v>
      </c>
      <c r="I89" s="31">
        <f>'Figure 3'!Y129/'Figure 3'!Y$121</f>
        <v>0.85012028575301568</v>
      </c>
      <c r="J89" s="31">
        <f>'Figure 3'!AB129/'Figure 3'!AB$121</f>
        <v>0.56332410463109905</v>
      </c>
      <c r="K89" s="31">
        <f>'Figure 3'!AE129/'Figure 3'!AE$121</f>
        <v>0.98927224232529865</v>
      </c>
      <c r="L89" s="31">
        <f>'Figure 3'!AH129/'Figure 3'!AH$121</f>
        <v>0.57869326470813764</v>
      </c>
    </row>
    <row r="90" spans="1:12" x14ac:dyDescent="0.3">
      <c r="A90">
        <f>'Figure 3'!B130</f>
        <v>2024</v>
      </c>
      <c r="B90" s="31">
        <f>'Figure 3'!D130/'Figure 3'!D$121</f>
        <v>1.0099061483915046</v>
      </c>
      <c r="C90" s="31">
        <f>'Figure 3'!G130/'Figure 3'!G$121</f>
        <v>1.000199097265323</v>
      </c>
      <c r="D90" s="31">
        <f>'Figure 3'!J130/'Figure 3'!J$121</f>
        <v>0.49747535293009093</v>
      </c>
      <c r="E90" s="31">
        <f>'Figure 3'!M130/'Figure 3'!M$121</f>
        <v>0.58105718094327286</v>
      </c>
      <c r="F90" s="31">
        <f>'Figure 3'!P130/'Figure 3'!P$121</f>
        <v>0.52604294048684952</v>
      </c>
      <c r="G90" s="31">
        <f>'Figure 3'!S130/'Figure 3'!S$121</f>
        <v>0.49747535293009093</v>
      </c>
      <c r="H90" s="31">
        <f>'Figure 3'!V130/'Figure 3'!V$121</f>
        <v>0.60978685810922972</v>
      </c>
      <c r="I90" s="31">
        <f>'Figure 3'!Y130/'Figure 3'!Y$121</f>
        <v>0.83029351392086004</v>
      </c>
      <c r="J90" s="31">
        <f>'Figure 3'!AB130/'Figure 3'!AB$121</f>
        <v>0.54066933616401291</v>
      </c>
      <c r="K90" s="31">
        <f>'Figure 3'!AE130/'Figure 3'!AE$121</f>
        <v>0.98626016540468064</v>
      </c>
      <c r="L90" s="31">
        <f>'Figure 3'!AH130/'Figure 3'!AH$121</f>
        <v>0.52910549075562119</v>
      </c>
    </row>
    <row r="91" spans="1:12" x14ac:dyDescent="0.3">
      <c r="A91">
        <f>'Figure 3'!B131</f>
        <v>2025</v>
      </c>
      <c r="B91" s="31">
        <f>'Figure 3'!D131/'Figure 3'!D$121</f>
        <v>1.0135974870120483</v>
      </c>
      <c r="C91" s="31">
        <f>'Figure 3'!G131/'Figure 3'!G$121</f>
        <v>1.0002759939508379</v>
      </c>
      <c r="D91" s="31">
        <f>'Figure 3'!J131/'Figure 3'!J$121</f>
        <v>0.46253926519378141</v>
      </c>
      <c r="E91" s="31">
        <f>'Figure 3'!M131/'Figure 3'!M$121</f>
        <v>0.55500505794912769</v>
      </c>
      <c r="F91" s="31">
        <f>'Figure 3'!P131/'Figure 3'!P$121</f>
        <v>0.50363967200502513</v>
      </c>
      <c r="G91" s="31">
        <f>'Figure 3'!S131/'Figure 3'!S$121</f>
        <v>0.46253926519378141</v>
      </c>
      <c r="H91" s="31">
        <f>'Figure 3'!V131/'Figure 3'!V$121</f>
        <v>0.58510806664862203</v>
      </c>
      <c r="I91" s="31">
        <f>'Figure 3'!Y131/'Figure 3'!Y$121</f>
        <v>0.81075629792351689</v>
      </c>
      <c r="J91" s="31">
        <f>'Figure 3'!AB131/'Figure 3'!AB$121</f>
        <v>0.51999752086021089</v>
      </c>
      <c r="K91" s="31">
        <f>'Figure 3'!AE131/'Figure 3'!AE$121</f>
        <v>0.98261630711601944</v>
      </c>
      <c r="L91" s="31">
        <f>'Figure 3'!AH131/'Figure 3'!AH$121</f>
        <v>0.48413198139265073</v>
      </c>
    </row>
    <row r="92" spans="1:12" x14ac:dyDescent="0.3">
      <c r="A92">
        <f>'Figure 3'!B132</f>
        <v>2026</v>
      </c>
      <c r="B92" s="31">
        <f>'Figure 3'!D132/'Figure 3'!D$121</f>
        <v>1.0180735342342557</v>
      </c>
      <c r="C92" s="31">
        <f>'Figure 3'!G132/'Figure 3'!G$121</f>
        <v>1.0003712455851637</v>
      </c>
      <c r="D92" s="31">
        <f>'Figure 3'!J132/'Figure 3'!J$121</f>
        <v>0.43096168490143683</v>
      </c>
      <c r="E92" s="31">
        <f>'Figure 3'!M132/'Figure 3'!M$121</f>
        <v>0.53147884316659044</v>
      </c>
      <c r="F92" s="31">
        <f>'Figure 3'!P132/'Figure 3'!P$121</f>
        <v>0.48194502681966511</v>
      </c>
      <c r="G92" s="31">
        <f>'Figure 3'!S132/'Figure 3'!S$121</f>
        <v>0.43096168490143683</v>
      </c>
      <c r="H92" s="31">
        <f>'Figure 3'!V132/'Figure 3'!V$121</f>
        <v>0.56198497499845235</v>
      </c>
      <c r="I92" s="31">
        <f>'Figure 3'!Y132/'Figure 3'!Y$121</f>
        <v>0.79163542380849139</v>
      </c>
      <c r="J92" s="31">
        <f>'Figure 3'!AB132/'Figure 3'!AB$121</f>
        <v>0.50091428212637468</v>
      </c>
      <c r="K92" s="31">
        <f>'Figure 3'!AE132/'Figure 3'!AE$121</f>
        <v>0.97823840081191782</v>
      </c>
      <c r="L92" s="31">
        <f>'Figure 3'!AH132/'Figure 3'!AH$121</f>
        <v>0.44394952213894801</v>
      </c>
    </row>
    <row r="93" spans="1:12" x14ac:dyDescent="0.3">
      <c r="A93">
        <f>'Figure 3'!B133</f>
        <v>2027</v>
      </c>
      <c r="B93" s="31">
        <f>'Figure 3'!D133/'Figure 3'!D$121</f>
        <v>1.0232510619158224</v>
      </c>
      <c r="C93" s="31">
        <f>'Figure 3'!G133/'Figure 3'!G$121</f>
        <v>1.000484206945212</v>
      </c>
      <c r="D93" s="31">
        <f>'Figure 3'!J133/'Figure 3'!J$121</f>
        <v>0.40282055094649249</v>
      </c>
      <c r="E93" s="31">
        <f>'Figure 3'!M133/'Figure 3'!M$121</f>
        <v>0.51018081891123668</v>
      </c>
      <c r="F93" s="31">
        <f>'Figure 3'!P133/'Figure 3'!P$121</f>
        <v>0.46074096938066483</v>
      </c>
      <c r="G93" s="31">
        <f>'Figure 3'!S133/'Figure 3'!S$121</f>
        <v>0.40282055094649249</v>
      </c>
      <c r="H93" s="31">
        <f>'Figure 3'!V133/'Figure 3'!V$121</f>
        <v>0.54024229473702923</v>
      </c>
      <c r="I93" s="31">
        <f>'Figure 3'!Y133/'Figure 3'!Y$121</f>
        <v>0.77304120832096357</v>
      </c>
      <c r="J93" s="31">
        <f>'Figure 3'!AB133/'Figure 3'!AB$121</f>
        <v>0.48315211523140172</v>
      </c>
      <c r="K93" s="31">
        <f>'Figure 3'!AE133/'Figure 3'!AE$121</f>
        <v>0.97302117243404229</v>
      </c>
      <c r="L93" s="31">
        <f>'Figure 3'!AH133/'Figure 3'!AH$121</f>
        <v>0.40859862032358957</v>
      </c>
    </row>
    <row r="94" spans="1:12" x14ac:dyDescent="0.3">
      <c r="A94">
        <f>'Figure 3'!B134</f>
        <v>2028</v>
      </c>
      <c r="B94" s="31">
        <f>'Figure 3'!D134/'Figure 3'!D$121</f>
        <v>1.0289833227717677</v>
      </c>
      <c r="C94" s="31">
        <f>'Figure 3'!G134/'Figure 3'!G$121</f>
        <v>1.0006128039654187</v>
      </c>
      <c r="D94" s="31">
        <f>'Figure 3'!J134/'Figure 3'!J$121</f>
        <v>0.37813970320579976</v>
      </c>
      <c r="E94" s="31">
        <f>'Figure 3'!M134/'Figure 3'!M$121</f>
        <v>0.49084850336302249</v>
      </c>
      <c r="F94" s="31">
        <f>'Figure 3'!P134/'Figure 3'!P$121</f>
        <v>0.43994660932907675</v>
      </c>
      <c r="G94" s="31">
        <f>'Figure 3'!S134/'Figure 3'!S$121</f>
        <v>0.37813970320579976</v>
      </c>
      <c r="H94" s="31">
        <f>'Figure 3'!V134/'Figure 3'!V$121</f>
        <v>0.51975045429177213</v>
      </c>
      <c r="I94" s="31">
        <f>'Figure 3'!Y134/'Figure 3'!Y$121</f>
        <v>0.75506722321127528</v>
      </c>
      <c r="J94" s="31">
        <f>'Figure 3'!AB134/'Figure 3'!AB$121</f>
        <v>0.46652478254848673</v>
      </c>
      <c r="K94" s="31">
        <f>'Figure 3'!AE134/'Figure 3'!AE$121</f>
        <v>0.9668624540169477</v>
      </c>
      <c r="L94" s="31">
        <f>'Figure 3'!AH134/'Figure 3'!AH$121</f>
        <v>0.37800266476097644</v>
      </c>
    </row>
    <row r="95" spans="1:12" x14ac:dyDescent="0.3">
      <c r="A95">
        <f>'Figure 3'!B135</f>
        <v>2029</v>
      </c>
      <c r="B95" s="31">
        <f>'Figure 3'!D135/'Figure 3'!D$121</f>
        <v>1.0350962854758148</v>
      </c>
      <c r="C95" s="31">
        <f>'Figure 3'!G135/'Figure 3'!G$121</f>
        <v>1.0007540971496311</v>
      </c>
      <c r="D95" s="31">
        <f>'Figure 3'!J135/'Figure 3'!J$121</f>
        <v>0.35685050039126887</v>
      </c>
      <c r="E95" s="31">
        <f>'Figure 3'!M135/'Figure 3'!M$121</f>
        <v>0.4732512895226248</v>
      </c>
      <c r="F95" s="31">
        <f>'Figure 3'!P135/'Figure 3'!P$121</f>
        <v>0.41958728835357162</v>
      </c>
      <c r="G95" s="31">
        <f>'Figure 3'!S135/'Figure 3'!S$121</f>
        <v>0.35685050039126887</v>
      </c>
      <c r="H95" s="31">
        <f>'Figure 3'!V135/'Figure 3'!V$121</f>
        <v>0.50041302177203151</v>
      </c>
      <c r="I95" s="31">
        <f>'Figure 3'!Y135/'Figure 3'!Y$121</f>
        <v>0.73779029330398438</v>
      </c>
      <c r="J95" s="31">
        <f>'Figure 3'!AB135/'Figure 3'!AB$121</f>
        <v>0.45090047498095748</v>
      </c>
      <c r="K95" s="31">
        <f>'Figure 3'!AE135/'Figure 3'!AE$121</f>
        <v>0.95967141547172841</v>
      </c>
      <c r="L95" s="31">
        <f>'Figure 3'!AH135/'Figure 3'!AH$121</f>
        <v>0.35194966897385616</v>
      </c>
    </row>
    <row r="96" spans="1:12" x14ac:dyDescent="0.3">
      <c r="A96">
        <f>'Figure 3'!B136</f>
        <v>2030</v>
      </c>
      <c r="B96" s="31">
        <f>'Figure 3'!D136/'Figure 3'!D$121</f>
        <v>1.0414238307080985</v>
      </c>
      <c r="C96" s="31">
        <f>'Figure 3'!G136/'Figure 3'!G$121</f>
        <v>1.0009049417468201</v>
      </c>
      <c r="D96" s="31">
        <f>'Figure 3'!J136/'Figure 3'!J$121</f>
        <v>0.33875840203680035</v>
      </c>
      <c r="E96" s="31">
        <f>'Figure 3'!M136/'Figure 3'!M$121</f>
        <v>0.45718714012611478</v>
      </c>
      <c r="F96" s="31">
        <f>'Figure 3'!P136/'Figure 3'!P$121</f>
        <v>0.39976578371717364</v>
      </c>
      <c r="G96" s="31">
        <f>'Figure 3'!S136/'Figure 3'!S$121</f>
        <v>0.33875840203680035</v>
      </c>
      <c r="H96" s="31">
        <f>'Figure 3'!V136/'Figure 3'!V$121</f>
        <v>0.48215803055491296</v>
      </c>
      <c r="I96" s="31">
        <f>'Figure 3'!Y136/'Figure 3'!Y$121</f>
        <v>0.72127065951700009</v>
      </c>
      <c r="J96" s="31">
        <f>'Figure 3'!AB136/'Figure 3'!AB$121</f>
        <v>0.43618510578096503</v>
      </c>
      <c r="K96" s="31">
        <f>'Figure 3'!AE136/'Figure 3'!AE$121</f>
        <v>0.95137853837197872</v>
      </c>
      <c r="L96" s="31">
        <f>'Figure 3'!AH136/'Figure 3'!AH$121</f>
        <v>0.33007504500904405</v>
      </c>
    </row>
    <row r="97" spans="1:12" x14ac:dyDescent="0.3">
      <c r="A97">
        <f>'Figure 3'!B137</f>
        <v>2031</v>
      </c>
      <c r="B97" s="31">
        <f>'Figure 3'!D137/'Figure 3'!D$121</f>
        <v>1.0478293363639386</v>
      </c>
      <c r="C97" s="31">
        <f>'Figure 3'!G137/'Figure 3'!G$121</f>
        <v>1.0010624799340617</v>
      </c>
      <c r="D97" s="31">
        <f>'Figure 3'!J137/'Figure 3'!J$121</f>
        <v>0.32354473561933828</v>
      </c>
      <c r="E97" s="31">
        <f>'Figure 3'!M137/'Figure 3'!M$121</f>
        <v>0.44247941411631453</v>
      </c>
      <c r="F97" s="31">
        <f>'Figure 3'!P137/'Figure 3'!P$121</f>
        <v>0.38063353211541356</v>
      </c>
      <c r="G97" s="31">
        <f>'Figure 3'!S137/'Figure 3'!S$121</f>
        <v>0.32354473561933828</v>
      </c>
      <c r="H97" s="31">
        <f>'Figure 3'!V137/'Figure 3'!V$121</f>
        <v>0.46493171524126586</v>
      </c>
      <c r="I97" s="31">
        <f>'Figure 3'!Y137/'Figure 3'!Y$121</f>
        <v>0.70555228879896192</v>
      </c>
      <c r="J97" s="31">
        <f>'Figure 3'!AB137/'Figure 3'!AB$121</f>
        <v>0.42231135236972966</v>
      </c>
      <c r="K97" s="31">
        <f>'Figure 3'!AE137/'Figure 3'!AE$121</f>
        <v>0.94194637184866248</v>
      </c>
      <c r="L97" s="31">
        <f>'Figure 3'!AH137/'Figure 3'!AH$121</f>
        <v>0.31188141298840932</v>
      </c>
    </row>
    <row r="98" spans="1:12" x14ac:dyDescent="0.3">
      <c r="A98">
        <f>'Figure 3'!B138</f>
        <v>2032</v>
      </c>
      <c r="B98" s="31">
        <f>'Figure 3'!D138/'Figure 3'!D$121</f>
        <v>1.0542123192030195</v>
      </c>
      <c r="C98" s="31">
        <f>'Figure 3'!G138/'Figure 3'!G$121</f>
        <v>1.0012243797275706</v>
      </c>
      <c r="D98" s="31">
        <f>'Figure 3'!J138/'Figure 3'!J$121</f>
        <v>0.31080981582430967</v>
      </c>
      <c r="E98" s="31">
        <f>'Figure 3'!M138/'Figure 3'!M$121</f>
        <v>0.42897388492700955</v>
      </c>
      <c r="F98" s="31">
        <f>'Figure 3'!P138/'Figure 3'!P$121</f>
        <v>0.36236245095317798</v>
      </c>
      <c r="G98" s="31">
        <f>'Figure 3'!S138/'Figure 3'!S$121</f>
        <v>0.31080981582430967</v>
      </c>
      <c r="H98" s="31">
        <f>'Figure 3'!V138/'Figure 3'!V$121</f>
        <v>0.44869373579996019</v>
      </c>
      <c r="I98" s="31">
        <f>'Figure 3'!Y138/'Figure 3'!Y$121</f>
        <v>0.69066337944022704</v>
      </c>
      <c r="J98" s="31">
        <f>'Figure 3'!AB138/'Figure 3'!AB$121</f>
        <v>0.40923106962346151</v>
      </c>
      <c r="K98" s="31">
        <f>'Figure 3'!AE138/'Figure 3'!AE$121</f>
        <v>0.93137950505627454</v>
      </c>
      <c r="L98" s="31">
        <f>'Figure 3'!AH138/'Figure 3'!AH$121</f>
        <v>0.29680006838648926</v>
      </c>
    </row>
    <row r="99" spans="1:12" x14ac:dyDescent="0.3">
      <c r="A99">
        <f>'Figure 3'!B139</f>
        <v>2033</v>
      </c>
      <c r="B99" s="31">
        <f>'Figure 3'!D139/'Figure 3'!D$121</f>
        <v>1.0605053358403769</v>
      </c>
      <c r="C99" s="31">
        <f>'Figure 3'!G139/'Figure 3'!G$121</f>
        <v>1.0013888734524177</v>
      </c>
      <c r="D99" s="31">
        <f>'Figure 3'!J139/'Figure 3'!J$121</f>
        <v>0.30013404764920715</v>
      </c>
      <c r="E99" s="31">
        <f>'Figure 3'!M139/'Figure 3'!M$121</f>
        <v>0.41653599150354709</v>
      </c>
      <c r="F99" s="31">
        <f>'Figure 3'!P139/'Figure 3'!P$121</f>
        <v>0.345119096659182</v>
      </c>
      <c r="G99" s="31">
        <f>'Figure 3'!S139/'Figure 3'!S$121</f>
        <v>0.30013404764920715</v>
      </c>
      <c r="H99" s="31">
        <f>'Figure 3'!V139/'Figure 3'!V$121</f>
        <v>0.43341330784871501</v>
      </c>
      <c r="I99" s="31">
        <f>'Figure 3'!Y139/'Figure 3'!Y$121</f>
        <v>0.67661713921457645</v>
      </c>
      <c r="J99" s="31">
        <f>'Figure 3'!AB139/'Figure 3'!AB$121</f>
        <v>0.3969097206291779</v>
      </c>
      <c r="K99" s="31">
        <f>'Figure 3'!AE139/'Figure 3'!AE$121</f>
        <v>0.91973178366084229</v>
      </c>
      <c r="L99" s="31">
        <f>'Figure 3'!AH139/'Figure 3'!AH$121</f>
        <v>0.28426542497613183</v>
      </c>
    </row>
    <row r="100" spans="1:12" x14ac:dyDescent="0.3">
      <c r="A100">
        <f>'Figure 3'!B140</f>
        <v>2034</v>
      </c>
      <c r="B100" s="31">
        <f>'Figure 3'!D140/'Figure 3'!D$121</f>
        <v>1.0666669022648423</v>
      </c>
      <c r="C100" s="31">
        <f>'Figure 3'!G140/'Figure 3'!G$121</f>
        <v>1.0015546879976023</v>
      </c>
      <c r="D100" s="31">
        <f>'Figure 3'!J140/'Figure 3'!J$121</f>
        <v>0.29112808767692799</v>
      </c>
      <c r="E100" s="31">
        <f>'Figure 3'!M140/'Figure 3'!M$121</f>
        <v>0.40504834417589408</v>
      </c>
      <c r="F100" s="31">
        <f>'Figure 3'!P140/'Figure 3'!P$121</f>
        <v>0.32904311769421185</v>
      </c>
      <c r="G100" s="31">
        <f>'Figure 3'!S140/'Figure 3'!S$121</f>
        <v>0.29112808767692799</v>
      </c>
      <c r="H100" s="31">
        <f>'Figure 3'!V140/'Figure 3'!V$121</f>
        <v>0.41906588141570023</v>
      </c>
      <c r="I100" s="31">
        <f>'Figure 3'!Y140/'Figure 3'!Y$121</f>
        <v>0.66341290205298753</v>
      </c>
      <c r="J100" s="31">
        <f>'Figure 3'!AB140/'Figure 3'!AB$121</f>
        <v>0.38532203435436913</v>
      </c>
      <c r="K100" s="31">
        <f>'Figure 3'!AE140/'Figure 3'!AE$121</f>
        <v>0.90710883854309665</v>
      </c>
      <c r="L100" s="31">
        <f>'Figure 3'!AH140/'Figure 3'!AH$121</f>
        <v>0.27377061518257179</v>
      </c>
    </row>
    <row r="101" spans="1:12" x14ac:dyDescent="0.3">
      <c r="A101">
        <f>'Figure 3'!B141</f>
        <v>2035</v>
      </c>
      <c r="B101" s="31">
        <f>'Figure 3'!D141/'Figure 3'!D$121</f>
        <v>1.0726741003198401</v>
      </c>
      <c r="C101" s="31">
        <f>'Figure 3'!G141/'Figure 3'!G$121</f>
        <v>1.0017209389513673</v>
      </c>
      <c r="D101" s="31">
        <f>'Figure 3'!J141/'Figure 3'!J$121</f>
        <v>0.28345931963677212</v>
      </c>
      <c r="E101" s="31">
        <f>'Figure 3'!M141/'Figure 3'!M$121</f>
        <v>0.3944084916343924</v>
      </c>
      <c r="F101" s="31">
        <f>'Figure 3'!P141/'Figure 3'!P$121</f>
        <v>0.31423173413909855</v>
      </c>
      <c r="G101" s="31">
        <f>'Figure 3'!S141/'Figure 3'!S$121</f>
        <v>0.28345931963677212</v>
      </c>
      <c r="H101" s="31">
        <f>'Figure 3'!V141/'Figure 3'!V$121</f>
        <v>0.4056301773256476</v>
      </c>
      <c r="I101" s="31">
        <f>'Figure 3'!Y141/'Figure 3'!Y$121</f>
        <v>0.65103760429525104</v>
      </c>
      <c r="J101" s="31">
        <f>'Figure 3'!AB141/'Figure 3'!AB$121</f>
        <v>0.374448440035136</v>
      </c>
      <c r="K101" s="31">
        <f>'Figure 3'!AE141/'Figure 3'!AE$121</f>
        <v>0.89366463516057915</v>
      </c>
      <c r="L101" s="31">
        <f>'Figure 3'!AH141/'Figure 3'!AH$121</f>
        <v>0.26489286670634865</v>
      </c>
    </row>
    <row r="102" spans="1:12" x14ac:dyDescent="0.3">
      <c r="A102">
        <f>'Figure 3'!B142</f>
        <v>2036</v>
      </c>
      <c r="B102" s="31">
        <f>'Figure 3'!D142/'Figure 3'!D$121</f>
        <v>1.0785164549101491</v>
      </c>
      <c r="C102" s="31">
        <f>'Figure 3'!G142/'Figure 3'!G$121</f>
        <v>1.0018870279963505</v>
      </c>
      <c r="D102" s="31">
        <f>'Figure 3'!J142/'Figure 3'!J$121</f>
        <v>0.27685792873979037</v>
      </c>
      <c r="E102" s="31">
        <f>'Figure 3'!M142/'Figure 3'!M$121</f>
        <v>0.38452694322679826</v>
      </c>
      <c r="F102" s="31">
        <f>'Figure 3'!P142/'Figure 3'!P$121</f>
        <v>0.30073149444599473</v>
      </c>
      <c r="G102" s="31">
        <f>'Figure 3'!S142/'Figure 3'!S$121</f>
        <v>0.27685792873979037</v>
      </c>
      <c r="H102" s="31">
        <f>'Figure 3'!V142/'Figure 3'!V$121</f>
        <v>0.39308552522015811</v>
      </c>
      <c r="I102" s="31">
        <f>'Figure 3'!Y142/'Figure 3'!Y$121</f>
        <v>0.63946758083283051</v>
      </c>
      <c r="J102" s="31">
        <f>'Figure 3'!AB142/'Figure 3'!AB$121</f>
        <v>0.36427205373140792</v>
      </c>
      <c r="K102" s="31">
        <f>'Figure 3'!AE142/'Figure 3'!AE$121</f>
        <v>0.87959192007536746</v>
      </c>
      <c r="L102" s="31">
        <f>'Figure 3'!AH142/'Figure 3'!AH$121</f>
        <v>0.25729513213544614</v>
      </c>
    </row>
    <row r="103" spans="1:12" x14ac:dyDescent="0.3">
      <c r="A103">
        <f>'Figure 3'!B143</f>
        <v>2037</v>
      </c>
      <c r="B103" s="31">
        <f>'Figure 3'!D143/'Figure 3'!D$121</f>
        <v>1.084191417465191</v>
      </c>
      <c r="C103" s="31">
        <f>'Figure 3'!G143/'Figure 3'!G$121</f>
        <v>1.0020525588374969</v>
      </c>
      <c r="D103" s="31">
        <f>'Figure 3'!J143/'Figure 3'!J$121</f>
        <v>0.27111139245566029</v>
      </c>
      <c r="E103" s="31">
        <f>'Figure 3'!M143/'Figure 3'!M$121</f>
        <v>0.37532543254577899</v>
      </c>
      <c r="F103" s="31">
        <f>'Figure 3'!P143/'Figure 3'!P$121</f>
        <v>0.28853770873069912</v>
      </c>
      <c r="G103" s="31">
        <f>'Figure 3'!S143/'Figure 3'!S$121</f>
        <v>0.27111139245566029</v>
      </c>
      <c r="H103" s="31">
        <f>'Figure 3'!V143/'Figure 3'!V$121</f>
        <v>0.38140955404632992</v>
      </c>
      <c r="I103" s="31">
        <f>'Figure 3'!Y143/'Figure 3'!Y$121</f>
        <v>0.62867058477053839</v>
      </c>
      <c r="J103" s="31">
        <f>'Figure 3'!AB143/'Figure 3'!AB$121</f>
        <v>0.35477614909423066</v>
      </c>
      <c r="K103" s="31">
        <f>'Figure 3'!AE143/'Figure 3'!AE$121</f>
        <v>0.86510781037428852</v>
      </c>
      <c r="L103" s="31">
        <f>'Figure 3'!AH143/'Figure 3'!AH$121</f>
        <v>0.2507153873805853</v>
      </c>
    </row>
    <row r="104" spans="1:12" x14ac:dyDescent="0.3">
      <c r="A104">
        <f>'Figure 3'!B144</f>
        <v>2038</v>
      </c>
      <c r="B104" s="31">
        <f>'Figure 3'!D144/'Figure 3'!D$121</f>
        <v>1.0897012541231621</v>
      </c>
      <c r="C104" s="31">
        <f>'Figure 3'!G144/'Figure 3'!G$121</f>
        <v>1.0022172740517732</v>
      </c>
      <c r="D104" s="31">
        <f>'Figure 3'!J144/'Figure 3'!J$121</f>
        <v>0.26605464608424273</v>
      </c>
      <c r="E104" s="31">
        <f>'Figure 3'!M144/'Figure 3'!M$121</f>
        <v>0.36673540327266535</v>
      </c>
      <c r="F104" s="31">
        <f>'Figure 3'!P144/'Figure 3'!P$121</f>
        <v>0.27760069878298743</v>
      </c>
      <c r="G104" s="31">
        <f>'Figure 3'!S144/'Figure 3'!S$121</f>
        <v>0.26605464608424273</v>
      </c>
      <c r="H104" s="31">
        <f>'Figure 3'!V144/'Figure 3'!V$121</f>
        <v>0.37057635463726268</v>
      </c>
      <c r="I104" s="31">
        <f>'Figure 3'!Y144/'Figure 3'!Y$121</f>
        <v>0.61860789803026461</v>
      </c>
      <c r="J104" s="31">
        <f>'Figure 3'!AB144/'Figure 3'!AB$121</f>
        <v>0.34594214485001101</v>
      </c>
      <c r="K104" s="31">
        <f>'Figure 3'!AE144/'Figure 3'!AE$121</f>
        <v>0.85043687814182778</v>
      </c>
      <c r="L104" s="31">
        <f>'Figure 3'!AH144/'Figure 3'!AH$121</f>
        <v>0.24495218806959693</v>
      </c>
    </row>
    <row r="105" spans="1:12" x14ac:dyDescent="0.3">
      <c r="A105">
        <f>'Figure 3'!B145</f>
        <v>2039</v>
      </c>
      <c r="B105" s="31">
        <f>'Figure 3'!D145/'Figure 3'!D$121</f>
        <v>1.0950509952793888</v>
      </c>
      <c r="C105" s="31">
        <f>'Figure 3'!G145/'Figure 3'!G$121</f>
        <v>1.0023810099944741</v>
      </c>
      <c r="D105" s="31">
        <f>'Figure 3'!J145/'Figure 3'!J$121</f>
        <v>0.26155997653536428</v>
      </c>
      <c r="E105" s="31">
        <f>'Figure 3'!M145/'Figure 3'!M$121</f>
        <v>0.35869669577697455</v>
      </c>
      <c r="F105" s="31">
        <f>'Figure 3'!P145/'Figure 3'!P$121</f>
        <v>0.2678367137168759</v>
      </c>
      <c r="G105" s="31">
        <f>'Figure 3'!S145/'Figure 3'!S$121</f>
        <v>0.26155997653536428</v>
      </c>
      <c r="H105" s="31">
        <f>'Figure 3'!V145/'Figure 3'!V$121</f>
        <v>0.36055525090916402</v>
      </c>
      <c r="I105" s="31">
        <f>'Figure 3'!Y145/'Figure 3'!Y$121</f>
        <v>0.60923639227846726</v>
      </c>
      <c r="J105" s="31">
        <f>'Figure 3'!AB145/'Figure 3'!AB$121</f>
        <v>0.33774818467161133</v>
      </c>
      <c r="K105" s="31">
        <f>'Figure 3'!AE145/'Figure 3'!AE$121</f>
        <v>0.83579454148116727</v>
      </c>
      <c r="L105" s="31">
        <f>'Figure 3'!AH145/'Figure 3'!AH$121</f>
        <v>0.23985094324961329</v>
      </c>
    </row>
    <row r="106" spans="1:12" x14ac:dyDescent="0.3">
      <c r="A106">
        <f>'Figure 3'!B146</f>
        <v>2040</v>
      </c>
      <c r="B106" s="31">
        <f>'Figure 3'!D146/'Figure 3'!D$121</f>
        <v>1.1002471276927461</v>
      </c>
      <c r="C106" s="31">
        <f>'Figure 3'!G146/'Figure 3'!G$121</f>
        <v>1.0025436655860318</v>
      </c>
      <c r="D106" s="31">
        <f>'Figure 3'!J146/'Figure 3'!J$121</f>
        <v>0.2575283101710264</v>
      </c>
      <c r="E106" s="31">
        <f>'Figure 3'!M146/'Figure 3'!M$121</f>
        <v>0.35115641234244527</v>
      </c>
      <c r="F106" s="31">
        <f>'Figure 3'!P146/'Figure 3'!P$121</f>
        <v>0.25914066079121861</v>
      </c>
      <c r="G106" s="31">
        <f>'Figure 3'!S146/'Figure 3'!S$121</f>
        <v>0.2575283101710264</v>
      </c>
      <c r="H106" s="31">
        <f>'Figure 3'!V146/'Figure 3'!V$121</f>
        <v>0.35131027552697908</v>
      </c>
      <c r="I106" s="31">
        <f>'Figure 3'!Y146/'Figure 3'!Y$121</f>
        <v>0.60051041762351631</v>
      </c>
      <c r="J106" s="31">
        <f>'Figure 3'!AB146/'Figure 3'!AB$121</f>
        <v>0.33016837084386885</v>
      </c>
      <c r="K106" s="31">
        <f>'Figure 3'!AE146/'Figure 3'!AE$121</f>
        <v>0.82137326481084738</v>
      </c>
      <c r="L106" s="31">
        <f>'Figure 3'!AH146/'Figure 3'!AH$121</f>
        <v>0.23529252996040972</v>
      </c>
    </row>
    <row r="107" spans="1:12" x14ac:dyDescent="0.3">
      <c r="A107">
        <f>'Figure 3'!B147</f>
        <v>2041</v>
      </c>
      <c r="B107" s="31">
        <f>'Figure 3'!D147/'Figure 3'!D$121</f>
        <v>1.1052967828960538</v>
      </c>
      <c r="C107" s="31">
        <f>'Figure 3'!G147/'Figure 3'!G$121</f>
        <v>1.0027051811284486</v>
      </c>
      <c r="D107" s="31">
        <f>'Figure 3'!J147/'Figure 3'!J$121</f>
        <v>0.25388228422099091</v>
      </c>
      <c r="E107" s="31">
        <f>'Figure 3'!M147/'Figure 3'!M$121</f>
        <v>0.34406793949731507</v>
      </c>
      <c r="F107" s="31">
        <f>'Figure 3'!P147/'Figure 3'!P$121</f>
        <v>0.25139803430975577</v>
      </c>
      <c r="G107" s="31">
        <f>'Figure 3'!S147/'Figure 3'!S$121</f>
        <v>0.25388228422099091</v>
      </c>
      <c r="H107" s="31">
        <f>'Figure 3'!V147/'Figure 3'!V$121</f>
        <v>0.3428003591947042</v>
      </c>
      <c r="I107" s="31">
        <f>'Figure 3'!Y147/'Figure 3'!Y$121</f>
        <v>0.59238343177442743</v>
      </c>
      <c r="J107" s="31">
        <f>'Figure 3'!AB147/'Figure 3'!AB$121</f>
        <v>0.32317265288641439</v>
      </c>
      <c r="K107" s="31">
        <f>'Figure 3'!AE147/'Figure 3'!AE$121</f>
        <v>0.80733317398152105</v>
      </c>
      <c r="L107" s="31">
        <f>'Figure 3'!AH147/'Figure 3'!AH$121</f>
        <v>0.23118444970591376</v>
      </c>
    </row>
    <row r="108" spans="1:12" x14ac:dyDescent="0.3">
      <c r="A108">
        <f>'Figure 3'!B148</f>
        <v>2042</v>
      </c>
      <c r="B108" s="31">
        <f>'Figure 3'!D148/'Figure 3'!D$121</f>
        <v>1.1102072476621285</v>
      </c>
      <c r="C108" s="31">
        <f>'Figure 3'!G148/'Figure 3'!G$121</f>
        <v>1.0028655241102269</v>
      </c>
      <c r="D108" s="31">
        <f>'Figure 3'!J148/'Figure 3'!J$121</f>
        <v>0.25056095403333717</v>
      </c>
      <c r="E108" s="31">
        <f>'Figure 3'!M148/'Figure 3'!M$121</f>
        <v>0.33739010729477759</v>
      </c>
      <c r="F108" s="31">
        <f>'Figure 3'!P148/'Figure 3'!P$121</f>
        <v>0.24449436762036267</v>
      </c>
      <c r="G108" s="31">
        <f>'Figure 3'!S148/'Figure 3'!S$121</f>
        <v>0.25056095403333717</v>
      </c>
      <c r="H108" s="31">
        <f>'Figure 3'!V148/'Figure 3'!V$121</f>
        <v>0.33498013872008864</v>
      </c>
      <c r="I108" s="31">
        <f>'Figure 3'!Y148/'Figure 3'!Y$121</f>
        <v>0.58480932360543447</v>
      </c>
      <c r="J108" s="31">
        <f>'Figure 3'!AB148/'Figure 3'!AB$121</f>
        <v>0.31672729104601732</v>
      </c>
      <c r="K108" s="31">
        <f>'Figure 3'!AE148/'Figure 3'!AE$121</f>
        <v>0.7937975696808931</v>
      </c>
      <c r="L108" s="31">
        <f>'Figure 3'!AH148/'Figure 3'!AH$121</f>
        <v>0.2274541813066531</v>
      </c>
    </row>
    <row r="109" spans="1:12" x14ac:dyDescent="0.3">
      <c r="A109">
        <f>'Figure 3'!B149</f>
        <v>2043</v>
      </c>
      <c r="B109" s="31">
        <f>'Figure 3'!D149/'Figure 3'!D$121</f>
        <v>1.1149856791080395</v>
      </c>
      <c r="C109" s="31">
        <f>'Figure 3'!G149/'Figure 3'!G$121</f>
        <v>1.0030246797731461</v>
      </c>
      <c r="D109" s="31">
        <f>'Figure 3'!J149/'Figure 3'!J$121</f>
        <v>0.24751582769540384</v>
      </c>
      <c r="E109" s="31">
        <f>'Figure 3'!M149/'Figure 3'!M$121</f>
        <v>0.33108646716842649</v>
      </c>
      <c r="F109" s="31">
        <f>'Figure 3'!P149/'Figure 3'!P$121</f>
        <v>0.23832163781487944</v>
      </c>
      <c r="G109" s="31">
        <f>'Figure 3'!S149/'Figure 3'!S$121</f>
        <v>0.24751582769540384</v>
      </c>
      <c r="H109" s="31">
        <f>'Figure 3'!V149/'Figure 3'!V$121</f>
        <v>0.32780120282373987</v>
      </c>
      <c r="I109" s="31">
        <f>'Figure 3'!Y149/'Figure 3'!Y$121</f>
        <v>0.57774342290059999</v>
      </c>
      <c r="J109" s="31">
        <f>'Figure 3'!AB149/'Figure 3'!AB$121</f>
        <v>0.31079574304242158</v>
      </c>
      <c r="K109" s="31">
        <f>'Figure 3'!AE149/'Figure 3'!AE$121</f>
        <v>0.78085284088834706</v>
      </c>
      <c r="L109" s="31">
        <f>'Figure 3'!AH149/'Figure 3'!AH$121</f>
        <v>0.2240442597481723</v>
      </c>
    </row>
    <row r="110" spans="1:12" x14ac:dyDescent="0.3">
      <c r="A110">
        <f>'Figure 3'!B150</f>
        <v>2044</v>
      </c>
      <c r="B110" s="31">
        <f>'Figure 3'!D150/'Figure 3'!D$121</f>
        <v>1.119638947625117</v>
      </c>
      <c r="C110" s="31">
        <f>'Figure 3'!G150/'Figure 3'!G$121</f>
        <v>1.0031826448781864</v>
      </c>
      <c r="D110" s="31">
        <f>'Figure 3'!J150/'Figure 3'!J$121</f>
        <v>0.24470791770737194</v>
      </c>
      <c r="E110" s="31">
        <f>'Figure 3'!M150/'Figure 3'!M$121</f>
        <v>0.32512467193252109</v>
      </c>
      <c r="F110" s="31">
        <f>'Figure 3'!P150/'Figure 3'!P$121</f>
        <v>0.23278187655011154</v>
      </c>
      <c r="G110" s="31">
        <f>'Figure 3'!S150/'Figure 3'!S$121</f>
        <v>0.24470791770737194</v>
      </c>
      <c r="H110" s="31">
        <f>'Figure 3'!V150/'Figure 3'!V$121</f>
        <v>0.32121355253457179</v>
      </c>
      <c r="I110" s="31">
        <f>'Figure 3'!Y150/'Figure 3'!Y$121</f>
        <v>0.57114321681137203</v>
      </c>
      <c r="J110" s="31">
        <f>'Figure 3'!AB150/'Figure 3'!AB$121</f>
        <v>0.30533978458295286</v>
      </c>
      <c r="K110" s="31">
        <f>'Figure 3'!AE150/'Figure 3'!AE$121</f>
        <v>0.76855166585135415</v>
      </c>
      <c r="L110" s="31">
        <f>'Figure 3'!AH150/'Figure 3'!AH$121</f>
        <v>0.22090865068535412</v>
      </c>
    </row>
    <row r="111" spans="1:12" x14ac:dyDescent="0.3">
      <c r="A111">
        <f>'Figure 3'!B151</f>
        <v>2045</v>
      </c>
      <c r="B111" s="31">
        <f>'Figure 3'!D151/'Figure 3'!D$121</f>
        <v>1.1241735583420138</v>
      </c>
      <c r="C111" s="31">
        <f>'Figure 3'!G151/'Figure 3'!G$121</f>
        <v>1.0033394236013415</v>
      </c>
      <c r="D111" s="31">
        <f>'Figure 3'!J151/'Figure 3'!J$121</f>
        <v>0.24210555023659233</v>
      </c>
      <c r="E111" s="31">
        <f>'Figure 3'!M151/'Figure 3'!M$121</f>
        <v>0.31947594344704755</v>
      </c>
      <c r="F111" s="31">
        <f>'Figure 3'!P151/'Figure 3'!P$121</f>
        <v>0.22778864123175027</v>
      </c>
      <c r="G111" s="31">
        <f>'Figure 3'!S151/'Figure 3'!S$121</f>
        <v>0.24210555023659233</v>
      </c>
      <c r="H111" s="31">
        <f>'Figure 3'!V151/'Figure 3'!V$121</f>
        <v>0.31516706197891636</v>
      </c>
      <c r="I111" s="31">
        <f>'Figure 3'!Y151/'Figure 3'!Y$121</f>
        <v>0.56496881146939137</v>
      </c>
      <c r="J111" s="31">
        <f>'Figure 3'!AB151/'Figure 3'!AB$121</f>
        <v>0.30032067805765056</v>
      </c>
      <c r="K111" s="31">
        <f>'Figure 3'!AE151/'Figure 3'!AE$121</f>
        <v>0.756918187674959</v>
      </c>
      <c r="L111" s="31">
        <f>'Figure 3'!AH151/'Figure 3'!AH$121</f>
        <v>0.21801007620667912</v>
      </c>
    </row>
    <row r="112" spans="1:12" x14ac:dyDescent="0.3">
      <c r="A112">
        <f>'Figure 3'!B152</f>
        <v>2046</v>
      </c>
      <c r="B112" s="31">
        <f>'Figure 3'!D152/'Figure 3'!D$121</f>
        <v>1.1285956199149114</v>
      </c>
      <c r="C112" s="31">
        <f>'Figure 3'!G152/'Figure 3'!G$121</f>
        <v>1.0034950248391394</v>
      </c>
      <c r="D112" s="31">
        <f>'Figure 3'!J152/'Figure 3'!J$121</f>
        <v>0.23968273140369289</v>
      </c>
      <c r="E112" s="31">
        <f>'Figure 3'!M152/'Figure 3'!M$121</f>
        <v>0.31411461532391016</v>
      </c>
      <c r="F112" s="31">
        <f>'Figure 3'!P152/'Figure 3'!P$121</f>
        <v>0.22326706445311381</v>
      </c>
      <c r="G112" s="31">
        <f>'Figure 3'!S152/'Figure 3'!S$121</f>
        <v>0.23968273140369289</v>
      </c>
      <c r="H112" s="31">
        <f>'Figure 3'!V152/'Figure 3'!V$121</f>
        <v>0.30961277374401158</v>
      </c>
      <c r="I112" s="31">
        <f>'Figure 3'!Y152/'Figure 3'!Y$121</f>
        <v>0.55918318526469468</v>
      </c>
      <c r="J112" s="31">
        <f>'Figure 3'!AB152/'Figure 3'!AB$121</f>
        <v>0.29570024146053042</v>
      </c>
      <c r="K112" s="31">
        <f>'Figure 3'!AE152/'Figure 3'!AE$121</f>
        <v>0.74595397466966895</v>
      </c>
      <c r="L112" s="31">
        <f>'Figure 3'!AH152/'Figure 3'!AH$121</f>
        <v>0.21531803249860992</v>
      </c>
    </row>
    <row r="113" spans="1:12" x14ac:dyDescent="0.3">
      <c r="A113">
        <f>'Figure 3'!B153</f>
        <v>2047</v>
      </c>
      <c r="B113" s="31">
        <f>'Figure 3'!D153/'Figure 3'!D$121</f>
        <v>1.1329108411028024</v>
      </c>
      <c r="C113" s="31">
        <f>'Figure 3'!G153/'Figure 3'!G$121</f>
        <v>1.0036494604436232</v>
      </c>
      <c r="D113" s="31">
        <f>'Figure 3'!J153/'Figure 3'!J$121</f>
        <v>0.23741792140449824</v>
      </c>
      <c r="E113" s="31">
        <f>'Figure 3'!M153/'Figure 3'!M$121</f>
        <v>0.30901773975828789</v>
      </c>
      <c r="F113" s="31">
        <f>'Figure 3'!P153/'Figure 3'!P$121</f>
        <v>0.21915308281775606</v>
      </c>
      <c r="G113" s="31">
        <f>'Figure 3'!S153/'Figure 3'!S$121</f>
        <v>0.23741792140449824</v>
      </c>
      <c r="H113" s="31">
        <f>'Figure 3'!V153/'Figure 3'!V$121</f>
        <v>0.304503929380746</v>
      </c>
      <c r="I113" s="31">
        <f>'Figure 3'!Y153/'Figure 3'!Y$121</f>
        <v>0.55375228093802986</v>
      </c>
      <c r="J113" s="31">
        <f>'Figure 3'!AB153/'Figure 3'!AB$121</f>
        <v>0.29144172391668238</v>
      </c>
      <c r="K113" s="31">
        <f>'Figure 3'!AE153/'Figure 3'!AE$121</f>
        <v>0.73564387480808735</v>
      </c>
      <c r="L113" s="31">
        <f>'Figure 3'!AH153/'Figure 3'!AH$121</f>
        <v>0.21280730981438895</v>
      </c>
    </row>
    <row r="114" spans="1:12" x14ac:dyDescent="0.3">
      <c r="A114">
        <f>'Figure 3'!B154</f>
        <v>2048</v>
      </c>
      <c r="B114" s="31">
        <f>'Figure 3'!D154/'Figure 3'!D$121</f>
        <v>1.1371245430152039</v>
      </c>
      <c r="C114" s="31">
        <f>'Figure 3'!G154/'Figure 3'!G$121</f>
        <v>1.0038027440685955</v>
      </c>
      <c r="D114" s="31">
        <f>'Figure 3'!J154/'Figure 3'!J$121</f>
        <v>0.23529310752425242</v>
      </c>
      <c r="E114" s="31">
        <f>'Figure 3'!M154/'Figure 3'!M$121</f>
        <v>0.30416474910316921</v>
      </c>
      <c r="F114" s="31">
        <f>'Figure 3'!P154/'Figure 3'!P$121</f>
        <v>0.21539227517543671</v>
      </c>
      <c r="G114" s="31">
        <f>'Figure 3'!S154/'Figure 3'!S$121</f>
        <v>0.23529310752425242</v>
      </c>
      <c r="H114" s="31">
        <f>'Figure 3'!V154/'Figure 3'!V$121</f>
        <v>0.29979669958001592</v>
      </c>
      <c r="I114" s="31">
        <f>'Figure 3'!Y154/'Figure 3'!Y$121</f>
        <v>0.54864497954417568</v>
      </c>
      <c r="J114" s="31">
        <f>'Figure 3'!AB154/'Figure 3'!AB$121</f>
        <v>0.28751044815164956</v>
      </c>
      <c r="K114" s="31">
        <f>'Figure 3'!AE154/'Figure 3'!AE$121</f>
        <v>0.72596121400387781</v>
      </c>
      <c r="L114" s="31">
        <f>'Figure 3'!AH154/'Figure 3'!AH$121</f>
        <v>0.21045687806089078</v>
      </c>
    </row>
    <row r="115" spans="1:12" x14ac:dyDescent="0.3">
      <c r="A115">
        <f>'Figure 3'!B155</f>
        <v>2049</v>
      </c>
      <c r="B115" s="31">
        <f>'Figure 3'!D155/'Figure 3'!D$121</f>
        <v>1.1412416796108535</v>
      </c>
      <c r="C115" s="31">
        <f>'Figure 3'!G155/'Figure 3'!G$121</f>
        <v>1.0039548904171818</v>
      </c>
      <c r="D115" s="31">
        <f>'Figure 3'!J155/'Figure 3'!J$121</f>
        <v>0.23329309712082483</v>
      </c>
      <c r="E115" s="31">
        <f>'Figure 3'!M155/'Figure 3'!M$121</f>
        <v>0.2995371641595948</v>
      </c>
      <c r="F115" s="31">
        <f>'Figure 3'!P155/'Figure 3'!P$121</f>
        <v>0.21193858363801069</v>
      </c>
      <c r="G115" s="31">
        <f>'Figure 3'!S155/'Figure 3'!S$121</f>
        <v>0.23329309712082483</v>
      </c>
      <c r="H115" s="31">
        <f>'Figure 3'!V155/'Figure 3'!V$121</f>
        <v>0.29545062728422561</v>
      </c>
      <c r="I115" s="31">
        <f>'Figure 3'!Y155/'Figure 3'!Y$121</f>
        <v>0.54383299284348929</v>
      </c>
      <c r="J115" s="31">
        <f>'Figure 3'!AB155/'Figure 3'!AB$121</f>
        <v>0.2838742225810752</v>
      </c>
      <c r="K115" s="31">
        <f>'Figure 3'!AE155/'Figure 3'!AE$121</f>
        <v>0.71687208185841633</v>
      </c>
      <c r="L115" s="31">
        <f>'Figure 3'!AH155/'Figure 3'!AH$121</f>
        <v>0.20824903994779392</v>
      </c>
    </row>
    <row r="116" spans="1:12" x14ac:dyDescent="0.3">
      <c r="A116">
        <f>'Figure 3'!B156</f>
        <v>2050</v>
      </c>
      <c r="B116" s="31">
        <f>'Figure 3'!D156/'Figure 3'!D$121</f>
        <v>1.1452668619676489</v>
      </c>
      <c r="C116" s="31">
        <f>'Figure 3'!G156/'Figure 3'!G$121</f>
        <v>1.0041059147525522</v>
      </c>
      <c r="D116" s="31">
        <f>'Figure 3'!J156/'Figure 3'!J$121</f>
        <v>0.23140497349488243</v>
      </c>
      <c r="E116" s="31">
        <f>'Figure 3'!M156/'Figure 3'!M$121</f>
        <v>0.29511834233621081</v>
      </c>
      <c r="F116" s="31">
        <f>'Figure 3'!P156/'Figure 3'!P$121</f>
        <v>0.20875307285136491</v>
      </c>
      <c r="G116" s="31">
        <f>'Figure 3'!S156/'Figure 3'!S$121</f>
        <v>0.23140497349488243</v>
      </c>
      <c r="H116" s="31">
        <f>'Figure 3'!V156/'Figure 3'!V$121</f>
        <v>0.2914288263796323</v>
      </c>
      <c r="I116" s="31">
        <f>'Figure 3'!Y156/'Figure 3'!Y$121</f>
        <v>0.53929070345916208</v>
      </c>
      <c r="J116" s="31">
        <f>'Figure 3'!AB156/'Figure 3'!AB$121</f>
        <v>0.28050355235494967</v>
      </c>
      <c r="K116" s="31">
        <f>'Figure 3'!AE156/'Figure 3'!AE$121</f>
        <v>0.70833865901431337</v>
      </c>
      <c r="L116" s="31">
        <f>'Figure 3'!AH156/'Figure 3'!AH$121</f>
        <v>0.20616878132985406</v>
      </c>
    </row>
    <row r="117" spans="1:12" x14ac:dyDescent="0.3"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53"/>
  <sheetViews>
    <sheetView showGridLines="0" workbookViewId="0">
      <selection activeCell="D46" sqref="D46"/>
    </sheetView>
  </sheetViews>
  <sheetFormatPr defaultRowHeight="14.4" x14ac:dyDescent="0.3"/>
  <cols>
    <col min="1" max="1" width="2.88671875" customWidth="1"/>
  </cols>
  <sheetData>
    <row r="2" spans="2:6" ht="17.399999999999999" x14ac:dyDescent="0.3">
      <c r="B2" s="4" t="s">
        <v>10</v>
      </c>
      <c r="C2" s="2"/>
      <c r="E2" s="2"/>
      <c r="F2" s="1"/>
    </row>
    <row r="3" spans="2:6" x14ac:dyDescent="0.3">
      <c r="B3" s="2"/>
    </row>
    <row r="4" spans="2:6" x14ac:dyDescent="0.3">
      <c r="B4" s="1" t="s">
        <v>5</v>
      </c>
      <c r="C4" s="1" t="s">
        <v>19</v>
      </c>
    </row>
    <row r="5" spans="2:6" x14ac:dyDescent="0.3">
      <c r="B5" s="1" t="s">
        <v>11</v>
      </c>
      <c r="C5" s="1" t="s">
        <v>38</v>
      </c>
    </row>
    <row r="6" spans="2:6" x14ac:dyDescent="0.3">
      <c r="B6" s="1" t="s">
        <v>12</v>
      </c>
      <c r="C6" s="1" t="s">
        <v>39</v>
      </c>
    </row>
    <row r="7" spans="2:6" x14ac:dyDescent="0.3">
      <c r="B7" s="1" t="s">
        <v>13</v>
      </c>
      <c r="C7" s="1" t="s">
        <v>40</v>
      </c>
    </row>
    <row r="8" spans="2:6" x14ac:dyDescent="0.3">
      <c r="B8" s="1" t="s">
        <v>14</v>
      </c>
      <c r="C8" s="1" t="s">
        <v>41</v>
      </c>
    </row>
    <row r="9" spans="2:6" x14ac:dyDescent="0.3">
      <c r="B9" s="1" t="s">
        <v>130</v>
      </c>
      <c r="C9" s="1" t="s">
        <v>43</v>
      </c>
    </row>
    <row r="10" spans="2:6" x14ac:dyDescent="0.3">
      <c r="B10" s="1" t="s">
        <v>15</v>
      </c>
      <c r="C10" s="1" t="s">
        <v>45</v>
      </c>
    </row>
    <row r="11" spans="2:6" x14ac:dyDescent="0.3">
      <c r="B11" s="1" t="s">
        <v>16</v>
      </c>
      <c r="C11" s="1" t="s">
        <v>20</v>
      </c>
    </row>
    <row r="12" spans="2:6" x14ac:dyDescent="0.3">
      <c r="B12" s="1" t="s">
        <v>126</v>
      </c>
      <c r="C12" s="1" t="s">
        <v>44</v>
      </c>
    </row>
    <row r="13" spans="2:6" x14ac:dyDescent="0.3">
      <c r="B13" s="1" t="s">
        <v>127</v>
      </c>
      <c r="C13" s="1" t="s">
        <v>47</v>
      </c>
    </row>
    <row r="14" spans="2:6" x14ac:dyDescent="0.3">
      <c r="B14" s="1" t="s">
        <v>128</v>
      </c>
      <c r="C14" s="1" t="s">
        <v>48</v>
      </c>
    </row>
    <row r="15" spans="2:6" x14ac:dyDescent="0.3">
      <c r="B15" s="1" t="s">
        <v>17</v>
      </c>
      <c r="C15" s="1" t="s">
        <v>165</v>
      </c>
    </row>
    <row r="16" spans="2:6" x14ac:dyDescent="0.3">
      <c r="B16" s="1" t="s">
        <v>18</v>
      </c>
      <c r="C16" s="1" t="s">
        <v>164</v>
      </c>
    </row>
    <row r="17" spans="2:3" x14ac:dyDescent="0.3">
      <c r="B17" s="1" t="s">
        <v>21</v>
      </c>
      <c r="C17" s="1" t="s">
        <v>46</v>
      </c>
    </row>
    <row r="18" spans="2:3" x14ac:dyDescent="0.3">
      <c r="B18" s="1" t="s">
        <v>132</v>
      </c>
      <c r="C18" s="1" t="s">
        <v>49</v>
      </c>
    </row>
    <row r="19" spans="2:3" x14ac:dyDescent="0.3">
      <c r="B19" s="1" t="s">
        <v>133</v>
      </c>
      <c r="C19" s="1" t="s">
        <v>24</v>
      </c>
    </row>
    <row r="20" spans="2:3" x14ac:dyDescent="0.3">
      <c r="B20" s="1" t="s">
        <v>134</v>
      </c>
      <c r="C20" s="1" t="s">
        <v>50</v>
      </c>
    </row>
    <row r="21" spans="2:3" x14ac:dyDescent="0.3">
      <c r="B21" s="1" t="s">
        <v>136</v>
      </c>
      <c r="C21" s="1" t="s">
        <v>53</v>
      </c>
    </row>
    <row r="22" spans="2:3" x14ac:dyDescent="0.3">
      <c r="B22" s="1" t="s">
        <v>22</v>
      </c>
      <c r="C22" s="1" t="s">
        <v>36</v>
      </c>
    </row>
    <row r="23" spans="2:3" x14ac:dyDescent="0.3">
      <c r="B23" s="1" t="s">
        <v>23</v>
      </c>
      <c r="C23" s="1" t="s">
        <v>42</v>
      </c>
    </row>
    <row r="24" spans="2:3" x14ac:dyDescent="0.3">
      <c r="B24" s="1" t="s">
        <v>25</v>
      </c>
      <c r="C24" s="1" t="s">
        <v>51</v>
      </c>
    </row>
    <row r="25" spans="2:3" x14ac:dyDescent="0.3">
      <c r="B25" s="1" t="s">
        <v>26</v>
      </c>
      <c r="C25" s="1" t="s">
        <v>35</v>
      </c>
    </row>
    <row r="26" spans="2:3" x14ac:dyDescent="0.3">
      <c r="B26" s="1" t="s">
        <v>27</v>
      </c>
      <c r="C26" s="1" t="s">
        <v>37</v>
      </c>
    </row>
    <row r="27" spans="2:3" x14ac:dyDescent="0.3">
      <c r="B27" s="1" t="s">
        <v>62</v>
      </c>
      <c r="C27" s="1" t="s">
        <v>52</v>
      </c>
    </row>
    <row r="28" spans="2:3" x14ac:dyDescent="0.3">
      <c r="B28" s="1" t="s">
        <v>28</v>
      </c>
      <c r="C28" s="1" t="s">
        <v>59</v>
      </c>
    </row>
    <row r="29" spans="2:3" x14ac:dyDescent="0.3">
      <c r="B29" s="1" t="s">
        <v>29</v>
      </c>
      <c r="C29" s="1" t="s">
        <v>54</v>
      </c>
    </row>
    <row r="30" spans="2:3" x14ac:dyDescent="0.3">
      <c r="B30" s="1" t="s">
        <v>139</v>
      </c>
      <c r="C30" s="1" t="s">
        <v>55</v>
      </c>
    </row>
    <row r="31" spans="2:3" x14ac:dyDescent="0.3">
      <c r="B31" s="1" t="s">
        <v>140</v>
      </c>
      <c r="C31" s="1" t="s">
        <v>56</v>
      </c>
    </row>
    <row r="32" spans="2:3" x14ac:dyDescent="0.3">
      <c r="B32" s="1" t="s">
        <v>141</v>
      </c>
      <c r="C32" s="1" t="s">
        <v>57</v>
      </c>
    </row>
    <row r="33" spans="2:3" x14ac:dyDescent="0.3">
      <c r="B33" s="1" t="s">
        <v>142</v>
      </c>
      <c r="C33" s="1" t="s">
        <v>58</v>
      </c>
    </row>
    <row r="34" spans="2:3" x14ac:dyDescent="0.3">
      <c r="B34" s="1" t="s">
        <v>143</v>
      </c>
      <c r="C34" s="1" t="s">
        <v>60</v>
      </c>
    </row>
    <row r="35" spans="2:3" x14ac:dyDescent="0.3">
      <c r="B35" s="1" t="s">
        <v>31</v>
      </c>
      <c r="C35" s="1" t="s">
        <v>61</v>
      </c>
    </row>
    <row r="36" spans="2:3" x14ac:dyDescent="0.3">
      <c r="B36" s="1" t="s">
        <v>32</v>
      </c>
      <c r="C36" s="1" t="s">
        <v>63</v>
      </c>
    </row>
    <row r="37" spans="2:3" x14ac:dyDescent="0.3">
      <c r="B37" s="1" t="s">
        <v>33</v>
      </c>
      <c r="C37" s="1" t="s">
        <v>85</v>
      </c>
    </row>
    <row r="38" spans="2:3" x14ac:dyDescent="0.3">
      <c r="B38" s="1" t="s">
        <v>34</v>
      </c>
      <c r="C38" s="1" t="s">
        <v>86</v>
      </c>
    </row>
    <row r="39" spans="2:3" x14ac:dyDescent="0.3">
      <c r="B39" s="1" t="s">
        <v>154</v>
      </c>
      <c r="C39" t="s">
        <v>170</v>
      </c>
    </row>
    <row r="40" spans="2:3" x14ac:dyDescent="0.3">
      <c r="B40" s="1" t="s">
        <v>155</v>
      </c>
      <c r="C40" s="1" t="s">
        <v>156</v>
      </c>
    </row>
    <row r="41" spans="2:3" x14ac:dyDescent="0.3">
      <c r="B41" s="1" t="s">
        <v>157</v>
      </c>
      <c r="C41" s="1" t="s">
        <v>158</v>
      </c>
    </row>
    <row r="42" spans="2:3" x14ac:dyDescent="0.3">
      <c r="B42" s="1" t="s">
        <v>159</v>
      </c>
      <c r="C42" s="1" t="s">
        <v>160</v>
      </c>
    </row>
    <row r="43" spans="2:3" x14ac:dyDescent="0.3">
      <c r="B43" s="1" t="s">
        <v>161</v>
      </c>
      <c r="C43" s="1" t="s">
        <v>162</v>
      </c>
    </row>
    <row r="44" spans="2:3" x14ac:dyDescent="0.3">
      <c r="B44" s="1" t="s">
        <v>163</v>
      </c>
      <c r="C44" t="s">
        <v>169</v>
      </c>
    </row>
    <row r="45" spans="2:3" x14ac:dyDescent="0.3">
      <c r="B45" s="1" t="s">
        <v>167</v>
      </c>
      <c r="C45" t="s">
        <v>168</v>
      </c>
    </row>
    <row r="46" spans="2:3" x14ac:dyDescent="0.3">
      <c r="B46" s="1"/>
      <c r="C46" s="1"/>
    </row>
    <row r="52" spans="2:3" x14ac:dyDescent="0.3">
      <c r="B52" s="1"/>
      <c r="C52" s="1"/>
    </row>
    <row r="53" spans="2:3" x14ac:dyDescent="0.3">
      <c r="B53" s="1"/>
      <c r="C53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45"/>
  <sheetViews>
    <sheetView showGridLines="0" tabSelected="1" zoomScale="130" zoomScaleNormal="130" workbookViewId="0">
      <selection activeCell="J19" sqref="J19"/>
    </sheetView>
  </sheetViews>
  <sheetFormatPr defaultRowHeight="14.4" x14ac:dyDescent="0.3"/>
  <cols>
    <col min="1" max="1" width="2.88671875" customWidth="1"/>
  </cols>
  <sheetData>
    <row r="2" spans="13:14" x14ac:dyDescent="0.3">
      <c r="M2" s="9" t="s">
        <v>76</v>
      </c>
      <c r="N2" s="9"/>
    </row>
    <row r="3" spans="13:14" x14ac:dyDescent="0.3">
      <c r="M3" s="9" t="s">
        <v>77</v>
      </c>
      <c r="N3" s="9">
        <v>0</v>
      </c>
    </row>
    <row r="4" spans="13:14" x14ac:dyDescent="0.3">
      <c r="M4" s="9" t="s">
        <v>78</v>
      </c>
      <c r="N4" s="9">
        <v>1</v>
      </c>
    </row>
    <row r="5" spans="13:14" x14ac:dyDescent="0.3">
      <c r="M5" s="9" t="s">
        <v>79</v>
      </c>
      <c r="N5" s="9">
        <v>2</v>
      </c>
    </row>
    <row r="6" spans="13:14" x14ac:dyDescent="0.3">
      <c r="M6" s="9" t="s">
        <v>80</v>
      </c>
      <c r="N6" s="9">
        <v>3</v>
      </c>
    </row>
    <row r="7" spans="13:14" x14ac:dyDescent="0.3">
      <c r="M7" s="9"/>
      <c r="N7" s="9"/>
    </row>
    <row r="8" spans="13:14" x14ac:dyDescent="0.3">
      <c r="M8" s="9" t="s">
        <v>81</v>
      </c>
      <c r="N8" s="9"/>
    </row>
    <row r="9" spans="13:14" x14ac:dyDescent="0.3">
      <c r="M9" s="9">
        <v>8.0000000000000004E-4</v>
      </c>
      <c r="N9" s="9">
        <v>50</v>
      </c>
    </row>
    <row r="10" spans="13:14" x14ac:dyDescent="0.3">
      <c r="M10" s="9">
        <v>8.0000000000000004E-4</v>
      </c>
      <c r="N10" s="9">
        <v>100</v>
      </c>
    </row>
    <row r="11" spans="13:14" x14ac:dyDescent="0.3">
      <c r="M11" s="9">
        <v>8.0000000000000004E-4</v>
      </c>
      <c r="N11" s="9">
        <v>200</v>
      </c>
    </row>
    <row r="12" spans="13:14" x14ac:dyDescent="0.3">
      <c r="M12" s="9">
        <v>8.0000000000000004E-4</v>
      </c>
      <c r="N12" s="9">
        <v>500</v>
      </c>
    </row>
    <row r="13" spans="13:14" x14ac:dyDescent="0.3">
      <c r="M13" s="9">
        <v>8.0000000000000004E-4</v>
      </c>
      <c r="N13" s="9">
        <v>1000</v>
      </c>
    </row>
    <row r="14" spans="13:14" x14ac:dyDescent="0.3">
      <c r="M14" s="9">
        <v>8.0000000000000004E-4</v>
      </c>
      <c r="N14" s="9">
        <v>2000</v>
      </c>
    </row>
    <row r="15" spans="13:14" x14ac:dyDescent="0.3">
      <c r="M15" s="9">
        <v>8.0000000000000004E-4</v>
      </c>
      <c r="N15" s="9">
        <v>5000</v>
      </c>
    </row>
    <row r="16" spans="13:14" x14ac:dyDescent="0.3">
      <c r="M16" s="9">
        <v>8.0000000000000004E-4</v>
      </c>
      <c r="N16" s="9">
        <v>10000</v>
      </c>
    </row>
    <row r="17" spans="2:14" x14ac:dyDescent="0.3">
      <c r="M17" s="9">
        <v>8.0000000000000004E-4</v>
      </c>
      <c r="N17" s="9">
        <v>20000</v>
      </c>
    </row>
    <row r="18" spans="2:14" x14ac:dyDescent="0.3">
      <c r="M18" s="9"/>
      <c r="N18" s="9"/>
    </row>
    <row r="19" spans="2:14" x14ac:dyDescent="0.3">
      <c r="B19" s="20" t="s">
        <v>120</v>
      </c>
      <c r="M19" s="9">
        <v>1E-3</v>
      </c>
      <c r="N19" s="9">
        <v>50</v>
      </c>
    </row>
    <row r="20" spans="2:14" x14ac:dyDescent="0.3">
      <c r="M20" s="9">
        <v>0.01</v>
      </c>
      <c r="N20" s="9">
        <v>50</v>
      </c>
    </row>
    <row r="21" spans="2:14" x14ac:dyDescent="0.3">
      <c r="M21" s="9">
        <v>0.1</v>
      </c>
      <c r="N21" s="9">
        <v>50</v>
      </c>
    </row>
    <row r="22" spans="2:14" x14ac:dyDescent="0.3">
      <c r="M22" s="9">
        <v>1</v>
      </c>
      <c r="N22" s="9">
        <v>50</v>
      </c>
    </row>
    <row r="23" spans="2:14" x14ac:dyDescent="0.3">
      <c r="M23" s="9">
        <v>10</v>
      </c>
      <c r="N23" s="9">
        <v>50</v>
      </c>
    </row>
    <row r="24" spans="2:14" x14ac:dyDescent="0.3">
      <c r="M24" s="9">
        <v>100</v>
      </c>
      <c r="N24" s="9">
        <v>50</v>
      </c>
    </row>
    <row r="25" spans="2:14" x14ac:dyDescent="0.3">
      <c r="M25" s="9">
        <v>1000</v>
      </c>
      <c r="N25" s="9">
        <v>50</v>
      </c>
    </row>
    <row r="26" spans="2:14" x14ac:dyDescent="0.3">
      <c r="M26" s="9">
        <v>10000</v>
      </c>
      <c r="N26" s="9">
        <v>50</v>
      </c>
    </row>
    <row r="27" spans="2:14" x14ac:dyDescent="0.3">
      <c r="M27" s="9"/>
      <c r="N27" s="9"/>
    </row>
    <row r="28" spans="2:14" x14ac:dyDescent="0.3">
      <c r="M28" s="9" t="s">
        <v>82</v>
      </c>
      <c r="N28" s="9"/>
    </row>
    <row r="29" spans="2:14" x14ac:dyDescent="0.3">
      <c r="M29" s="9">
        <v>30000</v>
      </c>
      <c r="N29" s="9">
        <v>50</v>
      </c>
    </row>
    <row r="30" spans="2:14" x14ac:dyDescent="0.3">
      <c r="M30" s="9">
        <v>30000</v>
      </c>
      <c r="N30" s="9">
        <v>100</v>
      </c>
    </row>
    <row r="31" spans="2:14" x14ac:dyDescent="0.3">
      <c r="M31" s="9">
        <v>30000</v>
      </c>
      <c r="N31" s="9">
        <v>200</v>
      </c>
    </row>
    <row r="32" spans="2:14" x14ac:dyDescent="0.3">
      <c r="M32" s="9">
        <v>30000</v>
      </c>
      <c r="N32" s="9">
        <v>500</v>
      </c>
    </row>
    <row r="33" spans="13:14" x14ac:dyDescent="0.3">
      <c r="M33" s="9">
        <v>30000</v>
      </c>
      <c r="N33" s="9">
        <v>1000</v>
      </c>
    </row>
    <row r="34" spans="13:14" x14ac:dyDescent="0.3">
      <c r="M34" s="9">
        <v>30000</v>
      </c>
      <c r="N34" s="9">
        <v>2000</v>
      </c>
    </row>
    <row r="35" spans="13:14" x14ac:dyDescent="0.3">
      <c r="M35" s="9">
        <v>30000</v>
      </c>
      <c r="N35" s="9">
        <v>5000</v>
      </c>
    </row>
    <row r="36" spans="13:14" x14ac:dyDescent="0.3">
      <c r="M36" s="9">
        <v>30000</v>
      </c>
      <c r="N36" s="9">
        <v>10000</v>
      </c>
    </row>
    <row r="37" spans="13:14" x14ac:dyDescent="0.3">
      <c r="M37" s="9">
        <v>30000</v>
      </c>
      <c r="N37" s="9">
        <v>20000</v>
      </c>
    </row>
    <row r="38" spans="13:14" x14ac:dyDescent="0.3">
      <c r="M38" s="9">
        <v>1E-3</v>
      </c>
      <c r="N38" s="9">
        <v>20000</v>
      </c>
    </row>
    <row r="39" spans="13:14" x14ac:dyDescent="0.3">
      <c r="M39" s="9">
        <v>0.01</v>
      </c>
      <c r="N39" s="9">
        <v>20000</v>
      </c>
    </row>
    <row r="40" spans="13:14" x14ac:dyDescent="0.3">
      <c r="M40" s="9">
        <v>0.1</v>
      </c>
      <c r="N40" s="9">
        <v>20000</v>
      </c>
    </row>
    <row r="41" spans="13:14" x14ac:dyDescent="0.3">
      <c r="M41" s="9">
        <v>1</v>
      </c>
      <c r="N41" s="9">
        <v>20000</v>
      </c>
    </row>
    <row r="42" spans="13:14" x14ac:dyDescent="0.3">
      <c r="M42" s="9">
        <v>10</v>
      </c>
      <c r="N42" s="9">
        <v>20000</v>
      </c>
    </row>
    <row r="43" spans="13:14" x14ac:dyDescent="0.3">
      <c r="M43" s="9">
        <v>100</v>
      </c>
      <c r="N43" s="9">
        <v>20000</v>
      </c>
    </row>
    <row r="44" spans="13:14" x14ac:dyDescent="0.3">
      <c r="M44" s="9">
        <v>1000</v>
      </c>
      <c r="N44" s="9">
        <v>20000</v>
      </c>
    </row>
    <row r="45" spans="13:14" x14ac:dyDescent="0.3">
      <c r="M45" s="9">
        <v>10000</v>
      </c>
      <c r="N45" s="9">
        <v>20000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9"/>
  <sheetViews>
    <sheetView showGridLines="0" zoomScale="115" zoomScaleNormal="115" workbookViewId="0">
      <selection activeCell="B19" sqref="B19"/>
    </sheetView>
  </sheetViews>
  <sheetFormatPr defaultRowHeight="14.4" x14ac:dyDescent="0.3"/>
  <cols>
    <col min="1" max="1" width="2.88671875" customWidth="1"/>
  </cols>
  <sheetData>
    <row r="19" spans="2:2" x14ac:dyDescent="0.3">
      <c r="B19" s="20" t="s">
        <v>121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56"/>
  <sheetViews>
    <sheetView showGridLines="0" zoomScaleNormal="100" workbookViewId="0">
      <selection activeCell="C56" sqref="C56"/>
    </sheetView>
  </sheetViews>
  <sheetFormatPr defaultRowHeight="14.4" x14ac:dyDescent="0.3"/>
  <cols>
    <col min="1" max="1" width="2.88671875" customWidth="1"/>
    <col min="2" max="14" width="14.33203125" customWidth="1"/>
    <col min="15" max="15" width="14.109375" customWidth="1"/>
    <col min="16" max="31" width="14.33203125" customWidth="1"/>
    <col min="33" max="34" width="14.33203125" customWidth="1"/>
  </cols>
  <sheetData>
    <row r="1" spans="2:11" x14ac:dyDescent="0.3">
      <c r="G1" s="9" t="s">
        <v>81</v>
      </c>
      <c r="H1" s="9" t="s">
        <v>100</v>
      </c>
      <c r="I1" s="19"/>
      <c r="J1" s="9" t="s">
        <v>82</v>
      </c>
      <c r="K1" s="9"/>
    </row>
    <row r="2" spans="2:11" x14ac:dyDescent="0.3">
      <c r="G2" s="9">
        <v>2015</v>
      </c>
      <c r="H2" s="9">
        <v>50</v>
      </c>
      <c r="I2" s="19"/>
      <c r="J2" s="9">
        <v>2040</v>
      </c>
      <c r="K2" s="9">
        <v>50</v>
      </c>
    </row>
    <row r="3" spans="2:11" x14ac:dyDescent="0.3">
      <c r="G3" s="9">
        <v>2015</v>
      </c>
      <c r="H3" s="9">
        <v>100</v>
      </c>
      <c r="I3" s="19"/>
      <c r="J3" s="9">
        <v>2040</v>
      </c>
      <c r="K3" s="9">
        <v>100</v>
      </c>
    </row>
    <row r="4" spans="2:11" x14ac:dyDescent="0.3">
      <c r="G4" s="9">
        <v>2015</v>
      </c>
      <c r="H4" s="9">
        <v>200</v>
      </c>
      <c r="I4" s="19"/>
      <c r="J4" s="9">
        <v>2040</v>
      </c>
      <c r="K4" s="9">
        <v>200</v>
      </c>
    </row>
    <row r="5" spans="2:11" x14ac:dyDescent="0.3">
      <c r="G5" s="9">
        <v>2015</v>
      </c>
      <c r="H5" s="9">
        <v>500</v>
      </c>
      <c r="I5" s="19"/>
      <c r="J5" s="9">
        <v>2040</v>
      </c>
      <c r="K5" s="9">
        <v>500</v>
      </c>
    </row>
    <row r="6" spans="2:11" x14ac:dyDescent="0.3">
      <c r="G6" s="9">
        <v>2015</v>
      </c>
      <c r="H6" s="9">
        <v>1000</v>
      </c>
      <c r="I6" s="19"/>
      <c r="J6" s="9">
        <v>2040</v>
      </c>
      <c r="K6" s="9">
        <v>1000</v>
      </c>
    </row>
    <row r="7" spans="2:11" x14ac:dyDescent="0.3">
      <c r="G7" s="9">
        <v>2015</v>
      </c>
      <c r="H7" s="9">
        <v>2000</v>
      </c>
      <c r="I7" s="19"/>
      <c r="J7" s="9">
        <v>2040</v>
      </c>
      <c r="K7" s="9">
        <v>2000</v>
      </c>
    </row>
    <row r="8" spans="2:11" x14ac:dyDescent="0.3">
      <c r="G8" s="9">
        <v>2015</v>
      </c>
      <c r="H8" s="9">
        <v>50</v>
      </c>
      <c r="I8" s="19"/>
      <c r="J8" s="9">
        <v>2015</v>
      </c>
      <c r="K8" s="9">
        <v>2000</v>
      </c>
    </row>
    <row r="9" spans="2:11" x14ac:dyDescent="0.3">
      <c r="G9" s="9">
        <v>2020</v>
      </c>
      <c r="H9" s="9">
        <v>50</v>
      </c>
      <c r="I9" s="19"/>
      <c r="J9" s="9">
        <v>2020</v>
      </c>
      <c r="K9" s="9">
        <v>2000</v>
      </c>
    </row>
    <row r="10" spans="2:11" x14ac:dyDescent="0.3">
      <c r="G10" s="9">
        <v>2025</v>
      </c>
      <c r="H10" s="9">
        <v>50</v>
      </c>
      <c r="I10" s="19"/>
      <c r="J10" s="9">
        <v>2025</v>
      </c>
      <c r="K10" s="9">
        <v>2000</v>
      </c>
    </row>
    <row r="11" spans="2:11" x14ac:dyDescent="0.3">
      <c r="G11" s="9">
        <v>2030</v>
      </c>
      <c r="H11" s="9">
        <v>50</v>
      </c>
      <c r="I11" s="19"/>
      <c r="J11" s="9">
        <v>2030</v>
      </c>
      <c r="K11" s="9">
        <v>2000</v>
      </c>
    </row>
    <row r="12" spans="2:11" x14ac:dyDescent="0.3">
      <c r="G12" s="9">
        <v>2035</v>
      </c>
      <c r="H12" s="9">
        <v>50</v>
      </c>
      <c r="I12" s="19"/>
      <c r="J12" s="9">
        <v>2035</v>
      </c>
      <c r="K12" s="9">
        <v>2000</v>
      </c>
    </row>
    <row r="13" spans="2:11" x14ac:dyDescent="0.3">
      <c r="G13" s="9">
        <v>2040</v>
      </c>
      <c r="H13" s="9">
        <v>50</v>
      </c>
      <c r="I13" s="19"/>
      <c r="J13" s="9">
        <v>2040</v>
      </c>
      <c r="K13" s="9">
        <v>2000</v>
      </c>
    </row>
    <row r="14" spans="2:11" x14ac:dyDescent="0.3">
      <c r="G14" s="9"/>
      <c r="H14" s="9"/>
    </row>
    <row r="16" spans="2:11" x14ac:dyDescent="0.3">
      <c r="B16" s="21" t="s">
        <v>122</v>
      </c>
    </row>
    <row r="26" spans="1:34" s="1" customFormat="1" x14ac:dyDescent="0.3">
      <c r="A26"/>
    </row>
    <row r="27" spans="1:34" s="1" customFormat="1" x14ac:dyDescent="0.3">
      <c r="A27"/>
      <c r="C27" s="1" t="str">
        <f>Data!B10</f>
        <v>Pumped hydro (Utility, -1±8%)</v>
      </c>
      <c r="F27" s="1" t="str">
        <f>Data!B22</f>
        <v>Lead-acid (Multiple, 4±6%)</v>
      </c>
      <c r="I27" s="1" t="str">
        <f>Data!B48</f>
        <v>Lead-acid (Residential, 13±5%)</v>
      </c>
      <c r="L27" s="1" t="str">
        <f>Data!B57</f>
        <v>Lithium-ion (Electronics, 30±2%)</v>
      </c>
      <c r="O27" s="1" t="str">
        <f>Data!B84</f>
        <v>Lithium-ion (EV, 19±5%)</v>
      </c>
      <c r="R27" s="1" t="str">
        <f>Data!B97</f>
        <v>Lithium-ion (Residential, 15±4%)</v>
      </c>
      <c r="U27" s="1" t="str">
        <f>Data!B107</f>
        <v>Lithium-ion (Utility, 16±5%)</v>
      </c>
      <c r="X27" s="1" t="str">
        <f>Data!B120</f>
        <v>Nickel-metal hydride (HEV, 11±1%)</v>
      </c>
      <c r="AA27" s="1" t="str">
        <f>Data!B153</f>
        <v>Vanadium redox-flow (Utility, 13±3%)</v>
      </c>
      <c r="AD27" s="1" t="str">
        <f>Data!B163</f>
        <v>Electrolysis (Utility, 18±6%)</v>
      </c>
      <c r="AG27" s="1" t="str">
        <f>Data!B174</f>
        <v>Fuel Cells (Residential, 16±2%)</v>
      </c>
    </row>
    <row r="28" spans="1:34" s="1" customFormat="1" x14ac:dyDescent="0.3">
      <c r="A28"/>
      <c r="B28" s="1" t="s">
        <v>101</v>
      </c>
    </row>
    <row r="29" spans="1:34" s="1" customFormat="1" x14ac:dyDescent="0.3">
      <c r="A29"/>
      <c r="C29" s="2" t="s">
        <v>2</v>
      </c>
      <c r="D29" s="3" t="s">
        <v>4</v>
      </c>
      <c r="F29" s="2" t="s">
        <v>2</v>
      </c>
      <c r="G29" s="3" t="s">
        <v>4</v>
      </c>
      <c r="I29" s="2" t="s">
        <v>2</v>
      </c>
      <c r="J29" s="3" t="s">
        <v>4</v>
      </c>
      <c r="L29" s="2" t="s">
        <v>2</v>
      </c>
      <c r="M29" s="3" t="s">
        <v>4</v>
      </c>
      <c r="O29" s="2" t="s">
        <v>2</v>
      </c>
      <c r="P29" s="3" t="s">
        <v>4</v>
      </c>
      <c r="R29" s="2" t="s">
        <v>2</v>
      </c>
      <c r="S29" s="3" t="s">
        <v>4</v>
      </c>
      <c r="U29" s="2" t="s">
        <v>2</v>
      </c>
      <c r="V29" s="3" t="s">
        <v>4</v>
      </c>
      <c r="X29" s="2" t="s">
        <v>2</v>
      </c>
      <c r="Y29" s="3" t="s">
        <v>4</v>
      </c>
      <c r="AA29" s="2" t="s">
        <v>2</v>
      </c>
      <c r="AB29" s="3" t="s">
        <v>4</v>
      </c>
      <c r="AD29" s="2" t="s">
        <v>2</v>
      </c>
      <c r="AE29" s="3" t="s">
        <v>4</v>
      </c>
      <c r="AG29" s="2" t="s">
        <v>2</v>
      </c>
      <c r="AH29" s="3" t="s">
        <v>4</v>
      </c>
    </row>
    <row r="30" spans="1:34" s="1" customFormat="1" x14ac:dyDescent="0.3">
      <c r="A30"/>
      <c r="B30" s="1">
        <v>2010</v>
      </c>
      <c r="C30" s="7">
        <v>1387.890400182019</v>
      </c>
      <c r="D30" s="8">
        <v>283.99841268433642</v>
      </c>
      <c r="F30" s="7">
        <v>8867.9123714049983</v>
      </c>
      <c r="G30" s="8">
        <v>144.39051002457097</v>
      </c>
      <c r="I30" s="7"/>
      <c r="J30" s="8"/>
      <c r="L30" s="7">
        <v>97.644641289991895</v>
      </c>
      <c r="M30" s="8">
        <v>436.57019931491226</v>
      </c>
      <c r="N30" s="2"/>
      <c r="O30" s="7">
        <v>0.65179999999999993</v>
      </c>
      <c r="P30" s="8">
        <v>1199.1383178562805</v>
      </c>
      <c r="R30" s="7"/>
      <c r="S30" s="8"/>
      <c r="U30" s="7">
        <v>4.7628709999999998E-2</v>
      </c>
      <c r="V30" s="8">
        <v>2497.4880526521142</v>
      </c>
      <c r="X30" s="7">
        <v>8.2373520159999991</v>
      </c>
      <c r="Y30" s="8">
        <v>451.16335505844245</v>
      </c>
      <c r="AA30" s="7"/>
      <c r="AB30" s="8"/>
      <c r="AD30" s="7">
        <v>195.34068678909435</v>
      </c>
      <c r="AE30" s="8">
        <v>162.86429401810494</v>
      </c>
      <c r="AG30" s="7">
        <v>9.2544456486513965E-2</v>
      </c>
      <c r="AH30" s="8">
        <v>3263.2272360335337</v>
      </c>
    </row>
    <row r="31" spans="1:34" s="1" customFormat="1" x14ac:dyDescent="0.3">
      <c r="A31"/>
      <c r="B31" s="1">
        <v>2011</v>
      </c>
      <c r="C31" s="7">
        <v>1388.100400182019</v>
      </c>
      <c r="D31" s="8">
        <v>283.99932310416921</v>
      </c>
      <c r="F31" s="7">
        <v>9395.3121430222564</v>
      </c>
      <c r="G31" s="8">
        <v>143.86470405849914</v>
      </c>
      <c r="I31" s="7"/>
      <c r="J31" s="8"/>
      <c r="L31" s="7">
        <v>117.41793225987857</v>
      </c>
      <c r="M31" s="8">
        <v>396.57974763319868</v>
      </c>
      <c r="N31" s="2"/>
      <c r="O31" s="7">
        <v>2.46305</v>
      </c>
      <c r="P31" s="8">
        <v>797.70149949357153</v>
      </c>
      <c r="R31" s="7"/>
      <c r="S31" s="8"/>
      <c r="U31" s="7">
        <v>0.18804126999999998</v>
      </c>
      <c r="V31" s="8">
        <v>1758.2507178560106</v>
      </c>
      <c r="X31" s="7">
        <v>9.849725455999998</v>
      </c>
      <c r="Y31" s="8">
        <v>437.96413917057754</v>
      </c>
      <c r="AA31" s="7"/>
      <c r="AB31" s="8"/>
      <c r="AD31" s="7">
        <v>195.95333297794883</v>
      </c>
      <c r="AE31" s="8">
        <v>162.72091296878031</v>
      </c>
      <c r="AG31" s="7">
        <v>0.16814341179686224</v>
      </c>
      <c r="AH31" s="8">
        <v>2818.6947949969936</v>
      </c>
    </row>
    <row r="32" spans="1:34" s="1" customFormat="1" x14ac:dyDescent="0.3">
      <c r="A32"/>
      <c r="B32" s="1">
        <v>2012</v>
      </c>
      <c r="C32" s="7">
        <v>1388.3911477182096</v>
      </c>
      <c r="D32" s="8">
        <v>284.00058336890919</v>
      </c>
      <c r="F32" s="7">
        <v>10390.565539267482</v>
      </c>
      <c r="G32" s="8">
        <v>142.95287189328684</v>
      </c>
      <c r="I32" s="7"/>
      <c r="J32" s="8"/>
      <c r="L32" s="7">
        <v>140.34539188581704</v>
      </c>
      <c r="M32" s="8">
        <v>361.38751612125054</v>
      </c>
      <c r="N32" s="2"/>
      <c r="O32" s="7">
        <v>5.6676000000000002</v>
      </c>
      <c r="P32" s="8">
        <v>617.82750220301148</v>
      </c>
      <c r="R32" s="7"/>
      <c r="S32" s="8"/>
      <c r="U32" s="7">
        <v>0.29199153000000005</v>
      </c>
      <c r="V32" s="8">
        <v>1571.2146380455895</v>
      </c>
      <c r="X32" s="7">
        <v>12.974265551999997</v>
      </c>
      <c r="Y32" s="8">
        <v>418.37284662558153</v>
      </c>
      <c r="AA32" s="7"/>
      <c r="AB32" s="8"/>
      <c r="AD32" s="7">
        <v>196.56597916680332</v>
      </c>
      <c r="AE32" s="8">
        <v>162.57810513819695</v>
      </c>
      <c r="AG32" s="7">
        <v>0.29077493895503337</v>
      </c>
      <c r="AH32" s="8">
        <v>2464.3924372257284</v>
      </c>
    </row>
    <row r="33" spans="1:34" s="1" customFormat="1" x14ac:dyDescent="0.3">
      <c r="A33"/>
      <c r="B33" s="1">
        <v>2013</v>
      </c>
      <c r="C33" s="7">
        <v>1388.7935607139639</v>
      </c>
      <c r="D33" s="8">
        <v>284.00232722896061</v>
      </c>
      <c r="F33" s="7">
        <v>10390.967952263236</v>
      </c>
      <c r="G33" s="8">
        <v>142.95252228450789</v>
      </c>
      <c r="I33" s="7">
        <v>3.8699999999999998E-2</v>
      </c>
      <c r="J33" s="8">
        <v>2120.8501437625882</v>
      </c>
      <c r="L33" s="7">
        <v>166.7008472712904</v>
      </c>
      <c r="M33" s="8">
        <v>330.39613849229698</v>
      </c>
      <c r="N33" s="2"/>
      <c r="O33" s="7">
        <v>11.591799999999999</v>
      </c>
      <c r="P33" s="8">
        <v>496.11806513465206</v>
      </c>
      <c r="R33" s="7">
        <v>5.1299999999999991E-2</v>
      </c>
      <c r="S33" s="8">
        <v>2896.354940117918</v>
      </c>
      <c r="U33" s="7">
        <v>0.39924692000000001</v>
      </c>
      <c r="V33" s="8">
        <v>1450.4735713982075</v>
      </c>
      <c r="X33" s="7">
        <v>16.252815503999997</v>
      </c>
      <c r="Y33" s="8">
        <v>403.00598539780759</v>
      </c>
      <c r="AA33" s="7"/>
      <c r="AB33" s="8"/>
      <c r="AD33" s="7">
        <v>197.1786253556578</v>
      </c>
      <c r="AE33" s="8">
        <v>162.43586645880768</v>
      </c>
      <c r="AG33" s="7">
        <v>0.46993811601395524</v>
      </c>
      <c r="AH33" s="8">
        <v>2190.6867015877756</v>
      </c>
    </row>
    <row r="34" spans="1:34" s="1" customFormat="1" x14ac:dyDescent="0.3">
      <c r="A34"/>
      <c r="B34" s="1">
        <v>2014</v>
      </c>
      <c r="C34" s="7">
        <v>1389.350276227696</v>
      </c>
      <c r="D34" s="8">
        <v>284.00473894500766</v>
      </c>
      <c r="F34" s="7">
        <v>10391.524667776968</v>
      </c>
      <c r="G34" s="8">
        <v>142.95203864435868</v>
      </c>
      <c r="I34" s="7">
        <v>0.11609999999999999</v>
      </c>
      <c r="J34" s="8">
        <v>1713.6919088856312</v>
      </c>
      <c r="L34" s="7">
        <v>196.71545803489386</v>
      </c>
      <c r="M34" s="8">
        <v>303.09295198616621</v>
      </c>
      <c r="N34" s="2"/>
      <c r="O34" s="7">
        <v>21.428799999999999</v>
      </c>
      <c r="P34" s="8">
        <v>410.92715457114747</v>
      </c>
      <c r="R34" s="7">
        <v>0.15389999999999998</v>
      </c>
      <c r="S34" s="8">
        <v>2251.0505765655807</v>
      </c>
      <c r="U34" s="7">
        <v>0.61696191</v>
      </c>
      <c r="V34" s="8">
        <v>1297.7807361231858</v>
      </c>
      <c r="X34" s="7">
        <v>19.497539663999998</v>
      </c>
      <c r="Y34" s="8">
        <v>391.00404499984893</v>
      </c>
      <c r="AA34" s="7">
        <v>4.2595149999999998E-2</v>
      </c>
      <c r="AB34" s="8">
        <v>1662.4029172703258</v>
      </c>
      <c r="AD34" s="7">
        <v>197.79127154451228</v>
      </c>
      <c r="AE34" s="8">
        <v>162.29419290445199</v>
      </c>
      <c r="AG34" s="7">
        <v>0.72145480124173078</v>
      </c>
      <c r="AH34" s="8">
        <v>1972.074779752515</v>
      </c>
    </row>
    <row r="35" spans="1:34" s="1" customFormat="1" x14ac:dyDescent="0.3">
      <c r="A35"/>
      <c r="B35" s="1">
        <v>2015</v>
      </c>
      <c r="C35" s="7">
        <v>1390.1199839617425</v>
      </c>
      <c r="D35" s="8">
        <v>284.00807179520001</v>
      </c>
      <c r="F35" s="7">
        <v>10392.294375511015</v>
      </c>
      <c r="G35" s="8">
        <v>142.95137001505648</v>
      </c>
      <c r="I35" s="7">
        <v>0.27089999999999997</v>
      </c>
      <c r="J35" s="8">
        <v>1453.8952948959316</v>
      </c>
      <c r="L35" s="7">
        <v>230.56170872789619</v>
      </c>
      <c r="M35" s="8">
        <v>279.03241082895067</v>
      </c>
      <c r="N35" s="2"/>
      <c r="O35" s="7">
        <v>38.071100000000001</v>
      </c>
      <c r="P35" s="8">
        <v>344.53521995426678</v>
      </c>
      <c r="R35" s="7">
        <v>0.35909999999999997</v>
      </c>
      <c r="S35" s="8">
        <v>1853.3603863784249</v>
      </c>
      <c r="U35" s="7">
        <v>0.97164880000000009</v>
      </c>
      <c r="V35" s="8">
        <v>1155.5489589940132</v>
      </c>
      <c r="X35" s="7">
        <v>21.953374754120752</v>
      </c>
      <c r="Y35" s="8">
        <v>383.37486549139379</v>
      </c>
      <c r="AA35" s="7">
        <v>0.26201495000000002</v>
      </c>
      <c r="AB35" s="8">
        <v>1155.2988634139313</v>
      </c>
      <c r="AD35" s="7">
        <v>198.40391773336677</v>
      </c>
      <c r="AE35" s="8">
        <v>162.15308048980856</v>
      </c>
      <c r="AG35" s="7">
        <v>1.0771860057994171</v>
      </c>
      <c r="AH35" s="8">
        <v>1787.4369613227075</v>
      </c>
    </row>
    <row r="36" spans="1:34" s="1" customFormat="1" x14ac:dyDescent="0.3">
      <c r="A36"/>
      <c r="B36" s="1">
        <v>2016</v>
      </c>
      <c r="C36" s="7">
        <v>1391.1832638795918</v>
      </c>
      <c r="D36" s="8">
        <v>284.01267284907834</v>
      </c>
      <c r="F36" s="7">
        <v>10393.357655428865</v>
      </c>
      <c r="G36" s="8">
        <v>142.95044645222202</v>
      </c>
      <c r="I36" s="7">
        <v>0.33862500000000001</v>
      </c>
      <c r="J36" s="8">
        <v>1392.2890161121991</v>
      </c>
      <c r="L36" s="7">
        <v>268.34040517098566</v>
      </c>
      <c r="M36" s="8">
        <v>257.8234203238074</v>
      </c>
      <c r="N36" s="2"/>
      <c r="O36" s="7">
        <v>61.610150000000004</v>
      </c>
      <c r="P36" s="8">
        <v>297.25758363147474</v>
      </c>
      <c r="R36" s="7">
        <v>0.6284249999999999</v>
      </c>
      <c r="S36" s="8">
        <v>1630.0440882073406</v>
      </c>
      <c r="U36" s="7">
        <v>1.5968314200000002</v>
      </c>
      <c r="V36" s="8">
        <v>1017.7649697441824</v>
      </c>
      <c r="X36" s="7">
        <v>24.951714963635496</v>
      </c>
      <c r="Y36" s="8">
        <v>375.30879057884368</v>
      </c>
      <c r="AA36" s="7">
        <v>0.48033495000000004</v>
      </c>
      <c r="AB36" s="8">
        <v>1023.2169594350028</v>
      </c>
      <c r="AD36" s="7">
        <v>199.46719765121603</v>
      </c>
      <c r="AE36" s="8">
        <v>161.90949283959185</v>
      </c>
      <c r="AG36" s="7">
        <v>1.3068497100835832</v>
      </c>
      <c r="AH36" s="8">
        <v>1704.6927129583803</v>
      </c>
    </row>
    <row r="37" spans="1:34" s="1" customFormat="1" x14ac:dyDescent="0.3">
      <c r="A37"/>
      <c r="B37" s="1">
        <v>2017</v>
      </c>
      <c r="C37" s="7">
        <v>1392.6503609702061</v>
      </c>
      <c r="D37" s="8">
        <v>284.01901566366666</v>
      </c>
      <c r="F37" s="7">
        <v>10394.824752519478</v>
      </c>
      <c r="G37" s="8">
        <v>142.9491722994955</v>
      </c>
      <c r="I37" s="7">
        <v>0.71679200479472938</v>
      </c>
      <c r="J37" s="8">
        <v>1203.7544046455478</v>
      </c>
      <c r="L37" s="7">
        <v>310.07265662005483</v>
      </c>
      <c r="M37" s="8">
        <v>239.12023394754186</v>
      </c>
      <c r="N37" s="2"/>
      <c r="O37" s="7">
        <v>99.364300000000014</v>
      </c>
      <c r="P37" s="8">
        <v>256.73534825029236</v>
      </c>
      <c r="R37" s="7">
        <v>1.26</v>
      </c>
      <c r="S37" s="8">
        <v>1389.582214356519</v>
      </c>
      <c r="U37" s="7">
        <v>2.1735474400000001</v>
      </c>
      <c r="V37" s="8">
        <v>940.63916794671979</v>
      </c>
      <c r="X37" s="7">
        <v>28.605401251149228</v>
      </c>
      <c r="Y37" s="8">
        <v>366.8860616790754</v>
      </c>
      <c r="AA37" s="7">
        <v>0.71401495000000015</v>
      </c>
      <c r="AB37" s="8">
        <v>945.10665879975841</v>
      </c>
      <c r="AD37" s="7">
        <v>200.93429474183037</v>
      </c>
      <c r="AE37" s="8">
        <v>161.57611236893948</v>
      </c>
      <c r="AG37" s="7">
        <v>1.6850167148783126</v>
      </c>
      <c r="AH37" s="8">
        <v>1601.682045087696</v>
      </c>
    </row>
    <row r="38" spans="1:34" s="1" customFormat="1" x14ac:dyDescent="0.3">
      <c r="A38"/>
      <c r="B38" s="1">
        <v>2018</v>
      </c>
      <c r="C38" s="7">
        <v>1394.6713727674464</v>
      </c>
      <c r="D38" s="8">
        <v>284.0277425584855</v>
      </c>
      <c r="F38" s="7">
        <v>10396.845764316718</v>
      </c>
      <c r="G38" s="8">
        <v>142.94741739286602</v>
      </c>
      <c r="I38" s="7">
        <v>1.3388690425771737</v>
      </c>
      <c r="J38" s="8">
        <v>1066.3211739832493</v>
      </c>
      <c r="L38" s="7">
        <v>355.6981577975294</v>
      </c>
      <c r="M38" s="8">
        <v>222.61591524299541</v>
      </c>
      <c r="O38" s="7">
        <v>161.56785831898341</v>
      </c>
      <c r="P38" s="8">
        <v>221.18260916806332</v>
      </c>
      <c r="R38" s="7">
        <v>1.8820770377824445</v>
      </c>
      <c r="S38" s="8">
        <v>1267.3658016379584</v>
      </c>
      <c r="U38" s="7">
        <v>4.1945592372403295</v>
      </c>
      <c r="V38" s="8">
        <v>795.15389733097436</v>
      </c>
      <c r="X38" s="7">
        <v>33.047410250518652</v>
      </c>
      <c r="Y38" s="8">
        <v>358.19426819031156</v>
      </c>
      <c r="AA38" s="7">
        <v>2.7350267472403296</v>
      </c>
      <c r="AB38" s="8">
        <v>722.18101517184107</v>
      </c>
      <c r="AD38" s="7">
        <v>202.9553065390707</v>
      </c>
      <c r="AE38" s="8">
        <v>161.12193437363294</v>
      </c>
      <c r="AG38" s="7">
        <v>2.3070937526607569</v>
      </c>
      <c r="AH38" s="8">
        <v>1482.8933402946288</v>
      </c>
    </row>
    <row r="39" spans="1:34" s="1" customFormat="1" x14ac:dyDescent="0.3">
      <c r="A39"/>
      <c r="B39" s="1">
        <v>2019</v>
      </c>
      <c r="C39" s="7">
        <v>1397.4492866295345</v>
      </c>
      <c r="D39" s="8">
        <v>284.03971764008497</v>
      </c>
      <c r="F39" s="7">
        <v>10399.623678178807</v>
      </c>
      <c r="G39" s="8">
        <v>142.945005836679</v>
      </c>
      <c r="I39" s="7">
        <v>2.3605097205977068</v>
      </c>
      <c r="J39" s="8">
        <v>955.2212826310232</v>
      </c>
      <c r="L39" s="7">
        <v>405.08006101151597</v>
      </c>
      <c r="M39" s="8">
        <v>208.03759620767033</v>
      </c>
      <c r="O39" s="7">
        <v>230.37847088658566</v>
      </c>
      <c r="P39" s="8">
        <v>198.38328892531936</v>
      </c>
      <c r="R39" s="7">
        <v>2.9037177158029777</v>
      </c>
      <c r="S39" s="8">
        <v>1147.3506824901847</v>
      </c>
      <c r="U39" s="7">
        <v>6.9724730993284201</v>
      </c>
      <c r="V39" s="8">
        <v>698.30481162170645</v>
      </c>
      <c r="X39" s="7">
        <v>38.432899348667789</v>
      </c>
      <c r="Y39" s="8">
        <v>349.32389884940903</v>
      </c>
      <c r="AA39" s="7">
        <v>5.512940609328421</v>
      </c>
      <c r="AB39" s="8">
        <v>627.57514565091469</v>
      </c>
      <c r="AD39" s="7">
        <v>205.7332204011588</v>
      </c>
      <c r="AE39" s="8">
        <v>160.50702958164234</v>
      </c>
      <c r="AG39" s="7">
        <v>3.32873443068129</v>
      </c>
      <c r="AH39" s="8">
        <v>1355.3875507617104</v>
      </c>
    </row>
    <row r="40" spans="1:34" s="1" customFormat="1" x14ac:dyDescent="0.3">
      <c r="A40"/>
      <c r="B40" s="1">
        <v>2020</v>
      </c>
      <c r="C40" s="7">
        <v>1401.2560881258798</v>
      </c>
      <c r="D40" s="8">
        <v>284.05609028089447</v>
      </c>
      <c r="F40" s="7">
        <v>10403.430479675151</v>
      </c>
      <c r="G40" s="8">
        <v>142.9417021969949</v>
      </c>
      <c r="I40" s="7">
        <v>4.0339000277200476</v>
      </c>
      <c r="J40" s="8">
        <v>860.89220266991538</v>
      </c>
      <c r="L40" s="7">
        <v>458.0156231767898</v>
      </c>
      <c r="M40" s="8">
        <v>195.14293127825005</v>
      </c>
      <c r="O40" s="7">
        <v>308.48470525945186</v>
      </c>
      <c r="P40" s="8">
        <v>181.3962897511671</v>
      </c>
      <c r="R40" s="7">
        <v>4.5771080229253176</v>
      </c>
      <c r="S40" s="8">
        <v>1033.5991085561857</v>
      </c>
      <c r="U40" s="7">
        <v>10.779274595673755</v>
      </c>
      <c r="V40" s="8">
        <v>624.72519786897317</v>
      </c>
      <c r="X40" s="7">
        <v>44.940727875066962</v>
      </c>
      <c r="Y40" s="8">
        <v>340.36438316123042</v>
      </c>
      <c r="AA40" s="7">
        <v>9.3197421056737575</v>
      </c>
      <c r="AB40" s="8">
        <v>564.92360791946373</v>
      </c>
      <c r="AD40" s="7">
        <v>209.54002189750415</v>
      </c>
      <c r="AE40" s="8">
        <v>159.68144150215443</v>
      </c>
      <c r="AG40" s="7">
        <v>5.00212473780363</v>
      </c>
      <c r="AH40" s="8">
        <v>1226.5512040573128</v>
      </c>
    </row>
    <row r="41" spans="1:34" s="1" customFormat="1" x14ac:dyDescent="0.3">
      <c r="A41"/>
      <c r="B41" s="1">
        <v>2021</v>
      </c>
      <c r="C41" s="7">
        <v>1406.4516118197614</v>
      </c>
      <c r="D41" s="8">
        <v>284.07836554661708</v>
      </c>
      <c r="F41" s="7">
        <v>10408.626003369032</v>
      </c>
      <c r="G41" s="8">
        <v>142.93719546205969</v>
      </c>
      <c r="I41" s="7">
        <v>6.7629972917606072</v>
      </c>
      <c r="J41" s="8">
        <v>778.76253745583517</v>
      </c>
      <c r="L41" s="7">
        <v>514.25093365845521</v>
      </c>
      <c r="M41" s="8">
        <v>183.71728786006474</v>
      </c>
      <c r="O41" s="7">
        <v>399.63609246929758</v>
      </c>
      <c r="P41" s="8">
        <v>167.55406249504111</v>
      </c>
      <c r="R41" s="7">
        <v>7.3062052869658771</v>
      </c>
      <c r="S41" s="8">
        <v>928.44135153766922</v>
      </c>
      <c r="U41" s="7">
        <v>15.974798289555334</v>
      </c>
      <c r="V41" s="8">
        <v>564.96899313967583</v>
      </c>
      <c r="X41" s="7">
        <v>52.774058191025958</v>
      </c>
      <c r="Y41" s="8">
        <v>331.40093232801649</v>
      </c>
      <c r="AA41" s="7">
        <v>14.515265799555337</v>
      </c>
      <c r="AB41" s="8">
        <v>516.9455888313654</v>
      </c>
      <c r="AD41" s="7">
        <v>214.73554559138572</v>
      </c>
      <c r="AE41" s="8">
        <v>158.58518385563244</v>
      </c>
      <c r="AG41" s="7">
        <v>7.7312220018441895</v>
      </c>
      <c r="AH41" s="8">
        <v>1102.3294412415478</v>
      </c>
    </row>
    <row r="42" spans="1:34" s="1" customFormat="1" x14ac:dyDescent="0.3">
      <c r="A42"/>
      <c r="B42" s="1">
        <v>2022</v>
      </c>
      <c r="C42" s="7">
        <v>1413.5036983543848</v>
      </c>
      <c r="D42" s="8">
        <v>284.10847211893366</v>
      </c>
      <c r="F42" s="7">
        <v>10415.678089903657</v>
      </c>
      <c r="G42" s="8">
        <v>142.93108212007445</v>
      </c>
      <c r="I42" s="7">
        <v>11.182943885020492</v>
      </c>
      <c r="J42" s="8">
        <v>706.35817111821393</v>
      </c>
      <c r="L42" s="7">
        <v>573.49759212298125</v>
      </c>
      <c r="M42" s="8">
        <v>173.57134460071441</v>
      </c>
      <c r="O42" s="7">
        <v>509.02967898749966</v>
      </c>
      <c r="P42" s="8">
        <v>155.57363085499358</v>
      </c>
      <c r="R42" s="7">
        <v>11.726151880225764</v>
      </c>
      <c r="S42" s="8">
        <v>832.94186850418771</v>
      </c>
      <c r="U42" s="7">
        <v>23.026884824178765</v>
      </c>
      <c r="V42" s="8">
        <v>514.56341453673997</v>
      </c>
      <c r="X42" s="7">
        <v>62.159546386997533</v>
      </c>
      <c r="Y42" s="8">
        <v>322.51228430223034</v>
      </c>
      <c r="AA42" s="7">
        <v>21.567352334178768</v>
      </c>
      <c r="AB42" s="8">
        <v>477.52514234741784</v>
      </c>
      <c r="AD42" s="7">
        <v>221.78763212600916</v>
      </c>
      <c r="AE42" s="8">
        <v>157.15039208089769</v>
      </c>
      <c r="AG42" s="7">
        <v>12.151168595104075</v>
      </c>
      <c r="AH42" s="8">
        <v>986.62623587391931</v>
      </c>
    </row>
    <row r="43" spans="1:34" s="1" customFormat="1" x14ac:dyDescent="0.3">
      <c r="A43"/>
      <c r="B43" s="1">
        <v>2023</v>
      </c>
      <c r="C43" s="7">
        <v>1423.006317775109</v>
      </c>
      <c r="D43" s="8">
        <v>284.14880873672263</v>
      </c>
      <c r="F43" s="7">
        <v>10425.180709324381</v>
      </c>
      <c r="G43" s="8">
        <v>142.92285140625265</v>
      </c>
      <c r="I43" s="7">
        <v>18.262654970432838</v>
      </c>
      <c r="J43" s="8">
        <v>642.23571205216092</v>
      </c>
      <c r="L43" s="7">
        <v>635.44925912902522</v>
      </c>
      <c r="M43" s="8">
        <v>164.53888631048287</v>
      </c>
      <c r="O43" s="7">
        <v>643.8066453187264</v>
      </c>
      <c r="P43" s="8">
        <v>144.76284864921411</v>
      </c>
      <c r="R43" s="7">
        <v>18.805862965638109</v>
      </c>
      <c r="S43" s="8">
        <v>747.39412609129135</v>
      </c>
      <c r="U43" s="7">
        <v>32.529504244903016</v>
      </c>
      <c r="V43" s="8">
        <v>471.07649103227629</v>
      </c>
      <c r="X43" s="7">
        <v>73.344573800713462</v>
      </c>
      <c r="Y43" s="8">
        <v>313.7692899374639</v>
      </c>
      <c r="AA43" s="7">
        <v>31.069971754903023</v>
      </c>
      <c r="AB43" s="8">
        <v>443.8512511997335</v>
      </c>
      <c r="AD43" s="7">
        <v>231.2902515467334</v>
      </c>
      <c r="AE43" s="8">
        <v>155.30690526772611</v>
      </c>
      <c r="AG43" s="7">
        <v>19.23087968051642</v>
      </c>
      <c r="AH43" s="8">
        <v>881.56721485706237</v>
      </c>
    </row>
    <row r="44" spans="1:34" s="1" customFormat="1" x14ac:dyDescent="0.3">
      <c r="A44"/>
      <c r="B44" s="1">
        <v>2024</v>
      </c>
      <c r="C44" s="7">
        <v>1435.689539429301</v>
      </c>
      <c r="D44" s="8">
        <v>284.20223748190784</v>
      </c>
      <c r="F44" s="7">
        <v>10437.863930978572</v>
      </c>
      <c r="G44" s="8">
        <v>142.91187822588404</v>
      </c>
      <c r="I44" s="7">
        <v>29.409963075617043</v>
      </c>
      <c r="J44" s="8">
        <v>585.52185038674224</v>
      </c>
      <c r="L44" s="7">
        <v>699.79643663432205</v>
      </c>
      <c r="M44" s="8">
        <v>156.47468258260992</v>
      </c>
      <c r="O44" s="7">
        <v>813.66081202165412</v>
      </c>
      <c r="P44" s="8">
        <v>134.73416101581242</v>
      </c>
      <c r="R44" s="7">
        <v>29.953171070822314</v>
      </c>
      <c r="S44" s="8">
        <v>671.69212591559688</v>
      </c>
      <c r="U44" s="7">
        <v>45.212725899095034</v>
      </c>
      <c r="V44" s="8">
        <v>433.06001271017686</v>
      </c>
      <c r="X44" s="7">
        <v>86.591989434563672</v>
      </c>
      <c r="Y44" s="8">
        <v>305.23417323974331</v>
      </c>
      <c r="AA44" s="7">
        <v>43.75319340909504</v>
      </c>
      <c r="AB44" s="8">
        <v>414.435351065948</v>
      </c>
      <c r="AD44" s="7">
        <v>243.97347320092541</v>
      </c>
      <c r="AE44" s="8">
        <v>152.99227042469494</v>
      </c>
      <c r="AG44" s="7">
        <v>30.378187785700625</v>
      </c>
      <c r="AH44" s="8">
        <v>788.05931704446232</v>
      </c>
    </row>
    <row r="45" spans="1:34" s="1" customFormat="1" x14ac:dyDescent="0.3">
      <c r="A45"/>
      <c r="B45" s="1">
        <v>2025</v>
      </c>
      <c r="C45" s="7">
        <v>1452.4120433736434</v>
      </c>
      <c r="D45" s="8">
        <v>284.27198010839436</v>
      </c>
      <c r="F45" s="7">
        <v>10454.586434922914</v>
      </c>
      <c r="G45" s="8">
        <v>142.89743201447249</v>
      </c>
      <c r="I45" s="7">
        <v>46.517261835190823</v>
      </c>
      <c r="J45" s="8">
        <v>535.68234627064157</v>
      </c>
      <c r="L45" s="7">
        <v>766.23845828312744</v>
      </c>
      <c r="M45" s="8">
        <v>149.25240981992221</v>
      </c>
      <c r="O45" s="7">
        <v>1031.5286150914051</v>
      </c>
      <c r="P45" s="8">
        <v>125.28076857038255</v>
      </c>
      <c r="R45" s="7">
        <v>47.060469830396094</v>
      </c>
      <c r="S45" s="8">
        <v>605.55383403779842</v>
      </c>
      <c r="U45" s="7">
        <v>61.935229843437511</v>
      </c>
      <c r="V45" s="8">
        <v>399.5916994818607</v>
      </c>
      <c r="X45" s="7">
        <v>102.17197849732962</v>
      </c>
      <c r="Y45" s="8">
        <v>296.96026071807859</v>
      </c>
      <c r="AA45" s="7">
        <v>60.475697353437525</v>
      </c>
      <c r="AB45" s="8">
        <v>388.41701406222921</v>
      </c>
      <c r="AD45" s="7">
        <v>260.69597714526788</v>
      </c>
      <c r="AE45" s="8">
        <v>150.16589248828035</v>
      </c>
      <c r="AG45" s="7">
        <v>47.485486545274405</v>
      </c>
      <c r="AH45" s="8">
        <v>706.28763933807795</v>
      </c>
    </row>
    <row r="46" spans="1:34" s="1" customFormat="1" x14ac:dyDescent="0.3">
      <c r="A46"/>
      <c r="B46" s="1">
        <v>2026</v>
      </c>
      <c r="C46" s="7">
        <v>1474.1248585708565</v>
      </c>
      <c r="D46" s="8">
        <v>284.36137161512249</v>
      </c>
      <c r="F46" s="7">
        <v>10476.299250120128</v>
      </c>
      <c r="G46" s="8">
        <v>142.87871139435941</v>
      </c>
      <c r="I46" s="7">
        <v>71.831526902077911</v>
      </c>
      <c r="J46" s="8">
        <v>492.37175797995457</v>
      </c>
      <c r="L46" s="7">
        <v>834.4922916310087</v>
      </c>
      <c r="M46" s="8">
        <v>142.76262222841106</v>
      </c>
      <c r="O46" s="7">
        <v>1314.2677900083957</v>
      </c>
      <c r="P46" s="8">
        <v>116.31275898660014</v>
      </c>
      <c r="R46" s="7">
        <v>72.37473489728319</v>
      </c>
      <c r="S46" s="8">
        <v>548.61162542242312</v>
      </c>
      <c r="U46" s="7">
        <v>83.64804504065053</v>
      </c>
      <c r="V46" s="8">
        <v>370.04874971221227</v>
      </c>
      <c r="X46" s="7">
        <v>120.35098445620066</v>
      </c>
      <c r="Y46" s="8">
        <v>288.99198992110399</v>
      </c>
      <c r="AA46" s="7">
        <v>82.188512550650543</v>
      </c>
      <c r="AB46" s="8">
        <v>365.26679205522589</v>
      </c>
      <c r="AD46" s="7">
        <v>282.40879234248087</v>
      </c>
      <c r="AE46" s="8">
        <v>146.82464544492075</v>
      </c>
      <c r="AG46" s="7">
        <v>72.799751612161501</v>
      </c>
      <c r="AH46" s="8">
        <v>636.02139551002995</v>
      </c>
    </row>
    <row r="47" spans="1:34" s="1" customFormat="1" x14ac:dyDescent="0.3">
      <c r="A47"/>
      <c r="B47" s="1">
        <v>2027</v>
      </c>
      <c r="C47" s="7">
        <v>1501.7971540689423</v>
      </c>
      <c r="D47" s="8">
        <v>284.47344852759358</v>
      </c>
      <c r="F47" s="7">
        <v>10503.971545618213</v>
      </c>
      <c r="G47" s="8">
        <v>142.85491225396314</v>
      </c>
      <c r="I47" s="7">
        <v>107.53064826507945</v>
      </c>
      <c r="J47" s="8">
        <v>455.29746632017623</v>
      </c>
      <c r="L47" s="7">
        <v>904.29824931286987</v>
      </c>
      <c r="M47" s="8">
        <v>136.91079982659951</v>
      </c>
      <c r="O47" s="7">
        <v>1683.1308347555628</v>
      </c>
      <c r="P47" s="8">
        <v>107.81671839911147</v>
      </c>
      <c r="R47" s="7">
        <v>108.07385626028473</v>
      </c>
      <c r="S47" s="8">
        <v>500.39539140664596</v>
      </c>
      <c r="U47" s="7">
        <v>111.32034053873637</v>
      </c>
      <c r="V47" s="8">
        <v>343.982973295124</v>
      </c>
      <c r="X47" s="7">
        <v>141.37809824982961</v>
      </c>
      <c r="Y47" s="8">
        <v>281.36505649925988</v>
      </c>
      <c r="AA47" s="7">
        <v>109.86080804873639</v>
      </c>
      <c r="AB47" s="8">
        <v>344.6387598037378</v>
      </c>
      <c r="AD47" s="7">
        <v>310.08108784056674</v>
      </c>
      <c r="AE47" s="8">
        <v>143.01457758935192</v>
      </c>
      <c r="AG47" s="7">
        <v>108.49887297516304</v>
      </c>
      <c r="AH47" s="8">
        <v>576.72915063200128</v>
      </c>
    </row>
    <row r="48" spans="1:34" s="1" customFormat="1" x14ac:dyDescent="0.3">
      <c r="A48"/>
      <c r="B48" s="1">
        <v>2028</v>
      </c>
      <c r="C48" s="7">
        <v>1536.3044796228928</v>
      </c>
      <c r="D48" s="8">
        <v>284.61040979656565</v>
      </c>
      <c r="F48" s="7">
        <v>10538.478871172163</v>
      </c>
      <c r="G48" s="8">
        <v>142.82532796384052</v>
      </c>
      <c r="I48" s="7">
        <v>155.05077850809391</v>
      </c>
      <c r="J48" s="8">
        <v>424.08734365161496</v>
      </c>
      <c r="L48" s="7">
        <v>975.42302283076401</v>
      </c>
      <c r="M48" s="8">
        <v>131.6155068807272</v>
      </c>
      <c r="O48" s="7">
        <v>2163.7082391934568</v>
      </c>
      <c r="P48" s="8">
        <v>99.825137781582313</v>
      </c>
      <c r="R48" s="7">
        <v>155.59398650329916</v>
      </c>
      <c r="S48" s="8">
        <v>460.25733717256747</v>
      </c>
      <c r="U48" s="7">
        <v>145.82766609268691</v>
      </c>
      <c r="V48" s="8">
        <v>321.04544361415611</v>
      </c>
      <c r="X48" s="7">
        <v>165.46993334884334</v>
      </c>
      <c r="Y48" s="8">
        <v>274.10662329071209</v>
      </c>
      <c r="AA48" s="7">
        <v>144.3681336026869</v>
      </c>
      <c r="AB48" s="8">
        <v>326.28792677859178</v>
      </c>
      <c r="AD48" s="7">
        <v>344.58841339451726</v>
      </c>
      <c r="AE48" s="8">
        <v>138.83248398234019</v>
      </c>
      <c r="AG48" s="7">
        <v>156.01900321817749</v>
      </c>
      <c r="AH48" s="8">
        <v>527.57467383219659</v>
      </c>
    </row>
    <row r="49" spans="1:34" s="1" customFormat="1" x14ac:dyDescent="0.3">
      <c r="A49"/>
      <c r="B49" s="1">
        <v>2029</v>
      </c>
      <c r="C49" s="7">
        <v>1578.2970199255949</v>
      </c>
      <c r="D49" s="8">
        <v>284.77307500089034</v>
      </c>
      <c r="F49" s="7">
        <v>10580.471411474866</v>
      </c>
      <c r="G49" s="8">
        <v>142.78946496012261</v>
      </c>
      <c r="I49" s="7">
        <v>214.50954310170599</v>
      </c>
      <c r="J49" s="8">
        <v>398.20065642016493</v>
      </c>
      <c r="L49" s="7">
        <v>1047.6606002343981</v>
      </c>
      <c r="M49" s="8">
        <v>126.80668916708468</v>
      </c>
      <c r="O49" s="7">
        <v>2784.9089954993083</v>
      </c>
      <c r="P49" s="8">
        <v>92.391233183969717</v>
      </c>
      <c r="R49" s="7">
        <v>215.05275109691124</v>
      </c>
      <c r="S49" s="8">
        <v>427.32042704982427</v>
      </c>
      <c r="U49" s="7">
        <v>187.82020639538902</v>
      </c>
      <c r="V49" s="8">
        <v>300.93860081035086</v>
      </c>
      <c r="X49" s="7">
        <v>192.79559580691415</v>
      </c>
      <c r="Y49" s="8">
        <v>267.2355768627325</v>
      </c>
      <c r="AA49" s="7">
        <v>186.36067390538901</v>
      </c>
      <c r="AB49" s="8">
        <v>310.01981787578484</v>
      </c>
      <c r="AD49" s="7">
        <v>386.5809536972194</v>
      </c>
      <c r="AE49" s="8">
        <v>134.41403985085401</v>
      </c>
      <c r="AG49" s="7">
        <v>215.47776781178956</v>
      </c>
      <c r="AH49" s="8">
        <v>487.41002703054545</v>
      </c>
    </row>
    <row r="50" spans="1:34" s="1" customFormat="1" x14ac:dyDescent="0.3">
      <c r="A50"/>
      <c r="B50" s="1">
        <v>2030</v>
      </c>
      <c r="C50" s="7">
        <v>1628.0831641614614</v>
      </c>
      <c r="D50" s="8">
        <v>284.96052870864145</v>
      </c>
      <c r="F50" s="7">
        <v>10630.257555710732</v>
      </c>
      <c r="G50" s="8">
        <v>142.74714151026248</v>
      </c>
      <c r="I50" s="7">
        <v>284.65427502190016</v>
      </c>
      <c r="J50" s="8">
        <v>376.9301983627106</v>
      </c>
      <c r="L50" s="7">
        <v>1120.8316485971891</v>
      </c>
      <c r="M50" s="8">
        <v>122.4241287522528</v>
      </c>
      <c r="O50" s="7">
        <v>3576.5836881161204</v>
      </c>
      <c r="P50" s="8">
        <v>85.568596201975325</v>
      </c>
      <c r="R50" s="7">
        <v>285.19748301710541</v>
      </c>
      <c r="S50" s="8">
        <v>400.52093767842916</v>
      </c>
      <c r="U50" s="7">
        <v>237.60635063125554</v>
      </c>
      <c r="V50" s="8">
        <v>283.38664603109498</v>
      </c>
      <c r="X50" s="7">
        <v>223.46374183075761</v>
      </c>
      <c r="Y50" s="8">
        <v>260.76286276750812</v>
      </c>
      <c r="AA50" s="7">
        <v>236.14681814125552</v>
      </c>
      <c r="AB50" s="8">
        <v>295.65924926802955</v>
      </c>
      <c r="AD50" s="7">
        <v>436.36709793308592</v>
      </c>
      <c r="AE50" s="8">
        <v>129.91122958114161</v>
      </c>
      <c r="AG50" s="7">
        <v>285.62249973198374</v>
      </c>
      <c r="AH50" s="8">
        <v>454.86123914646316</v>
      </c>
    </row>
    <row r="51" spans="1:34" s="1" customFormat="1" x14ac:dyDescent="0.3">
      <c r="A51"/>
      <c r="B51" s="1">
        <v>2031</v>
      </c>
      <c r="C51" s="7">
        <v>1685.5688071309137</v>
      </c>
      <c r="D51" s="8">
        <v>285.17011567501225</v>
      </c>
      <c r="F51" s="7">
        <v>10687.743198680184</v>
      </c>
      <c r="G51" s="8">
        <v>142.69853404097702</v>
      </c>
      <c r="I51" s="7">
        <v>363.3782002627745</v>
      </c>
      <c r="J51" s="8">
        <v>359.48887576426847</v>
      </c>
      <c r="L51" s="7">
        <v>1194.7818826867563</v>
      </c>
      <c r="M51" s="8">
        <v>118.41606448032081</v>
      </c>
      <c r="O51" s="7">
        <v>4565.736142103533</v>
      </c>
      <c r="P51" s="8">
        <v>79.396223788397094</v>
      </c>
      <c r="R51" s="7">
        <v>363.92140825797975</v>
      </c>
      <c r="S51" s="8">
        <v>378.7365264057122</v>
      </c>
      <c r="U51" s="7">
        <v>295.09199360070789</v>
      </c>
      <c r="V51" s="8">
        <v>268.12028099826153</v>
      </c>
      <c r="X51" s="7">
        <v>257.51370426677238</v>
      </c>
      <c r="Y51" s="8">
        <v>254.69195134013668</v>
      </c>
      <c r="AA51" s="7">
        <v>293.63246111070788</v>
      </c>
      <c r="AB51" s="8">
        <v>283.03310901338568</v>
      </c>
      <c r="AD51" s="7">
        <v>493.85274090253824</v>
      </c>
      <c r="AE51" s="8">
        <v>125.46708705345776</v>
      </c>
      <c r="AG51" s="7">
        <v>364.34642497285807</v>
      </c>
      <c r="AH51" s="8">
        <v>428.50027896870535</v>
      </c>
    </row>
    <row r="52" spans="1:34" s="1" customFormat="1" x14ac:dyDescent="0.3">
      <c r="A52"/>
      <c r="B52" s="1">
        <v>2032</v>
      </c>
      <c r="C52" s="7">
        <v>1750.276242896641</v>
      </c>
      <c r="D52" s="8">
        <v>285.39782097839856</v>
      </c>
      <c r="F52" s="7">
        <v>10752.450634445911</v>
      </c>
      <c r="G52" s="8">
        <v>142.64415154776054</v>
      </c>
      <c r="I52" s="7">
        <v>448.4082976860895</v>
      </c>
      <c r="J52" s="8">
        <v>345.1178188220731</v>
      </c>
      <c r="L52" s="7">
        <v>1269.3798444755394</v>
      </c>
      <c r="M52" s="8">
        <v>114.73797726558774</v>
      </c>
      <c r="O52" s="7">
        <v>5771.9546028797631</v>
      </c>
      <c r="P52" s="8">
        <v>73.88944109789189</v>
      </c>
      <c r="R52" s="7">
        <v>448.95150568129475</v>
      </c>
      <c r="S52" s="8">
        <v>360.92331359524525</v>
      </c>
      <c r="U52" s="7">
        <v>359.79942936643511</v>
      </c>
      <c r="V52" s="8">
        <v>254.87288641793435</v>
      </c>
      <c r="X52" s="7">
        <v>294.91217312401449</v>
      </c>
      <c r="Y52" s="8">
        <v>249.0194787637466</v>
      </c>
      <c r="AA52" s="7">
        <v>358.33989687643509</v>
      </c>
      <c r="AB52" s="8">
        <v>271.96420744289264</v>
      </c>
      <c r="AD52" s="7">
        <v>558.56017666826551</v>
      </c>
      <c r="AE52" s="8">
        <v>121.19639865189228</v>
      </c>
      <c r="AG52" s="7">
        <v>449.37652239617307</v>
      </c>
      <c r="AH52" s="8">
        <v>407.01489090576212</v>
      </c>
    </row>
    <row r="53" spans="1:34" s="1" customFormat="1" x14ac:dyDescent="0.3">
      <c r="A53"/>
      <c r="B53" s="1">
        <v>2033</v>
      </c>
      <c r="C53" s="7">
        <v>1821.4350356906398</v>
      </c>
      <c r="D53" s="8">
        <v>285.63890450927596</v>
      </c>
      <c r="F53" s="7">
        <v>10823.60942723991</v>
      </c>
      <c r="G53" s="8">
        <v>142.58474735522086</v>
      </c>
      <c r="I53" s="7">
        <v>537.77948065490693</v>
      </c>
      <c r="J53" s="8">
        <v>333.15953684302855</v>
      </c>
      <c r="L53" s="7">
        <v>1344.5144134855991</v>
      </c>
      <c r="M53" s="8">
        <v>111.35153251027455</v>
      </c>
      <c r="O53" s="7">
        <v>7203.432212523996</v>
      </c>
      <c r="P53" s="8">
        <v>69.036792985506082</v>
      </c>
      <c r="R53" s="7">
        <v>538.32268865011213</v>
      </c>
      <c r="S53" s="8">
        <v>346.19901625532998</v>
      </c>
      <c r="U53" s="7">
        <v>430.95822216043393</v>
      </c>
      <c r="V53" s="8">
        <v>243.38443570128177</v>
      </c>
      <c r="X53" s="7">
        <v>335.55601045147915</v>
      </c>
      <c r="Y53" s="8">
        <v>243.73607883188299</v>
      </c>
      <c r="AA53" s="7">
        <v>429.49868967043392</v>
      </c>
      <c r="AB53" s="8">
        <v>262.27301684834003</v>
      </c>
      <c r="AD53" s="7">
        <v>629.71896946226434</v>
      </c>
      <c r="AE53" s="8">
        <v>117.17694701822775</v>
      </c>
      <c r="AG53" s="7">
        <v>538.74770536499045</v>
      </c>
      <c r="AH53" s="8">
        <v>389.30600807163358</v>
      </c>
    </row>
    <row r="54" spans="1:34" s="1" customFormat="1" x14ac:dyDescent="0.3">
      <c r="A54"/>
      <c r="B54" s="1">
        <v>2034</v>
      </c>
      <c r="C54" s="7">
        <v>1898.1106786452619</v>
      </c>
      <c r="D54" s="8">
        <v>285.88857083650606</v>
      </c>
      <c r="F54" s="7">
        <v>10900.285070194532</v>
      </c>
      <c r="G54" s="8">
        <v>142.52120059858544</v>
      </c>
      <c r="I54" s="7">
        <v>630.00576906642368</v>
      </c>
      <c r="J54" s="8">
        <v>323.08319409373746</v>
      </c>
      <c r="L54" s="7">
        <v>1420.0922724943393</v>
      </c>
      <c r="M54" s="8">
        <v>108.2236675785097</v>
      </c>
      <c r="O54" s="7">
        <v>8855.1388972680652</v>
      </c>
      <c r="P54" s="8">
        <v>64.802305286343781</v>
      </c>
      <c r="R54" s="7">
        <v>630.54897706162888</v>
      </c>
      <c r="S54" s="8">
        <v>333.86383373539525</v>
      </c>
      <c r="U54" s="7">
        <v>507.63386511505615</v>
      </c>
      <c r="V54" s="8">
        <v>233.40882838797859</v>
      </c>
      <c r="X54" s="7">
        <v>379.28070661832572</v>
      </c>
      <c r="Y54" s="8">
        <v>238.8273813156091</v>
      </c>
      <c r="AA54" s="7">
        <v>506.17433262505614</v>
      </c>
      <c r="AB54" s="8">
        <v>253.78354736305803</v>
      </c>
      <c r="AD54" s="7">
        <v>706.3946124168865</v>
      </c>
      <c r="AE54" s="8">
        <v>113.450584770322</v>
      </c>
      <c r="AG54" s="7">
        <v>630.9739937765072</v>
      </c>
      <c r="AH54" s="8">
        <v>374.50783915812781</v>
      </c>
    </row>
    <row r="55" spans="1:34" s="1" customFormat="1" x14ac:dyDescent="0.3">
      <c r="A55"/>
      <c r="B55" s="1">
        <v>2035</v>
      </c>
      <c r="C55" s="7">
        <v>1979.3305681492386</v>
      </c>
      <c r="D55" s="8">
        <v>286.14248920162584</v>
      </c>
      <c r="F55" s="7">
        <v>10981.504959698508</v>
      </c>
      <c r="G55" s="8">
        <v>142.45440393168246</v>
      </c>
      <c r="I55" s="7">
        <v>724.05392452670571</v>
      </c>
      <c r="J55" s="8">
        <v>314.47755838763794</v>
      </c>
      <c r="L55" s="7">
        <v>1496.0354745404265</v>
      </c>
      <c r="M55" s="8">
        <v>105.32580991795898</v>
      </c>
      <c r="O55" s="7">
        <v>10709.95508255769</v>
      </c>
      <c r="P55" s="8">
        <v>61.131653510021103</v>
      </c>
      <c r="R55" s="7">
        <v>724.59713252191091</v>
      </c>
      <c r="S55" s="8">
        <v>323.38273129118795</v>
      </c>
      <c r="U55" s="7">
        <v>588.85375461903277</v>
      </c>
      <c r="V55" s="8">
        <v>224.7209355499372</v>
      </c>
      <c r="X55" s="7">
        <v>425.87305518115778</v>
      </c>
      <c r="Y55" s="8">
        <v>234.2751172642443</v>
      </c>
      <c r="AA55" s="7">
        <v>587.39422212903276</v>
      </c>
      <c r="AB55" s="8">
        <v>246.32992552182529</v>
      </c>
      <c r="AD55" s="7">
        <v>787.61450192086318</v>
      </c>
      <c r="AE55" s="8">
        <v>110.03028466358312</v>
      </c>
      <c r="AG55" s="7">
        <v>725.02214923678923</v>
      </c>
      <c r="AH55" s="8">
        <v>361.96191043270744</v>
      </c>
    </row>
    <row r="56" spans="1:34" s="1" customFormat="1" x14ac:dyDescent="0.3">
      <c r="A56"/>
      <c r="B56" s="1">
        <v>2036</v>
      </c>
      <c r="C56" s="7">
        <v>2064.1794622721927</v>
      </c>
      <c r="D56" s="8">
        <v>286.39708470668029</v>
      </c>
      <c r="F56" s="7">
        <v>11066.353853821462</v>
      </c>
      <c r="G56" s="8">
        <v>142.38518134538373</v>
      </c>
      <c r="I56" s="7">
        <v>819.24229723359235</v>
      </c>
      <c r="J56" s="8">
        <v>307.03045068807882</v>
      </c>
      <c r="L56" s="7">
        <v>1572.2791971118827</v>
      </c>
      <c r="M56" s="8">
        <v>102.63321063744284</v>
      </c>
      <c r="O56" s="7">
        <v>12742.258295264503</v>
      </c>
      <c r="P56" s="8">
        <v>57.960096214304826</v>
      </c>
      <c r="R56" s="7">
        <v>819.78550522879755</v>
      </c>
      <c r="S56" s="8">
        <v>314.35362864706258</v>
      </c>
      <c r="U56" s="7">
        <v>673.70264874198688</v>
      </c>
      <c r="V56" s="8">
        <v>217.12120898819595</v>
      </c>
      <c r="X56" s="7">
        <v>475.08608765514782</v>
      </c>
      <c r="Y56" s="8">
        <v>230.05825096648374</v>
      </c>
      <c r="AA56" s="7">
        <v>672.24311625198675</v>
      </c>
      <c r="AB56" s="8">
        <v>239.76145264677737</v>
      </c>
      <c r="AD56" s="7">
        <v>872.46339604381728</v>
      </c>
      <c r="AE56" s="8">
        <v>106.90906078083955</v>
      </c>
      <c r="AG56" s="7">
        <v>820.21052194367587</v>
      </c>
      <c r="AH56" s="8">
        <v>351.17541000510187</v>
      </c>
    </row>
    <row r="57" spans="1:34" s="1" customFormat="1" x14ac:dyDescent="0.3">
      <c r="A57"/>
      <c r="B57" s="1">
        <v>2037</v>
      </c>
      <c r="C57" s="7">
        <v>2151.8554666858408</v>
      </c>
      <c r="D57" s="8">
        <v>286.64962052889138</v>
      </c>
      <c r="F57" s="7">
        <v>11154.02985823511</v>
      </c>
      <c r="G57" s="8">
        <v>142.31424258374196</v>
      </c>
      <c r="I57" s="7">
        <v>915.13563486892065</v>
      </c>
      <c r="J57" s="8">
        <v>300.506372099347</v>
      </c>
      <c r="L57" s="7">
        <v>1648.7697262421925</v>
      </c>
      <c r="M57" s="8">
        <v>100.12437863770369</v>
      </c>
      <c r="O57" s="7">
        <v>14922.49600748545</v>
      </c>
      <c r="P57" s="8">
        <v>55.22002332905496</v>
      </c>
      <c r="R57" s="7">
        <v>915.67884286412584</v>
      </c>
      <c r="S57" s="8">
        <v>306.47561462456275</v>
      </c>
      <c r="U57" s="7">
        <v>761.37865315563499</v>
      </c>
      <c r="V57" s="8">
        <v>210.43732609601753</v>
      </c>
      <c r="X57" s="7">
        <v>526.65425934130042</v>
      </c>
      <c r="Y57" s="8">
        <v>226.15405691725834</v>
      </c>
      <c r="AA57" s="7">
        <v>759.91912066563486</v>
      </c>
      <c r="AB57" s="8">
        <v>233.94532585304222</v>
      </c>
      <c r="AD57" s="7">
        <v>960.1394004574654</v>
      </c>
      <c r="AE57" s="8">
        <v>104.06804658932889</v>
      </c>
      <c r="AG57" s="7">
        <v>916.10385957900417</v>
      </c>
      <c r="AH57" s="8">
        <v>341.78073833237858</v>
      </c>
    </row>
    <row r="58" spans="1:34" s="1" customFormat="1" x14ac:dyDescent="0.3">
      <c r="A58"/>
      <c r="B58" s="1">
        <v>2038</v>
      </c>
      <c r="C58" s="7">
        <v>2241.6916245832431</v>
      </c>
      <c r="D58" s="8">
        <v>286.89813965249908</v>
      </c>
      <c r="F58" s="7">
        <v>11243.866016132512</v>
      </c>
      <c r="G58" s="8">
        <v>142.24216831967487</v>
      </c>
      <c r="I58" s="7">
        <v>1011.4615545866715</v>
      </c>
      <c r="J58" s="8">
        <v>294.72722490174937</v>
      </c>
      <c r="L58" s="7">
        <v>1725.4626839803573</v>
      </c>
      <c r="M58" s="8">
        <v>97.780601346363596</v>
      </c>
      <c r="O58" s="7">
        <v>17221.253563732655</v>
      </c>
      <c r="P58" s="8">
        <v>52.846688449499048</v>
      </c>
      <c r="R58" s="7">
        <v>1012.0047625818767</v>
      </c>
      <c r="S58" s="8">
        <v>299.52258408022635</v>
      </c>
      <c r="U58" s="7">
        <v>851.21481105303712</v>
      </c>
      <c r="V58" s="8">
        <v>204.52338628462201</v>
      </c>
      <c r="X58" s="7">
        <v>580.30723426687848</v>
      </c>
      <c r="Y58" s="8">
        <v>222.53907518894695</v>
      </c>
      <c r="AA58" s="7">
        <v>849.755278563037</v>
      </c>
      <c r="AB58" s="8">
        <v>228.76720823502549</v>
      </c>
      <c r="AD58" s="7">
        <v>1049.9755583548674</v>
      </c>
      <c r="AE58" s="8">
        <v>101.48259832657149</v>
      </c>
      <c r="AG58" s="7">
        <v>1012.429779296755</v>
      </c>
      <c r="AH58" s="8">
        <v>333.5024240338056</v>
      </c>
    </row>
    <row r="59" spans="1:34" s="1" customFormat="1" x14ac:dyDescent="0.3">
      <c r="A59"/>
      <c r="B59" s="1">
        <v>2039</v>
      </c>
      <c r="C59" s="7">
        <v>2333.1540174450233</v>
      </c>
      <c r="D59" s="8">
        <v>287.14133740259922</v>
      </c>
      <c r="F59" s="7">
        <v>11335.328408994292</v>
      </c>
      <c r="G59" s="8">
        <v>142.16941558257059</v>
      </c>
      <c r="I59" s="7">
        <v>1108.0516875643348</v>
      </c>
      <c r="J59" s="8">
        <v>289.5572786189644</v>
      </c>
      <c r="L59" s="7">
        <v>1802.3214940865355</v>
      </c>
      <c r="M59" s="8">
        <v>95.585539418922934</v>
      </c>
      <c r="O59" s="7">
        <v>19611.991238445873</v>
      </c>
      <c r="P59" s="8">
        <v>50.781677489575905</v>
      </c>
      <c r="R59" s="7">
        <v>1108.59489555954</v>
      </c>
      <c r="S59" s="8">
        <v>293.3231345526649</v>
      </c>
      <c r="U59" s="7">
        <v>942.67720391481748</v>
      </c>
      <c r="V59" s="8">
        <v>199.25754989794015</v>
      </c>
      <c r="X59" s="7">
        <v>635.78119830348101</v>
      </c>
      <c r="Y59" s="8">
        <v>219.18990297021546</v>
      </c>
      <c r="AA59" s="7">
        <v>941.21767142481735</v>
      </c>
      <c r="AB59" s="8">
        <v>224.13028006460911</v>
      </c>
      <c r="AD59" s="7">
        <v>1141.4379512166477</v>
      </c>
      <c r="AE59" s="8">
        <v>99.126349485635089</v>
      </c>
      <c r="AG59" s="7">
        <v>1109.0199122744184</v>
      </c>
      <c r="AH59" s="8">
        <v>326.13211056024477</v>
      </c>
    </row>
    <row r="60" spans="1:34" s="1" customFormat="1" x14ac:dyDescent="0.3">
      <c r="A60"/>
      <c r="B60" s="1">
        <v>2040</v>
      </c>
      <c r="C60" s="7">
        <v>2425.8270710854299</v>
      </c>
      <c r="D60" s="8">
        <v>287.37841644983467</v>
      </c>
      <c r="F60" s="7">
        <v>11428.001462634698</v>
      </c>
      <c r="G60" s="8">
        <v>142.09633362349967</v>
      </c>
      <c r="I60" s="7">
        <v>1204.8027401244365</v>
      </c>
      <c r="J60" s="8">
        <v>284.89199018714226</v>
      </c>
      <c r="L60" s="7">
        <v>1879.3160699096113</v>
      </c>
      <c r="M60" s="8">
        <v>93.524884219736123</v>
      </c>
      <c r="O60" s="7">
        <v>22072.365029065739</v>
      </c>
      <c r="P60" s="8">
        <v>48.974406731429639</v>
      </c>
      <c r="R60" s="7">
        <v>1205.3459481196417</v>
      </c>
      <c r="S60" s="8">
        <v>287.74583898452465</v>
      </c>
      <c r="U60" s="7">
        <v>1035.3502575552241</v>
      </c>
      <c r="V60" s="8">
        <v>194.53894674329848</v>
      </c>
      <c r="X60" s="7">
        <v>692.82723951335754</v>
      </c>
      <c r="Y60" s="8">
        <v>216.08380590941832</v>
      </c>
      <c r="AA60" s="7">
        <v>1033.8907250652239</v>
      </c>
      <c r="AB60" s="8">
        <v>219.95344121918322</v>
      </c>
      <c r="AD60" s="7">
        <v>1234.1110048570542</v>
      </c>
      <c r="AE60" s="8">
        <v>96.973616049684367</v>
      </c>
      <c r="AG60" s="7">
        <v>1205.7709648345201</v>
      </c>
      <c r="AH60" s="8">
        <v>319.51033994160974</v>
      </c>
    </row>
    <row r="61" spans="1:34" s="1" customFormat="1" x14ac:dyDescent="0.3">
      <c r="A61"/>
      <c r="B61" s="1">
        <v>2041</v>
      </c>
      <c r="C61" s="7">
        <v>2519.393921534202</v>
      </c>
      <c r="D61" s="8">
        <v>287.60895324607213</v>
      </c>
      <c r="F61" s="7">
        <v>11521.568313083471</v>
      </c>
      <c r="G61" s="8">
        <v>142.02318325793584</v>
      </c>
      <c r="I61" s="7">
        <v>1301.6516318053584</v>
      </c>
      <c r="J61" s="8">
        <v>280.64986784150881</v>
      </c>
      <c r="L61" s="7">
        <v>1956.4217028417024</v>
      </c>
      <c r="M61" s="8">
        <v>91.586068350156822</v>
      </c>
      <c r="O61" s="7">
        <v>24584.476002911255</v>
      </c>
      <c r="P61" s="8">
        <v>47.382256038530556</v>
      </c>
      <c r="R61" s="7">
        <v>1302.1948398005636</v>
      </c>
      <c r="S61" s="8">
        <v>282.68864376991684</v>
      </c>
      <c r="U61" s="7">
        <v>1128.9171080039962</v>
      </c>
      <c r="V61" s="8">
        <v>190.28444381487409</v>
      </c>
      <c r="X61" s="7">
        <v>751.21683411669892</v>
      </c>
      <c r="Y61" s="8">
        <v>213.19915451691401</v>
      </c>
      <c r="AA61" s="7">
        <v>1127.4575755139961</v>
      </c>
      <c r="AB61" s="8">
        <v>216.16918423753918</v>
      </c>
      <c r="AD61" s="7">
        <v>1327.6778553058264</v>
      </c>
      <c r="AE61" s="8">
        <v>95.000648843820954</v>
      </c>
      <c r="AG61" s="7">
        <v>1302.6198565154421</v>
      </c>
      <c r="AH61" s="8">
        <v>313.51349634175955</v>
      </c>
    </row>
    <row r="62" spans="1:34" s="1" customFormat="1" x14ac:dyDescent="0.3">
      <c r="A62"/>
      <c r="B62" s="1">
        <v>2042</v>
      </c>
      <c r="C62" s="7">
        <v>2613.6165812666959</v>
      </c>
      <c r="D62" s="8">
        <v>287.83278781727063</v>
      </c>
      <c r="F62" s="7">
        <v>11615.790972815965</v>
      </c>
      <c r="G62" s="8">
        <v>141.95015564552108</v>
      </c>
      <c r="I62" s="7">
        <v>1398.5599471795606</v>
      </c>
      <c r="J62" s="8">
        <v>276.76659389845378</v>
      </c>
      <c r="L62" s="7">
        <v>2033.6181276974305</v>
      </c>
      <c r="M62" s="8">
        <v>89.758020861925857</v>
      </c>
      <c r="O62" s="7">
        <v>27134.490940298241</v>
      </c>
      <c r="P62" s="8">
        <v>45.969930558295182</v>
      </c>
      <c r="R62" s="7">
        <v>1399.1031551747658</v>
      </c>
      <c r="S62" s="8">
        <v>278.07127355893243</v>
      </c>
      <c r="U62" s="7">
        <v>1223.1397677364901</v>
      </c>
      <c r="V62" s="8">
        <v>186.4256176550366</v>
      </c>
      <c r="X62" s="7">
        <v>810.7448035814665</v>
      </c>
      <c r="Y62" s="8">
        <v>210.51570550204238</v>
      </c>
      <c r="AA62" s="7">
        <v>1221.6802352464899</v>
      </c>
      <c r="AB62" s="8">
        <v>212.72146991456555</v>
      </c>
      <c r="AD62" s="7">
        <v>1421.9005150383202</v>
      </c>
      <c r="AE62" s="8">
        <v>93.18615588523663</v>
      </c>
      <c r="AG62" s="7">
        <v>1399.5281718896442</v>
      </c>
      <c r="AH62" s="8">
        <v>308.04448406062238</v>
      </c>
    </row>
    <row r="63" spans="1:34" s="1" customFormat="1" x14ac:dyDescent="0.3">
      <c r="A63"/>
      <c r="B63" s="1">
        <v>2043</v>
      </c>
      <c r="C63" s="7">
        <v>2708.3182570748681</v>
      </c>
      <c r="D63" s="8">
        <v>288.04993881104429</v>
      </c>
      <c r="F63" s="7">
        <v>11710.492648624137</v>
      </c>
      <c r="G63" s="8">
        <v>141.87738862337744</v>
      </c>
      <c r="I63" s="7">
        <v>1495.5043311627735</v>
      </c>
      <c r="J63" s="8">
        <v>273.19077629910055</v>
      </c>
      <c r="L63" s="7">
        <v>2110.8887415109748</v>
      </c>
      <c r="M63" s="8">
        <v>88.030960038488288</v>
      </c>
      <c r="O63" s="7">
        <v>29711.991089499214</v>
      </c>
      <c r="P63" s="8">
        <v>44.708488900666062</v>
      </c>
      <c r="R63" s="7">
        <v>1496.0475391579787</v>
      </c>
      <c r="S63" s="8">
        <v>273.82977685373226</v>
      </c>
      <c r="U63" s="7">
        <v>1317.8414435446623</v>
      </c>
      <c r="V63" s="8">
        <v>182.90609282863599</v>
      </c>
      <c r="X63" s="7">
        <v>871.23026614430216</v>
      </c>
      <c r="Y63" s="8">
        <v>208.01475540793575</v>
      </c>
      <c r="AA63" s="7">
        <v>1316.3819110546622</v>
      </c>
      <c r="AB63" s="8">
        <v>209.56378330046269</v>
      </c>
      <c r="AD63" s="7">
        <v>1516.6021908464925</v>
      </c>
      <c r="AE63" s="8">
        <v>91.511400133422043</v>
      </c>
      <c r="AG63" s="7">
        <v>1496.4725558728571</v>
      </c>
      <c r="AH63" s="8">
        <v>303.02605114038948</v>
      </c>
    </row>
    <row r="64" spans="1:34" s="1" customFormat="1" x14ac:dyDescent="0.3">
      <c r="A64"/>
      <c r="B64" s="1">
        <v>2044</v>
      </c>
      <c r="C64" s="7">
        <v>2803.3686598765903</v>
      </c>
      <c r="D64" s="8">
        <v>288.26054096560978</v>
      </c>
      <c r="F64" s="7">
        <v>11805.543051425859</v>
      </c>
      <c r="G64" s="8">
        <v>141.80498002764901</v>
      </c>
      <c r="I64" s="7">
        <v>1592.470599351534</v>
      </c>
      <c r="J64" s="8">
        <v>269.88086073997368</v>
      </c>
      <c r="L64" s="7">
        <v>2188.2199536602993</v>
      </c>
      <c r="M64" s="8">
        <v>86.396217727620069</v>
      </c>
      <c r="O64" s="7">
        <v>32309.273209450141</v>
      </c>
      <c r="P64" s="8">
        <v>43.574306201933496</v>
      </c>
      <c r="R64" s="7">
        <v>1593.0138073467392</v>
      </c>
      <c r="S64" s="8">
        <v>269.91258274440548</v>
      </c>
      <c r="U64" s="7">
        <v>1412.8918463463847</v>
      </c>
      <c r="V64" s="8">
        <v>179.67929200949513</v>
      </c>
      <c r="X64" s="7">
        <v>932.51613359111195</v>
      </c>
      <c r="Y64" s="8">
        <v>205.67919567083854</v>
      </c>
      <c r="AA64" s="7">
        <v>1411.4323138563846</v>
      </c>
      <c r="AB64" s="8">
        <v>206.65744392871255</v>
      </c>
      <c r="AD64" s="7">
        <v>1611.6525936482149</v>
      </c>
      <c r="AE64" s="8">
        <v>89.960072358535001</v>
      </c>
      <c r="AG64" s="7">
        <v>1593.4388240616177</v>
      </c>
      <c r="AH64" s="8">
        <v>298.39597336764041</v>
      </c>
    </row>
    <row r="65" spans="1:67" s="1" customFormat="1" x14ac:dyDescent="0.3">
      <c r="A65"/>
      <c r="B65" s="1">
        <v>2045</v>
      </c>
      <c r="C65" s="7">
        <v>2898.6723272192094</v>
      </c>
      <c r="D65" s="8">
        <v>288.46480061078682</v>
      </c>
      <c r="F65" s="7">
        <v>11900.846718768478</v>
      </c>
      <c r="G65" s="8">
        <v>141.73299812285728</v>
      </c>
      <c r="I65" s="7">
        <v>1689.4501424023474</v>
      </c>
      <c r="J65" s="8">
        <v>266.80286783101531</v>
      </c>
      <c r="L65" s="7">
        <v>2265.60064729753</v>
      </c>
      <c r="M65" s="8">
        <v>84.846090164172921</v>
      </c>
      <c r="O65" s="7">
        <v>34920.716618075472</v>
      </c>
      <c r="P65" s="8">
        <v>42.548110825962262</v>
      </c>
      <c r="R65" s="7">
        <v>1689.9933503975526</v>
      </c>
      <c r="S65" s="8">
        <v>266.27762401845519</v>
      </c>
      <c r="U65" s="7">
        <v>1508.1955136890037</v>
      </c>
      <c r="V65" s="8">
        <v>176.70658019112949</v>
      </c>
      <c r="X65" s="7">
        <v>994.46765033292013</v>
      </c>
      <c r="Y65" s="8">
        <v>203.49349620600998</v>
      </c>
      <c r="AA65" s="7">
        <v>1506.7359811990036</v>
      </c>
      <c r="AB65" s="8">
        <v>203.97018295382156</v>
      </c>
      <c r="AD65" s="7">
        <v>1706.9562609908339</v>
      </c>
      <c r="AE65" s="8">
        <v>88.518060671613597</v>
      </c>
      <c r="AG65" s="7">
        <v>1690.418367112431</v>
      </c>
      <c r="AH65" s="8">
        <v>294.1035471853429</v>
      </c>
    </row>
    <row r="66" spans="1:67" s="1" customFormat="1" x14ac:dyDescent="0.3">
      <c r="A66"/>
      <c r="B66" s="1">
        <v>2046</v>
      </c>
      <c r="C66" s="7">
        <v>2994.1596073077039</v>
      </c>
      <c r="D66" s="8">
        <v>288.66296484199393</v>
      </c>
      <c r="F66" s="7">
        <v>11996.333998856973</v>
      </c>
      <c r="G66" s="8">
        <v>141.66148954687165</v>
      </c>
      <c r="I66" s="7">
        <v>1786.4377367766415</v>
      </c>
      <c r="J66" s="8">
        <v>263.92871858184895</v>
      </c>
      <c r="L66" s="7">
        <v>2343.0217343891168</v>
      </c>
      <c r="M66" s="8">
        <v>83.373711039970871</v>
      </c>
      <c r="O66" s="7">
        <v>37542.25863569013</v>
      </c>
      <c r="P66" s="8">
        <v>41.614151266954607</v>
      </c>
      <c r="R66" s="7">
        <v>1786.9809447718467</v>
      </c>
      <c r="S66" s="8">
        <v>262.8902162332148</v>
      </c>
      <c r="U66" s="7">
        <v>1603.6827937774983</v>
      </c>
      <c r="V66" s="8">
        <v>173.95575711179603</v>
      </c>
      <c r="X66" s="7">
        <v>1056.9703794107738</v>
      </c>
      <c r="Y66" s="8">
        <v>201.44364059554206</v>
      </c>
      <c r="AA66" s="7">
        <v>1602.2232612874982</v>
      </c>
      <c r="AB66" s="8">
        <v>201.47496857779058</v>
      </c>
      <c r="AD66" s="7">
        <v>1802.4435410793285</v>
      </c>
      <c r="AE66" s="8">
        <v>87.17318615819643</v>
      </c>
      <c r="AG66" s="7">
        <v>1787.4059614867251</v>
      </c>
      <c r="AH66" s="8">
        <v>290.10700825330917</v>
      </c>
    </row>
    <row r="67" spans="1:67" s="1" customFormat="1" x14ac:dyDescent="0.3">
      <c r="A67"/>
      <c r="B67" s="1">
        <v>2047</v>
      </c>
      <c r="C67" s="7">
        <v>3089.7798347997614</v>
      </c>
      <c r="D67" s="8">
        <v>288.85530067126354</v>
      </c>
      <c r="F67" s="7">
        <v>12091.954226349031</v>
      </c>
      <c r="G67" s="8">
        <v>141.59048525083114</v>
      </c>
      <c r="I67" s="7">
        <v>1883.430213928573</v>
      </c>
      <c r="J67" s="8">
        <v>261.23498211612463</v>
      </c>
      <c r="L67" s="7">
        <v>2420.4757890046662</v>
      </c>
      <c r="M67" s="8">
        <v>81.972943271757742</v>
      </c>
      <c r="O67" s="7">
        <v>40170.982326067991</v>
      </c>
      <c r="P67" s="8">
        <v>40.75950449810481</v>
      </c>
      <c r="R67" s="7">
        <v>1883.9734219237782</v>
      </c>
      <c r="S67" s="8">
        <v>259.72147669820373</v>
      </c>
      <c r="U67" s="7">
        <v>1699.303021269556</v>
      </c>
      <c r="V67" s="8">
        <v>171.39984347861198</v>
      </c>
      <c r="X67" s="7">
        <v>1119.9279390933173</v>
      </c>
      <c r="Y67" s="8">
        <v>199.51703125757751</v>
      </c>
      <c r="AA67" s="7">
        <v>1697.8434887795559</v>
      </c>
      <c r="AB67" s="8">
        <v>199.14904812004221</v>
      </c>
      <c r="AD67" s="7">
        <v>1898.0637685713862</v>
      </c>
      <c r="AE67" s="8">
        <v>85.914941601160464</v>
      </c>
      <c r="AG67" s="7">
        <v>1884.3984386386567</v>
      </c>
      <c r="AH67" s="8">
        <v>286.37160977858542</v>
      </c>
    </row>
    <row r="68" spans="1:67" s="1" customFormat="1" x14ac:dyDescent="0.3">
      <c r="A68"/>
      <c r="B68" s="1">
        <v>2048</v>
      </c>
      <c r="C68" s="7">
        <v>3185.4962362686761</v>
      </c>
      <c r="D68" s="8">
        <v>289.04208126578197</v>
      </c>
      <c r="F68" s="7">
        <v>12187.670627817946</v>
      </c>
      <c r="G68" s="8">
        <v>141.52000488217809</v>
      </c>
      <c r="I68" s="7">
        <v>1980.4256521174225</v>
      </c>
      <c r="J68" s="8">
        <v>258.70192893733139</v>
      </c>
      <c r="L68" s="7">
        <v>2497.9567456987925</v>
      </c>
      <c r="M68" s="8">
        <v>80.638286502310876</v>
      </c>
      <c r="O68" s="7">
        <v>42804.803310589385</v>
      </c>
      <c r="P68" s="8">
        <v>39.97351537085121</v>
      </c>
      <c r="R68" s="7">
        <v>1980.9688601126277</v>
      </c>
      <c r="S68" s="8">
        <v>256.74713258536218</v>
      </c>
      <c r="U68" s="7">
        <v>1795.0194227384704</v>
      </c>
      <c r="V68" s="8">
        <v>169.01610826487556</v>
      </c>
      <c r="X68" s="7">
        <v>1183.2597016191676</v>
      </c>
      <c r="Y68" s="8">
        <v>197.70237844955869</v>
      </c>
      <c r="AA68" s="7">
        <v>1793.5598902484703</v>
      </c>
      <c r="AB68" s="8">
        <v>196.97317216006033</v>
      </c>
      <c r="AD68" s="7">
        <v>1993.7801700403006</v>
      </c>
      <c r="AE68" s="8">
        <v>84.734251076217362</v>
      </c>
      <c r="AG68" s="7">
        <v>1981.3938768275061</v>
      </c>
      <c r="AH68" s="8">
        <v>282.86817555305868</v>
      </c>
    </row>
    <row r="69" spans="1:67" s="1" customFormat="1" ht="16.5" customHeight="1" x14ac:dyDescent="0.3">
      <c r="A69"/>
      <c r="B69" s="1">
        <v>2049</v>
      </c>
      <c r="C69" s="7">
        <v>3281.2821636000986</v>
      </c>
      <c r="D69" s="8">
        <v>289.22357712137506</v>
      </c>
      <c r="F69" s="7">
        <v>12283.456555149369</v>
      </c>
      <c r="G69" s="8">
        <v>141.45005998895945</v>
      </c>
      <c r="I69" s="7">
        <v>2077.4228858950119</v>
      </c>
      <c r="J69" s="8">
        <v>256.31280740015842</v>
      </c>
      <c r="L69" s="7">
        <v>2575.4596518339004</v>
      </c>
      <c r="M69" s="8">
        <v>79.364797859214931</v>
      </c>
      <c r="O69" s="7">
        <v>45442.237148414104</v>
      </c>
      <c r="P69" s="8">
        <v>39.247348466206574</v>
      </c>
      <c r="R69" s="7">
        <v>2077.9660938902171</v>
      </c>
      <c r="S69" s="8">
        <v>253.9466123143892</v>
      </c>
      <c r="U69" s="7">
        <v>1890.8053500698929</v>
      </c>
      <c r="V69" s="8">
        <v>166.78529047256936</v>
      </c>
      <c r="X69" s="7">
        <v>1246.8985901512135</v>
      </c>
      <c r="Y69" s="8">
        <v>195.98958303262998</v>
      </c>
      <c r="AA69" s="7">
        <v>1889.3458175798928</v>
      </c>
      <c r="AB69" s="8">
        <v>194.93096823686128</v>
      </c>
      <c r="AD69" s="7">
        <v>2089.5660973717231</v>
      </c>
      <c r="AE69" s="8">
        <v>83.623257367613348</v>
      </c>
      <c r="AG69" s="7">
        <v>2078.3911106050955</v>
      </c>
      <c r="AH69" s="8">
        <v>279.5719980633761</v>
      </c>
    </row>
    <row r="70" spans="1:67" s="1" customFormat="1" ht="16.5" customHeight="1" x14ac:dyDescent="0.3">
      <c r="A70"/>
      <c r="B70" s="1">
        <v>2050</v>
      </c>
      <c r="C70" s="7">
        <v>3377.1183282352513</v>
      </c>
      <c r="D70" s="8">
        <v>289.40005061645962</v>
      </c>
      <c r="F70" s="7">
        <v>12379.292719784522</v>
      </c>
      <c r="G70" s="8">
        <v>141.38065634681672</v>
      </c>
      <c r="I70" s="7">
        <v>2174.4212085062695</v>
      </c>
      <c r="J70" s="8">
        <v>254.0532848662001</v>
      </c>
      <c r="L70" s="7">
        <v>2652.9804644647156</v>
      </c>
      <c r="M70" s="8">
        <v>78.148023904254515</v>
      </c>
      <c r="O70" s="7">
        <v>48082.229178378395</v>
      </c>
      <c r="P70" s="8">
        <v>38.57363244242898</v>
      </c>
      <c r="R70" s="7">
        <v>2174.9644165014747</v>
      </c>
      <c r="S70" s="8">
        <v>251.30234531805723</v>
      </c>
      <c r="U70" s="7">
        <v>1986.6415147050459</v>
      </c>
      <c r="V70" s="8">
        <v>164.69097617786255</v>
      </c>
      <c r="X70" s="7">
        <v>1310.7890527436969</v>
      </c>
      <c r="Y70" s="8">
        <v>194.36961975320338</v>
      </c>
      <c r="AA70" s="7">
        <v>1985.1819822150458</v>
      </c>
      <c r="AB70" s="8">
        <v>193.00843568993176</v>
      </c>
      <c r="AD70" s="7">
        <v>2185.4022620068758</v>
      </c>
      <c r="AE70" s="8">
        <v>82.57513835938542</v>
      </c>
      <c r="AG70" s="7">
        <v>2175.3894332163532</v>
      </c>
      <c r="AH70" s="8">
        <v>276.46199011916735</v>
      </c>
    </row>
    <row r="71" spans="1:67" s="1" customFormat="1" x14ac:dyDescent="0.3">
      <c r="A71"/>
    </row>
    <row r="72" spans="1:67" s="1" customFormat="1" x14ac:dyDescent="0.3">
      <c r="A72"/>
      <c r="B72" s="1" t="s">
        <v>102</v>
      </c>
    </row>
    <row r="73" spans="1:67" s="1" customFormat="1" x14ac:dyDescent="0.3">
      <c r="A73"/>
      <c r="B73" s="1">
        <v>2010</v>
      </c>
      <c r="C73" s="7">
        <v>1387.890400182019</v>
      </c>
      <c r="D73" s="8">
        <v>284.01967567254394</v>
      </c>
      <c r="F73" s="7">
        <v>8867.9123714049983</v>
      </c>
      <c r="G73" s="8">
        <v>146.30398564365564</v>
      </c>
      <c r="I73" s="7"/>
      <c r="J73" s="8"/>
      <c r="L73" s="7">
        <v>97.644641289991895</v>
      </c>
      <c r="M73" s="8">
        <v>457.24950052061303</v>
      </c>
      <c r="N73" s="2"/>
      <c r="O73" s="7">
        <v>0.65179999999999993</v>
      </c>
      <c r="P73" s="8">
        <v>1806.9715372004869</v>
      </c>
      <c r="R73" s="7"/>
      <c r="S73" s="8"/>
      <c r="U73" s="7">
        <v>4.7628709999999998E-2</v>
      </c>
      <c r="V73" s="8">
        <v>3414.0068481779908</v>
      </c>
      <c r="X73" s="7">
        <v>8.2373520159999991</v>
      </c>
      <c r="Y73" s="8">
        <v>455.91597002623809</v>
      </c>
      <c r="AA73" s="7"/>
      <c r="AB73" s="8"/>
      <c r="AD73" s="7">
        <v>195.34068678909435</v>
      </c>
      <c r="AE73" s="8">
        <v>163.12508080584723</v>
      </c>
      <c r="AG73" s="7">
        <v>9.2544456486513965E-2</v>
      </c>
      <c r="AH73" s="8">
        <v>3567.8401136290777</v>
      </c>
      <c r="AJ73" s="7"/>
      <c r="AK73" s="8"/>
      <c r="AM73" s="7"/>
      <c r="AN73" s="8"/>
      <c r="AP73" s="7"/>
      <c r="AQ73" s="8"/>
      <c r="AS73" s="7"/>
      <c r="AT73" s="8"/>
      <c r="AU73" s="2"/>
      <c r="AV73" s="7"/>
      <c r="AW73" s="8"/>
      <c r="AY73" s="7"/>
      <c r="AZ73" s="8"/>
      <c r="BB73" s="7"/>
      <c r="BC73" s="8"/>
      <c r="BE73" s="7"/>
      <c r="BF73" s="8"/>
      <c r="BH73" s="7"/>
      <c r="BI73" s="8"/>
      <c r="BK73" s="7"/>
      <c r="BL73" s="8"/>
      <c r="BN73" s="7"/>
      <c r="BO73" s="8"/>
    </row>
    <row r="74" spans="1:67" s="1" customFormat="1" x14ac:dyDescent="0.3">
      <c r="A74"/>
      <c r="B74" s="1">
        <v>2011</v>
      </c>
      <c r="C74" s="7">
        <v>1388.100400182019</v>
      </c>
      <c r="D74" s="8">
        <v>284.01564076622412</v>
      </c>
      <c r="F74" s="7">
        <v>9395.3121430222564</v>
      </c>
      <c r="G74" s="8">
        <v>145.07322176346298</v>
      </c>
      <c r="I74" s="7"/>
      <c r="J74" s="8"/>
      <c r="L74" s="7">
        <v>117.41793225987857</v>
      </c>
      <c r="M74" s="8">
        <v>412.15512321075931</v>
      </c>
      <c r="N74" s="2"/>
      <c r="O74" s="7">
        <v>2.46305</v>
      </c>
      <c r="P74" s="8">
        <v>1078.514245480942</v>
      </c>
      <c r="R74" s="7"/>
      <c r="S74" s="8"/>
      <c r="U74" s="7">
        <v>0.18804126999999998</v>
      </c>
      <c r="V74" s="8">
        <v>2148.0613247647752</v>
      </c>
      <c r="X74" s="7">
        <v>9.849725455999998</v>
      </c>
      <c r="Y74" s="8">
        <v>441.61651999548451</v>
      </c>
      <c r="AA74" s="7"/>
      <c r="AB74" s="8"/>
      <c r="AD74" s="7">
        <v>195.95333297794883</v>
      </c>
      <c r="AE74" s="8">
        <v>162.92899986879917</v>
      </c>
      <c r="AG74" s="7">
        <v>0.16814341179686224</v>
      </c>
      <c r="AH74" s="8">
        <v>3015.6211843100223</v>
      </c>
      <c r="AJ74" s="7"/>
      <c r="AK74" s="8"/>
      <c r="AM74" s="7"/>
      <c r="AN74" s="8"/>
      <c r="AP74" s="7"/>
      <c r="AQ74" s="8"/>
      <c r="AS74" s="7"/>
      <c r="AT74" s="8"/>
      <c r="AU74" s="2"/>
      <c r="AV74" s="7"/>
      <c r="AW74" s="8"/>
      <c r="AY74" s="7"/>
      <c r="AZ74" s="8"/>
      <c r="BB74" s="7"/>
      <c r="BC74" s="8"/>
      <c r="BE74" s="7"/>
      <c r="BF74" s="8"/>
      <c r="BH74" s="7"/>
      <c r="BI74" s="8"/>
      <c r="BK74" s="7"/>
      <c r="BL74" s="8"/>
      <c r="BN74" s="7"/>
      <c r="BO74" s="8"/>
    </row>
    <row r="75" spans="1:67" s="1" customFormat="1" x14ac:dyDescent="0.3">
      <c r="A75"/>
      <c r="B75" s="1">
        <v>2012</v>
      </c>
      <c r="C75" s="7">
        <v>1388.3911477182096</v>
      </c>
      <c r="D75" s="8">
        <v>284.01005549179553</v>
      </c>
      <c r="F75" s="7">
        <v>10390.565539267482</v>
      </c>
      <c r="G75" s="8">
        <v>142.95287189328684</v>
      </c>
      <c r="I75" s="7"/>
      <c r="J75" s="8"/>
      <c r="L75" s="7">
        <v>140.34539188581704</v>
      </c>
      <c r="M75" s="8">
        <v>372.77316947413919</v>
      </c>
      <c r="N75" s="2"/>
      <c r="O75" s="7">
        <v>5.6676000000000002</v>
      </c>
      <c r="P75" s="8">
        <v>780.42206857683857</v>
      </c>
      <c r="R75" s="7"/>
      <c r="S75" s="8"/>
      <c r="U75" s="7">
        <v>0.29199153000000005</v>
      </c>
      <c r="V75" s="8">
        <v>1851.6740195789812</v>
      </c>
      <c r="X75" s="7">
        <v>12.974265551999997</v>
      </c>
      <c r="Y75" s="8">
        <v>420.45056565990956</v>
      </c>
      <c r="AA75" s="7"/>
      <c r="AB75" s="8"/>
      <c r="AD75" s="7">
        <v>196.56597916680332</v>
      </c>
      <c r="AE75" s="8">
        <v>162.73376561366709</v>
      </c>
      <c r="AG75" s="7">
        <v>0.29077493895503337</v>
      </c>
      <c r="AH75" s="8">
        <v>2584.5758422646936</v>
      </c>
      <c r="AJ75" s="7"/>
      <c r="AK75" s="8"/>
      <c r="AM75" s="7"/>
      <c r="AN75" s="8"/>
      <c r="AP75" s="7"/>
      <c r="AQ75" s="8"/>
      <c r="AS75" s="7"/>
      <c r="AT75" s="8"/>
      <c r="AU75" s="2"/>
      <c r="AV75" s="7"/>
      <c r="AW75" s="8"/>
      <c r="AY75" s="7"/>
      <c r="AZ75" s="8"/>
      <c r="BB75" s="7"/>
      <c r="BC75" s="8"/>
      <c r="BE75" s="7"/>
      <c r="BF75" s="8"/>
      <c r="BH75" s="7"/>
      <c r="BI75" s="8"/>
      <c r="BK75" s="7"/>
      <c r="BL75" s="8"/>
      <c r="BN75" s="7"/>
      <c r="BO75" s="8"/>
    </row>
    <row r="76" spans="1:67" s="1" customFormat="1" x14ac:dyDescent="0.3">
      <c r="A76"/>
      <c r="B76" s="1">
        <v>2013</v>
      </c>
      <c r="C76" s="7">
        <v>1388.7935607139639</v>
      </c>
      <c r="D76" s="8">
        <v>284.00232722896061</v>
      </c>
      <c r="F76" s="7">
        <v>10391.045826388603</v>
      </c>
      <c r="G76" s="8">
        <v>142.95190566079378</v>
      </c>
      <c r="I76" s="7">
        <v>3.8699999999999998E-2</v>
      </c>
      <c r="J76" s="8">
        <v>2483.6850389349579</v>
      </c>
      <c r="L76" s="7">
        <v>166.7008472712904</v>
      </c>
      <c r="M76" s="8">
        <v>338.3470440417812</v>
      </c>
      <c r="N76" s="2"/>
      <c r="O76" s="7">
        <v>11.591799999999999</v>
      </c>
      <c r="P76" s="8">
        <v>591.15120995453572</v>
      </c>
      <c r="R76" s="7">
        <v>5.1299999999999991E-2</v>
      </c>
      <c r="S76" s="8">
        <v>3513.9858386295864</v>
      </c>
      <c r="U76" s="7">
        <v>0.39924692000000001</v>
      </c>
      <c r="V76" s="8">
        <v>1666.1806611059328</v>
      </c>
      <c r="X76" s="7">
        <v>16.252815503999997</v>
      </c>
      <c r="Y76" s="8">
        <v>403.89914161445608</v>
      </c>
      <c r="AA76" s="7"/>
      <c r="AB76" s="8"/>
      <c r="AD76" s="7">
        <v>197.1786253556578</v>
      </c>
      <c r="AE76" s="8">
        <v>162.53937176261067</v>
      </c>
      <c r="AG76" s="7">
        <v>0.46993811601395524</v>
      </c>
      <c r="AH76" s="8">
        <v>2257.7670182927823</v>
      </c>
      <c r="AJ76" s="7"/>
      <c r="AK76" s="8"/>
      <c r="AM76" s="7"/>
      <c r="AN76" s="8"/>
      <c r="AP76" s="7"/>
      <c r="AQ76" s="8"/>
      <c r="AS76" s="7"/>
      <c r="AT76" s="8"/>
      <c r="AU76" s="2"/>
      <c r="AV76" s="7"/>
      <c r="AW76" s="8"/>
      <c r="AY76" s="7"/>
      <c r="AZ76" s="8"/>
      <c r="BB76" s="7"/>
      <c r="BC76" s="8"/>
      <c r="BE76" s="7"/>
      <c r="BF76" s="8"/>
      <c r="BH76" s="7"/>
      <c r="BI76" s="8"/>
      <c r="BK76" s="7"/>
      <c r="BL76" s="8"/>
      <c r="BN76" s="7"/>
      <c r="BO76" s="8"/>
    </row>
    <row r="77" spans="1:67" s="1" customFormat="1" x14ac:dyDescent="0.3">
      <c r="A77"/>
      <c r="B77" s="1">
        <v>2014</v>
      </c>
      <c r="C77" s="7">
        <v>1389.5190630743889</v>
      </c>
      <c r="D77" s="8">
        <v>283.98840028531612</v>
      </c>
      <c r="F77" s="7">
        <v>10391.771328749028</v>
      </c>
      <c r="G77" s="8">
        <v>142.95044620601061</v>
      </c>
      <c r="I77" s="7">
        <v>0.11609999999999999</v>
      </c>
      <c r="J77" s="8">
        <v>1835.6802581957502</v>
      </c>
      <c r="L77" s="7">
        <v>196.71545803489386</v>
      </c>
      <c r="M77" s="8">
        <v>308.23263002684479</v>
      </c>
      <c r="N77" s="2"/>
      <c r="O77" s="7">
        <v>21.428799999999999</v>
      </c>
      <c r="P77" s="8">
        <v>465.70514117792999</v>
      </c>
      <c r="R77" s="7">
        <v>0.15389999999999998</v>
      </c>
      <c r="S77" s="8">
        <v>2555.7788400400841</v>
      </c>
      <c r="U77" s="7">
        <v>0.61696191</v>
      </c>
      <c r="V77" s="8">
        <v>1438.6282349500777</v>
      </c>
      <c r="X77" s="7">
        <v>19.497539663999998</v>
      </c>
      <c r="Y77" s="8">
        <v>391.00404499984893</v>
      </c>
      <c r="AA77" s="7">
        <v>4.2595149999999998E-2</v>
      </c>
      <c r="AB77" s="8">
        <v>1909.0825792172577</v>
      </c>
      <c r="AD77" s="7">
        <v>197.79127154451228</v>
      </c>
      <c r="AE77" s="8">
        <v>162.3458121036571</v>
      </c>
      <c r="AG77" s="7">
        <v>0.72145480124173078</v>
      </c>
      <c r="AH77" s="8">
        <v>2001.0275276741347</v>
      </c>
      <c r="AJ77" s="7"/>
      <c r="AK77" s="8"/>
      <c r="AM77" s="7"/>
      <c r="AN77" s="8"/>
      <c r="AP77" s="7"/>
      <c r="AQ77" s="8"/>
      <c r="AS77" s="7"/>
      <c r="AT77" s="8"/>
      <c r="AU77" s="2"/>
      <c r="AV77" s="7"/>
      <c r="AW77" s="8"/>
      <c r="AY77" s="7"/>
      <c r="AZ77" s="8"/>
      <c r="BB77" s="7"/>
      <c r="BC77" s="8"/>
      <c r="BE77" s="7"/>
      <c r="BF77" s="8"/>
      <c r="BH77" s="7"/>
      <c r="BI77" s="8"/>
      <c r="BK77" s="7"/>
      <c r="BL77" s="8"/>
      <c r="BN77" s="7"/>
      <c r="BO77" s="8"/>
    </row>
    <row r="78" spans="1:67" s="1" customFormat="1" x14ac:dyDescent="0.3">
      <c r="A78"/>
      <c r="B78" s="1">
        <v>2015</v>
      </c>
      <c r="C78" s="7">
        <v>1390.6135426609912</v>
      </c>
      <c r="D78" s="8">
        <v>283.96740539717132</v>
      </c>
      <c r="F78" s="7">
        <v>10392.865808335629</v>
      </c>
      <c r="G78" s="8">
        <v>142.9482447202069</v>
      </c>
      <c r="I78" s="7">
        <v>0.27089999999999997</v>
      </c>
      <c r="J78" s="8">
        <v>1453.8952948959316</v>
      </c>
      <c r="L78" s="7">
        <v>230.56170872789619</v>
      </c>
      <c r="M78" s="8">
        <v>281.87525871335089</v>
      </c>
      <c r="N78" s="2"/>
      <c r="O78" s="7">
        <v>38.071100000000001</v>
      </c>
      <c r="P78" s="8">
        <v>372.58000173561044</v>
      </c>
      <c r="R78" s="7">
        <v>0.35909999999999997</v>
      </c>
      <c r="S78" s="8">
        <v>1999.3010832178829</v>
      </c>
      <c r="U78" s="7">
        <v>0.97164880000000009</v>
      </c>
      <c r="V78" s="8">
        <v>1234.2322422290054</v>
      </c>
      <c r="X78" s="7">
        <v>21.953374754120752</v>
      </c>
      <c r="Y78" s="8">
        <v>382.82211987946084</v>
      </c>
      <c r="AA78" s="7">
        <v>0.26201495000000002</v>
      </c>
      <c r="AB78" s="8">
        <v>1213.5619613834763</v>
      </c>
      <c r="AD78" s="7">
        <v>198.40391773336677</v>
      </c>
      <c r="AE78" s="8">
        <v>162.15308048980859</v>
      </c>
      <c r="AG78" s="7">
        <v>1.0771860057994171</v>
      </c>
      <c r="AH78" s="8">
        <v>1787.4369613227075</v>
      </c>
      <c r="AJ78" s="7"/>
      <c r="AK78" s="8"/>
      <c r="AM78" s="7"/>
      <c r="AN78" s="8"/>
      <c r="AP78" s="7"/>
      <c r="AQ78" s="8"/>
      <c r="AS78" s="7"/>
      <c r="AT78" s="8"/>
      <c r="AU78" s="2"/>
      <c r="AV78" s="7"/>
      <c r="AW78" s="8"/>
      <c r="AY78" s="7"/>
      <c r="AZ78" s="8"/>
      <c r="BB78" s="7"/>
      <c r="BC78" s="8"/>
      <c r="BE78" s="7"/>
      <c r="BF78" s="8"/>
      <c r="BH78" s="7"/>
      <c r="BI78" s="8"/>
      <c r="BK78" s="7"/>
      <c r="BL78" s="8"/>
      <c r="BN78" s="7"/>
      <c r="BO78" s="8"/>
    </row>
    <row r="79" spans="1:67" s="1" customFormat="1" x14ac:dyDescent="0.3">
      <c r="A79"/>
      <c r="B79" s="1">
        <v>2016</v>
      </c>
      <c r="C79" s="7">
        <v>1392.2614077271558</v>
      </c>
      <c r="D79" s="8">
        <v>283.93582924596069</v>
      </c>
      <c r="F79" s="7">
        <v>10394.513673401794</v>
      </c>
      <c r="G79" s="8">
        <v>142.9449306309952</v>
      </c>
      <c r="I79" s="7">
        <v>0.33862500000000001</v>
      </c>
      <c r="J79" s="8">
        <v>1367.3017382743847</v>
      </c>
      <c r="L79" s="7">
        <v>268.34040517098566</v>
      </c>
      <c r="M79" s="8">
        <v>258.79298520864933</v>
      </c>
      <c r="N79" s="2"/>
      <c r="O79" s="7">
        <v>61.610150000000004</v>
      </c>
      <c r="P79" s="8">
        <v>309.07621811388475</v>
      </c>
      <c r="R79" s="7">
        <v>0.6284249999999999</v>
      </c>
      <c r="S79" s="8">
        <v>1699.9737313252629</v>
      </c>
      <c r="U79" s="7">
        <v>1.5968314200000002</v>
      </c>
      <c r="V79" s="8">
        <v>1043.767521224589</v>
      </c>
      <c r="X79" s="7">
        <v>24.951714963635496</v>
      </c>
      <c r="Y79" s="8">
        <v>374.18460746796421</v>
      </c>
      <c r="AA79" s="7">
        <v>0.48033495000000004</v>
      </c>
      <c r="AB79" s="8">
        <v>1043.3190541820818</v>
      </c>
      <c r="AD79" s="7">
        <v>199.46719765121603</v>
      </c>
      <c r="AE79" s="8">
        <v>161.82053227109449</v>
      </c>
      <c r="AG79" s="7">
        <v>1.3068497100835832</v>
      </c>
      <c r="AH79" s="8">
        <v>1692.7553400564154</v>
      </c>
      <c r="AJ79" s="7"/>
      <c r="AK79" s="8"/>
      <c r="AM79" s="7"/>
      <c r="AN79" s="8"/>
      <c r="AP79" s="7"/>
      <c r="AQ79" s="8"/>
      <c r="AS79" s="7"/>
      <c r="AT79" s="8"/>
      <c r="AU79" s="2"/>
      <c r="AV79" s="7"/>
      <c r="AW79" s="8"/>
      <c r="AY79" s="7"/>
      <c r="AZ79" s="8"/>
      <c r="BB79" s="7"/>
      <c r="BC79" s="8"/>
      <c r="BE79" s="7"/>
      <c r="BF79" s="8"/>
      <c r="BH79" s="7"/>
      <c r="BI79" s="8"/>
      <c r="BK79" s="7"/>
      <c r="BL79" s="8"/>
      <c r="BN79" s="7"/>
      <c r="BO79" s="8"/>
    </row>
    <row r="80" spans="1:67" s="1" customFormat="1" x14ac:dyDescent="0.3">
      <c r="A80"/>
      <c r="B80" s="1">
        <v>2017</v>
      </c>
      <c r="C80" s="7">
        <v>1394.7351626875127</v>
      </c>
      <c r="D80" s="8">
        <v>283.88850418287092</v>
      </c>
      <c r="F80" s="7">
        <v>10396.987428362152</v>
      </c>
      <c r="G80" s="8">
        <v>142.93995669107099</v>
      </c>
      <c r="I80" s="7">
        <v>0.71679200479472938</v>
      </c>
      <c r="J80" s="8">
        <v>1112.3507942532131</v>
      </c>
      <c r="L80" s="7">
        <v>310.07265662005483</v>
      </c>
      <c r="M80" s="8">
        <v>238.56438114689669</v>
      </c>
      <c r="N80" s="2"/>
      <c r="O80" s="7">
        <v>99.364300000000014</v>
      </c>
      <c r="P80" s="8">
        <v>256.73534825029236</v>
      </c>
      <c r="R80" s="7">
        <v>1.26</v>
      </c>
      <c r="S80" s="8">
        <v>1389.582214356519</v>
      </c>
      <c r="U80" s="7">
        <v>2.1735474400000001</v>
      </c>
      <c r="V80" s="8">
        <v>940.63916794671979</v>
      </c>
      <c r="X80" s="7">
        <v>28.605401251149228</v>
      </c>
      <c r="Y80" s="8">
        <v>365.17967566624355</v>
      </c>
      <c r="AA80" s="7">
        <v>0.71401495000000015</v>
      </c>
      <c r="AB80" s="8">
        <v>945.10665879975829</v>
      </c>
      <c r="AD80" s="7">
        <v>200.93429474183037</v>
      </c>
      <c r="AE80" s="8">
        <v>161.36569444535976</v>
      </c>
      <c r="AG80" s="7">
        <v>1.6850167148783126</v>
      </c>
      <c r="AH80" s="8">
        <v>1575.8358660109739</v>
      </c>
      <c r="AJ80" s="7"/>
      <c r="AK80" s="8"/>
      <c r="AM80" s="7"/>
      <c r="AN80" s="8"/>
      <c r="AP80" s="7"/>
      <c r="AQ80" s="8"/>
      <c r="AS80" s="7"/>
      <c r="AT80" s="8"/>
      <c r="AU80" s="2"/>
      <c r="AV80" s="7"/>
      <c r="AW80" s="8"/>
      <c r="AY80" s="7"/>
      <c r="AZ80" s="8"/>
      <c r="BB80" s="7"/>
      <c r="BC80" s="8"/>
      <c r="BE80" s="7"/>
      <c r="BF80" s="8"/>
      <c r="BH80" s="7"/>
      <c r="BI80" s="8"/>
      <c r="BK80" s="7"/>
      <c r="BL80" s="8"/>
      <c r="BN80" s="7"/>
      <c r="BO80" s="8"/>
    </row>
    <row r="81" spans="1:67" s="1" customFormat="1" x14ac:dyDescent="0.3">
      <c r="A81"/>
      <c r="B81" s="1">
        <v>2018</v>
      </c>
      <c r="C81" s="7">
        <v>1398.4325073881173</v>
      </c>
      <c r="D81" s="8">
        <v>283.81794169955288</v>
      </c>
      <c r="F81" s="7">
        <v>10400.684773062756</v>
      </c>
      <c r="G81" s="8">
        <v>142.93252502697069</v>
      </c>
      <c r="I81" s="7">
        <v>1.3388690425771737</v>
      </c>
      <c r="J81" s="8">
        <v>936.63434111141908</v>
      </c>
      <c r="L81" s="7">
        <v>355.6981577975294</v>
      </c>
      <c r="M81" s="8">
        <v>220.81955238495496</v>
      </c>
      <c r="N81" s="2"/>
      <c r="O81" s="7">
        <v>161.56785831898341</v>
      </c>
      <c r="P81" s="8">
        <v>212.58324671995226</v>
      </c>
      <c r="R81" s="7">
        <v>1.8820770377824445</v>
      </c>
      <c r="S81" s="8">
        <v>1237.0269397196121</v>
      </c>
      <c r="U81" s="7">
        <v>4.1945592372403295</v>
      </c>
      <c r="V81" s="8">
        <v>753.51289191184424</v>
      </c>
      <c r="X81" s="7">
        <v>33.047410250518652</v>
      </c>
      <c r="Y81" s="8">
        <v>355.90294278603989</v>
      </c>
      <c r="AA81" s="7">
        <v>4.4113596506047124</v>
      </c>
      <c r="AB81" s="8">
        <v>600.1287125427059</v>
      </c>
      <c r="AD81" s="7">
        <v>202.9553065390707</v>
      </c>
      <c r="AE81" s="8">
        <v>160.74660203975063</v>
      </c>
      <c r="AG81" s="7">
        <v>2.3070937526607569</v>
      </c>
      <c r="AH81" s="8">
        <v>1442.390336766322</v>
      </c>
      <c r="AJ81" s="7"/>
      <c r="AK81" s="8"/>
      <c r="AM81" s="7"/>
      <c r="AN81" s="8"/>
      <c r="AP81" s="7"/>
      <c r="AQ81" s="8"/>
      <c r="AS81" s="7"/>
      <c r="AT81" s="8"/>
      <c r="AU81" s="2"/>
      <c r="AV81" s="7"/>
      <c r="AW81" s="8"/>
      <c r="AY81" s="7"/>
      <c r="AZ81" s="8"/>
      <c r="BB81" s="7"/>
      <c r="BC81" s="8"/>
      <c r="BE81" s="7"/>
      <c r="BF81" s="8"/>
      <c r="BH81" s="7"/>
      <c r="BI81" s="8"/>
      <c r="BK81" s="7"/>
      <c r="BL81" s="8"/>
      <c r="BN81" s="7"/>
      <c r="BO81" s="8"/>
    </row>
    <row r="82" spans="1:67" s="1" customFormat="1" x14ac:dyDescent="0.3">
      <c r="A82"/>
      <c r="B82" s="1">
        <v>2019</v>
      </c>
      <c r="C82" s="7">
        <v>1403.9231209513907</v>
      </c>
      <c r="D82" s="8">
        <v>283.71353100685076</v>
      </c>
      <c r="F82" s="7">
        <v>10406.17538662603</v>
      </c>
      <c r="G82" s="8">
        <v>142.92149447750421</v>
      </c>
      <c r="I82" s="7">
        <v>2.3605097205977068</v>
      </c>
      <c r="J82" s="8">
        <v>801.30789108260865</v>
      </c>
      <c r="L82" s="7">
        <v>405.08006101151597</v>
      </c>
      <c r="M82" s="8">
        <v>205.23341353465386</v>
      </c>
      <c r="O82" s="7">
        <v>230.37847088658566</v>
      </c>
      <c r="P82" s="8">
        <v>185.23109895574564</v>
      </c>
      <c r="R82" s="7">
        <v>2.9037177158029777</v>
      </c>
      <c r="S82" s="8">
        <v>1090.9431756336414</v>
      </c>
      <c r="U82" s="7">
        <v>6.9724730993284201</v>
      </c>
      <c r="V82" s="8">
        <v>634.78581035011848</v>
      </c>
      <c r="X82" s="7">
        <v>38.432899348667789</v>
      </c>
      <c r="Y82" s="8">
        <v>346.45259973834396</v>
      </c>
      <c r="AA82" s="7">
        <v>9.9019732138782039</v>
      </c>
      <c r="AB82" s="8">
        <v>490.53517187500415</v>
      </c>
      <c r="AD82" s="7">
        <v>205.7332204011588</v>
      </c>
      <c r="AE82" s="8">
        <v>159.90943839194864</v>
      </c>
      <c r="AG82" s="7">
        <v>3.32873443068129</v>
      </c>
      <c r="AH82" s="8">
        <v>1300.910121928443</v>
      </c>
      <c r="AJ82" s="7"/>
      <c r="AK82" s="8"/>
      <c r="AM82" s="7"/>
      <c r="AN82" s="8"/>
      <c r="AP82" s="7"/>
      <c r="AQ82" s="8"/>
      <c r="AS82" s="7"/>
      <c r="AT82" s="8"/>
      <c r="AV82" s="7"/>
      <c r="AW82" s="8"/>
      <c r="AY82" s="7"/>
      <c r="AZ82" s="8"/>
      <c r="BB82" s="7"/>
      <c r="BC82" s="8"/>
      <c r="BE82" s="7"/>
      <c r="BF82" s="8"/>
      <c r="BH82" s="7"/>
      <c r="BI82" s="8"/>
      <c r="BK82" s="7"/>
      <c r="BL82" s="8"/>
      <c r="BN82" s="7"/>
      <c r="BO82" s="8"/>
    </row>
    <row r="83" spans="1:67" s="1" customFormat="1" x14ac:dyDescent="0.3">
      <c r="A83"/>
      <c r="B83" s="1">
        <v>2020</v>
      </c>
      <c r="C83" s="7">
        <v>1412.0006248913851</v>
      </c>
      <c r="D83" s="8">
        <v>283.56073662073862</v>
      </c>
      <c r="F83" s="7">
        <v>10414.252890566024</v>
      </c>
      <c r="G83" s="8">
        <v>142.90527902953147</v>
      </c>
      <c r="I83" s="7">
        <v>4.0339000277200476</v>
      </c>
      <c r="J83" s="8">
        <v>691.44421603802186</v>
      </c>
      <c r="L83" s="7">
        <v>458.0156231767898</v>
      </c>
      <c r="M83" s="8">
        <v>191.52048538403199</v>
      </c>
      <c r="O83" s="7">
        <v>308.48470525945186</v>
      </c>
      <c r="P83" s="8">
        <v>165.38438751026445</v>
      </c>
      <c r="R83" s="7">
        <v>4.5771080229253176</v>
      </c>
      <c r="S83" s="8">
        <v>956.14574380129648</v>
      </c>
      <c r="U83" s="7">
        <v>10.779274595673755</v>
      </c>
      <c r="V83" s="8">
        <v>548.01314399485636</v>
      </c>
      <c r="X83" s="7">
        <v>44.940727875066962</v>
      </c>
      <c r="Y83" s="8">
        <v>336.92510558051822</v>
      </c>
      <c r="AA83" s="7">
        <v>17.979477153872537</v>
      </c>
      <c r="AB83" s="8">
        <v>422.7304299420789</v>
      </c>
      <c r="AD83" s="7">
        <v>209.54002189750415</v>
      </c>
      <c r="AE83" s="8">
        <v>158.78728260331766</v>
      </c>
      <c r="AG83" s="7">
        <v>5.00212473780363</v>
      </c>
      <c r="AH83" s="8">
        <v>1159.9471866386639</v>
      </c>
      <c r="AJ83" s="7"/>
      <c r="AK83" s="8"/>
      <c r="AM83" s="7"/>
      <c r="AN83" s="8"/>
      <c r="AP83" s="7"/>
      <c r="AQ83" s="8"/>
      <c r="AS83" s="7"/>
      <c r="AT83" s="8"/>
      <c r="AV83" s="7"/>
      <c r="AW83" s="8"/>
      <c r="AY83" s="7"/>
      <c r="AZ83" s="8"/>
      <c r="BB83" s="7"/>
      <c r="BC83" s="8"/>
      <c r="BE83" s="7"/>
      <c r="BF83" s="8"/>
      <c r="BH83" s="7"/>
      <c r="BI83" s="8"/>
      <c r="BK83" s="7"/>
      <c r="BL83" s="8"/>
      <c r="BN83" s="7"/>
      <c r="BO83" s="8"/>
    </row>
    <row r="84" spans="1:67" s="1" customFormat="1" x14ac:dyDescent="0.3">
      <c r="A84"/>
      <c r="B84" s="1">
        <v>2021</v>
      </c>
      <c r="C84" s="7">
        <v>1423.7258753955725</v>
      </c>
      <c r="D84" s="8">
        <v>283.34063431421322</v>
      </c>
      <c r="F84" s="7">
        <v>10425.978141070211</v>
      </c>
      <c r="G84" s="8">
        <v>142.88176642781411</v>
      </c>
      <c r="I84" s="7">
        <v>6.7629972917606072</v>
      </c>
      <c r="J84" s="8">
        <v>599.79163996894783</v>
      </c>
      <c r="L84" s="7">
        <v>514.25093365845521</v>
      </c>
      <c r="M84" s="8">
        <v>179.43067103050439</v>
      </c>
      <c r="O84" s="7">
        <v>399.63609246929758</v>
      </c>
      <c r="P84" s="8">
        <v>149.57182703149618</v>
      </c>
      <c r="R84" s="7">
        <v>7.3062052869658771</v>
      </c>
      <c r="S84" s="8">
        <v>834.95396667380874</v>
      </c>
      <c r="U84" s="7">
        <v>15.974798289555334</v>
      </c>
      <c r="V84" s="8">
        <v>479.8972540955034</v>
      </c>
      <c r="X84" s="7">
        <v>52.774058191025958</v>
      </c>
      <c r="Y84" s="8">
        <v>327.41178725570512</v>
      </c>
      <c r="AA84" s="7">
        <v>29.704727658059976</v>
      </c>
      <c r="AB84" s="8">
        <v>372.97840495331531</v>
      </c>
      <c r="AD84" s="7">
        <v>214.73554559138572</v>
      </c>
      <c r="AE84" s="8">
        <v>157.30050355008643</v>
      </c>
      <c r="AG84" s="7">
        <v>7.7312220018441895</v>
      </c>
      <c r="AH84" s="8">
        <v>1026.0969826253961</v>
      </c>
      <c r="AJ84" s="7"/>
      <c r="AK84" s="8"/>
      <c r="AM84" s="7"/>
      <c r="AN84" s="8"/>
      <c r="AP84" s="7"/>
      <c r="AQ84" s="8"/>
      <c r="AS84" s="7"/>
      <c r="AT84" s="8"/>
      <c r="AV84" s="7"/>
      <c r="AW84" s="8"/>
      <c r="AY84" s="7"/>
      <c r="AZ84" s="8"/>
      <c r="BB84" s="7"/>
      <c r="BC84" s="8"/>
      <c r="BE84" s="7"/>
      <c r="BF84" s="8"/>
      <c r="BH84" s="7"/>
      <c r="BI84" s="8"/>
      <c r="BK84" s="7"/>
      <c r="BL84" s="8"/>
      <c r="BN84" s="7"/>
      <c r="BO84" s="8"/>
    </row>
    <row r="85" spans="1:67" s="1" customFormat="1" x14ac:dyDescent="0.3">
      <c r="A85"/>
      <c r="B85" s="1">
        <v>2022</v>
      </c>
      <c r="C85" s="7">
        <v>1440.433029790393</v>
      </c>
      <c r="D85" s="8">
        <v>283.03041548786456</v>
      </c>
      <c r="F85" s="7">
        <v>10442.685295465031</v>
      </c>
      <c r="G85" s="8">
        <v>142.84831594340022</v>
      </c>
      <c r="I85" s="7">
        <v>11.182943885020492</v>
      </c>
      <c r="J85" s="8">
        <v>522.26873755020767</v>
      </c>
      <c r="L85" s="7">
        <v>573.49759212298125</v>
      </c>
      <c r="M85" s="8">
        <v>168.74563012942016</v>
      </c>
      <c r="O85" s="7">
        <v>509.02967898749966</v>
      </c>
      <c r="P85" s="8">
        <v>136.16306725390186</v>
      </c>
      <c r="R85" s="7">
        <v>11.726151880225764</v>
      </c>
      <c r="S85" s="8">
        <v>727.97448015512134</v>
      </c>
      <c r="U85" s="7">
        <v>23.026884824178765</v>
      </c>
      <c r="V85" s="8">
        <v>424.19919651712263</v>
      </c>
      <c r="X85" s="7">
        <v>62.159546386997533</v>
      </c>
      <c r="Y85" s="8">
        <v>317.99644865222211</v>
      </c>
      <c r="AA85" s="7">
        <v>46.411882052880429</v>
      </c>
      <c r="AB85" s="8">
        <v>333.69552319642708</v>
      </c>
      <c r="AD85" s="7">
        <v>221.78763212600916</v>
      </c>
      <c r="AE85" s="8">
        <v>155.36026631632018</v>
      </c>
      <c r="AG85" s="7">
        <v>12.151168595104075</v>
      </c>
      <c r="AH85" s="8">
        <v>903.41971932110584</v>
      </c>
      <c r="AJ85" s="7"/>
      <c r="AK85" s="8"/>
      <c r="AM85" s="7"/>
      <c r="AN85" s="8"/>
      <c r="AP85" s="7"/>
      <c r="AQ85" s="8"/>
      <c r="AS85" s="7"/>
      <c r="AT85" s="8"/>
      <c r="AV85" s="7"/>
      <c r="AW85" s="8"/>
      <c r="AY85" s="7"/>
      <c r="AZ85" s="8"/>
      <c r="BB85" s="7"/>
      <c r="BC85" s="8"/>
      <c r="BE85" s="7"/>
      <c r="BF85" s="8"/>
      <c r="BH85" s="7"/>
      <c r="BI85" s="8"/>
      <c r="BK85" s="7"/>
      <c r="BL85" s="8"/>
      <c r="BN85" s="7"/>
      <c r="BO85" s="8"/>
    </row>
    <row r="86" spans="1:67" s="1" customFormat="1" x14ac:dyDescent="0.3">
      <c r="A86"/>
      <c r="B86" s="1">
        <v>2023</v>
      </c>
      <c r="C86" s="7">
        <v>1463.6553235475217</v>
      </c>
      <c r="D86" s="8">
        <v>282.60569966547865</v>
      </c>
      <c r="F86" s="7">
        <v>10465.907589222161</v>
      </c>
      <c r="G86" s="8">
        <v>142.80192282373113</v>
      </c>
      <c r="I86" s="7">
        <v>18.262654970432838</v>
      </c>
      <c r="J86" s="8">
        <v>456.3270415765657</v>
      </c>
      <c r="L86" s="7">
        <v>635.44925912902522</v>
      </c>
      <c r="M86" s="8">
        <v>159.27550988819516</v>
      </c>
      <c r="O86" s="7">
        <v>643.8066453187264</v>
      </c>
      <c r="P86" s="8">
        <v>124.2965475271174</v>
      </c>
      <c r="R86" s="7">
        <v>18.805862965638109</v>
      </c>
      <c r="S86" s="8">
        <v>634.83991666837528</v>
      </c>
      <c r="U86" s="7">
        <v>32.529504244903016</v>
      </c>
      <c r="V86" s="8">
        <v>377.52540371185512</v>
      </c>
      <c r="X86" s="7">
        <v>73.344573800713462</v>
      </c>
      <c r="Y86" s="8">
        <v>308.75391158197567</v>
      </c>
      <c r="AA86" s="7">
        <v>69.634175810009211</v>
      </c>
      <c r="AB86" s="8">
        <v>301.58447009757748</v>
      </c>
      <c r="AD86" s="7">
        <v>231.2902515467334</v>
      </c>
      <c r="AE86" s="8">
        <v>152.87685523953377</v>
      </c>
      <c r="AG86" s="7">
        <v>19.23087968051642</v>
      </c>
      <c r="AH86" s="8">
        <v>793.85786215783094</v>
      </c>
      <c r="AJ86" s="7"/>
      <c r="AK86" s="8"/>
      <c r="AM86" s="7"/>
      <c r="AN86" s="8"/>
      <c r="AP86" s="7"/>
      <c r="AQ86" s="8"/>
      <c r="AS86" s="7"/>
      <c r="AT86" s="8"/>
      <c r="AV86" s="7"/>
      <c r="AW86" s="8"/>
      <c r="AY86" s="7"/>
      <c r="AZ86" s="8"/>
      <c r="BB86" s="7"/>
      <c r="BC86" s="8"/>
      <c r="BE86" s="7"/>
      <c r="BF86" s="8"/>
      <c r="BH86" s="7"/>
      <c r="BI86" s="8"/>
      <c r="BK86" s="7"/>
      <c r="BL86" s="8"/>
      <c r="BN86" s="7"/>
      <c r="BO86" s="8"/>
    </row>
    <row r="87" spans="1:67" s="1" customFormat="1" x14ac:dyDescent="0.3">
      <c r="A87"/>
      <c r="B87" s="1">
        <v>2024</v>
      </c>
      <c r="C87" s="7">
        <v>1494.930874600122</v>
      </c>
      <c r="D87" s="8">
        <v>282.04520220398376</v>
      </c>
      <c r="F87" s="7">
        <v>10497.183140274761</v>
      </c>
      <c r="G87" s="8">
        <v>142.73962716429114</v>
      </c>
      <c r="I87" s="7">
        <v>29.409963075617043</v>
      </c>
      <c r="J87" s="8">
        <v>400.24947651847873</v>
      </c>
      <c r="L87" s="7">
        <v>699.79643663432205</v>
      </c>
      <c r="M87" s="8">
        <v>150.85590185866738</v>
      </c>
      <c r="O87" s="7">
        <v>813.66081202165412</v>
      </c>
      <c r="P87" s="8">
        <v>113.49709273524019</v>
      </c>
      <c r="R87" s="7">
        <v>29.953171070822314</v>
      </c>
      <c r="S87" s="8">
        <v>554.72574840786478</v>
      </c>
      <c r="U87" s="7">
        <v>45.212725899095034</v>
      </c>
      <c r="V87" s="8">
        <v>337.83465804969092</v>
      </c>
      <c r="X87" s="7">
        <v>86.591989434563672</v>
      </c>
      <c r="Y87" s="8">
        <v>299.74929992368061</v>
      </c>
      <c r="AA87" s="7">
        <v>100.90972686260952</v>
      </c>
      <c r="AB87" s="8">
        <v>274.93440051971345</v>
      </c>
      <c r="AD87" s="7">
        <v>243.97347320092541</v>
      </c>
      <c r="AE87" s="8">
        <v>149.77398497101902</v>
      </c>
      <c r="AG87" s="7">
        <v>30.378187785700625</v>
      </c>
      <c r="AH87" s="8">
        <v>697.95335381055179</v>
      </c>
      <c r="AJ87" s="7"/>
      <c r="AK87" s="8"/>
      <c r="AM87" s="7"/>
      <c r="AN87" s="8"/>
      <c r="AP87" s="7"/>
      <c r="AQ87" s="8"/>
      <c r="AS87" s="7"/>
      <c r="AT87" s="8"/>
      <c r="AV87" s="7"/>
      <c r="AW87" s="8"/>
      <c r="AY87" s="7"/>
      <c r="AZ87" s="8"/>
      <c r="BB87" s="7"/>
      <c r="BC87" s="8"/>
      <c r="BE87" s="7"/>
      <c r="BF87" s="8"/>
      <c r="BH87" s="7"/>
      <c r="BI87" s="8"/>
      <c r="BK87" s="7"/>
      <c r="BL87" s="8"/>
      <c r="BN87" s="7"/>
      <c r="BO87" s="8"/>
    </row>
    <row r="88" spans="1:67" s="1" customFormat="1" x14ac:dyDescent="0.3">
      <c r="A88"/>
      <c r="B88" s="1">
        <v>2025</v>
      </c>
      <c r="C88" s="7">
        <v>1535.495135804505</v>
      </c>
      <c r="D88" s="8">
        <v>281.33705164019295</v>
      </c>
      <c r="F88" s="7">
        <v>10537.747401479144</v>
      </c>
      <c r="G88" s="8">
        <v>142.6591461167894</v>
      </c>
      <c r="I88" s="7">
        <v>46.517261835190823</v>
      </c>
      <c r="J88" s="8">
        <v>352.80507981038807</v>
      </c>
      <c r="L88" s="7">
        <v>766.23845828312744</v>
      </c>
      <c r="M88" s="8">
        <v>143.34497191543258</v>
      </c>
      <c r="O88" s="7">
        <v>1031.5286150914051</v>
      </c>
      <c r="P88" s="8">
        <v>103.51096936744926</v>
      </c>
      <c r="R88" s="7">
        <v>47.060469830396094</v>
      </c>
      <c r="S88" s="8">
        <v>486.64558636560383</v>
      </c>
      <c r="U88" s="7">
        <v>61.935229843437511</v>
      </c>
      <c r="V88" s="8">
        <v>303.80149289496887</v>
      </c>
      <c r="X88" s="7">
        <v>102.17197849732962</v>
      </c>
      <c r="Y88" s="8">
        <v>291.03783928880495</v>
      </c>
      <c r="AA88" s="7">
        <v>141.47398806699243</v>
      </c>
      <c r="AB88" s="8">
        <v>252.715704715085</v>
      </c>
      <c r="AD88" s="7">
        <v>260.69597714526788</v>
      </c>
      <c r="AE88" s="8">
        <v>146.00832630094675</v>
      </c>
      <c r="AG88" s="7">
        <v>47.485486545274405</v>
      </c>
      <c r="AH88" s="8">
        <v>615.45344159660908</v>
      </c>
      <c r="AJ88" s="7"/>
      <c r="AK88" s="8"/>
      <c r="AM88" s="7"/>
      <c r="AN88" s="8"/>
      <c r="AP88" s="7"/>
      <c r="AQ88" s="8"/>
      <c r="AS88" s="7"/>
      <c r="AT88" s="8"/>
      <c r="AV88" s="7"/>
      <c r="AW88" s="8"/>
      <c r="AY88" s="7"/>
      <c r="AZ88" s="8"/>
      <c r="BB88" s="7"/>
      <c r="BC88" s="8"/>
      <c r="BE88" s="7"/>
      <c r="BF88" s="8"/>
      <c r="BH88" s="7"/>
      <c r="BI88" s="8"/>
      <c r="BK88" s="7"/>
      <c r="BL88" s="8"/>
      <c r="BN88" s="7"/>
      <c r="BO88" s="8"/>
    </row>
    <row r="89" spans="1:67" s="1" customFormat="1" x14ac:dyDescent="0.3">
      <c r="A89"/>
      <c r="B89" s="1">
        <v>2026</v>
      </c>
      <c r="C89" s="7">
        <v>1585.9549896656129</v>
      </c>
      <c r="D89" s="8">
        <v>280.4841831206345</v>
      </c>
      <c r="F89" s="7">
        <v>10588.207255340252</v>
      </c>
      <c r="G89" s="8">
        <v>142.55952603130029</v>
      </c>
      <c r="I89" s="7">
        <v>71.831526902077911</v>
      </c>
      <c r="J89" s="8">
        <v>313.04445938289803</v>
      </c>
      <c r="L89" s="7">
        <v>834.4922916310087</v>
      </c>
      <c r="M89" s="8">
        <v>136.62075830378134</v>
      </c>
      <c r="O89" s="7">
        <v>1314.2677900083957</v>
      </c>
      <c r="P89" s="8">
        <v>94.22099713729699</v>
      </c>
      <c r="R89" s="7">
        <v>72.37473489728319</v>
      </c>
      <c r="S89" s="8">
        <v>429.57353999268594</v>
      </c>
      <c r="U89" s="7">
        <v>83.64804504065053</v>
      </c>
      <c r="V89" s="8">
        <v>274.50713365759333</v>
      </c>
      <c r="X89" s="7">
        <v>120.35098445620066</v>
      </c>
      <c r="Y89" s="8">
        <v>282.6649630464666</v>
      </c>
      <c r="AA89" s="7">
        <v>191.93384192810018</v>
      </c>
      <c r="AB89" s="8">
        <v>234.20376540178029</v>
      </c>
      <c r="AD89" s="7">
        <v>282.40879234248087</v>
      </c>
      <c r="AE89" s="8">
        <v>141.59002640497735</v>
      </c>
      <c r="AG89" s="7">
        <v>72.799751612161501</v>
      </c>
      <c r="AH89" s="8">
        <v>545.67989377728554</v>
      </c>
      <c r="AJ89" s="7"/>
      <c r="AK89" s="8"/>
      <c r="AM89" s="7"/>
      <c r="AN89" s="8"/>
      <c r="AP89" s="7"/>
      <c r="AQ89" s="8"/>
      <c r="AS89" s="7"/>
      <c r="AT89" s="8"/>
      <c r="AV89" s="7"/>
      <c r="AW89" s="8"/>
      <c r="AY89" s="7"/>
      <c r="AZ89" s="8"/>
      <c r="BB89" s="7"/>
      <c r="BC89" s="8"/>
      <c r="BE89" s="7"/>
      <c r="BF89" s="8"/>
      <c r="BH89" s="7"/>
      <c r="BI89" s="8"/>
      <c r="BK89" s="7"/>
      <c r="BL89" s="8"/>
      <c r="BN89" s="7"/>
      <c r="BO89" s="8"/>
    </row>
    <row r="90" spans="1:67" s="1" customFormat="1" x14ac:dyDescent="0.3">
      <c r="A90"/>
      <c r="B90" s="1">
        <v>2027</v>
      </c>
      <c r="C90" s="7">
        <v>1646.1036313080633</v>
      </c>
      <c r="D90" s="8">
        <v>279.50552008884677</v>
      </c>
      <c r="F90" s="7">
        <v>10648.355896982703</v>
      </c>
      <c r="G90" s="8">
        <v>142.441486457444</v>
      </c>
      <c r="I90" s="7">
        <v>107.53064826507945</v>
      </c>
      <c r="J90" s="8">
        <v>280.14819669529584</v>
      </c>
      <c r="L90" s="7">
        <v>904.29824931286987</v>
      </c>
      <c r="M90" s="8">
        <v>130.57865482882599</v>
      </c>
      <c r="O90" s="7">
        <v>1683.1308347555628</v>
      </c>
      <c r="P90" s="8">
        <v>85.593896377077783</v>
      </c>
      <c r="R90" s="7">
        <v>108.07385626028473</v>
      </c>
      <c r="S90" s="8">
        <v>382.44680196737585</v>
      </c>
      <c r="U90" s="7">
        <v>111.32034053873637</v>
      </c>
      <c r="V90" s="8">
        <v>249.27370483348417</v>
      </c>
      <c r="X90" s="7">
        <v>141.37809824982961</v>
      </c>
      <c r="Y90" s="8">
        <v>274.66657009899689</v>
      </c>
      <c r="AA90" s="7">
        <v>252.08248357055061</v>
      </c>
      <c r="AB90" s="8">
        <v>218.81038546250491</v>
      </c>
      <c r="AD90" s="7">
        <v>310.08108784056674</v>
      </c>
      <c r="AE90" s="8">
        <v>136.59648499563929</v>
      </c>
      <c r="AG90" s="7">
        <v>108.49887297516304</v>
      </c>
      <c r="AH90" s="8">
        <v>487.68234543310933</v>
      </c>
      <c r="AJ90" s="7"/>
      <c r="AK90" s="8"/>
      <c r="AM90" s="7"/>
      <c r="AN90" s="8"/>
      <c r="AP90" s="7"/>
      <c r="AQ90" s="8"/>
      <c r="AS90" s="7"/>
      <c r="AT90" s="8"/>
      <c r="AV90" s="7"/>
      <c r="AW90" s="8"/>
      <c r="AY90" s="7"/>
      <c r="AZ90" s="8"/>
      <c r="BB90" s="7"/>
      <c r="BC90" s="8"/>
      <c r="BE90" s="7"/>
      <c r="BF90" s="8"/>
      <c r="BH90" s="7"/>
      <c r="BI90" s="8"/>
      <c r="BK90" s="7"/>
      <c r="BL90" s="8"/>
      <c r="BN90" s="7"/>
      <c r="BO90" s="8"/>
    </row>
    <row r="91" spans="1:67" s="1" customFormat="1" x14ac:dyDescent="0.3">
      <c r="A91"/>
      <c r="B91" s="1">
        <v>2028</v>
      </c>
      <c r="C91" s="7">
        <v>1714.9854770806292</v>
      </c>
      <c r="D91" s="8">
        <v>278.43171065975224</v>
      </c>
      <c r="F91" s="7">
        <v>10717.237742755269</v>
      </c>
      <c r="G91" s="8">
        <v>142.30724347778414</v>
      </c>
      <c r="I91" s="7">
        <v>155.05077850809391</v>
      </c>
      <c r="J91" s="8">
        <v>253.30776704669199</v>
      </c>
      <c r="L91" s="7">
        <v>975.42302283076401</v>
      </c>
      <c r="M91" s="8">
        <v>125.12910081963194</v>
      </c>
      <c r="O91" s="7">
        <v>2163.7082391934568</v>
      </c>
      <c r="P91" s="8">
        <v>77.642340832759871</v>
      </c>
      <c r="R91" s="7">
        <v>155.59398650329916</v>
      </c>
      <c r="S91" s="8">
        <v>344.11328586237465</v>
      </c>
      <c r="U91" s="7">
        <v>145.82766609268691</v>
      </c>
      <c r="V91" s="8">
        <v>227.56820756333786</v>
      </c>
      <c r="X91" s="7">
        <v>165.46993334884334</v>
      </c>
      <c r="Y91" s="8">
        <v>267.0693492850167</v>
      </c>
      <c r="AA91" s="7">
        <v>320.96432934311656</v>
      </c>
      <c r="AB91" s="8">
        <v>206.0170028723318</v>
      </c>
      <c r="AD91" s="7">
        <v>344.58841339451726</v>
      </c>
      <c r="AE91" s="8">
        <v>131.17111492311705</v>
      </c>
      <c r="AG91" s="7">
        <v>156.01900321817749</v>
      </c>
      <c r="AH91" s="8">
        <v>440.26395081604829</v>
      </c>
      <c r="AJ91" s="7"/>
      <c r="AK91" s="8"/>
      <c r="AM91" s="7"/>
      <c r="AN91" s="8"/>
      <c r="AP91" s="7"/>
      <c r="AQ91" s="8"/>
      <c r="AS91" s="7"/>
      <c r="AT91" s="8"/>
      <c r="AV91" s="7"/>
      <c r="AW91" s="8"/>
      <c r="AY91" s="7"/>
      <c r="AZ91" s="8"/>
      <c r="BB91" s="7"/>
      <c r="BC91" s="8"/>
      <c r="BE91" s="7"/>
      <c r="BF91" s="8"/>
      <c r="BH91" s="7"/>
      <c r="BI91" s="8"/>
      <c r="BK91" s="7"/>
      <c r="BL91" s="8"/>
      <c r="BN91" s="7"/>
      <c r="BO91" s="8"/>
    </row>
    <row r="92" spans="1:67" s="1" customFormat="1" x14ac:dyDescent="0.3">
      <c r="A92"/>
      <c r="B92" s="1">
        <v>2029</v>
      </c>
      <c r="C92" s="7">
        <v>1791.1714474208839</v>
      </c>
      <c r="D92" s="8">
        <v>277.29766219925995</v>
      </c>
      <c r="F92" s="7">
        <v>10793.423713095524</v>
      </c>
      <c r="G92" s="8">
        <v>142.15991264307394</v>
      </c>
      <c r="I92" s="7">
        <v>214.50954310170599</v>
      </c>
      <c r="J92" s="8">
        <v>231.66162311148582</v>
      </c>
      <c r="L92" s="7">
        <v>1047.6606002343981</v>
      </c>
      <c r="M92" s="8">
        <v>120.1954939899281</v>
      </c>
      <c r="O92" s="7">
        <v>2784.9089954993083</v>
      </c>
      <c r="P92" s="8">
        <v>70.3960232375358</v>
      </c>
      <c r="R92" s="7">
        <v>215.05275109691124</v>
      </c>
      <c r="S92" s="8">
        <v>313.30501988588026</v>
      </c>
      <c r="U92" s="7">
        <v>187.82020639538902</v>
      </c>
      <c r="V92" s="8">
        <v>208.94450766079197</v>
      </c>
      <c r="X92" s="7">
        <v>192.79559580691415</v>
      </c>
      <c r="Y92" s="8">
        <v>259.89115136523958</v>
      </c>
      <c r="AA92" s="7">
        <v>397.15029968337126</v>
      </c>
      <c r="AB92" s="8">
        <v>195.3595555342655</v>
      </c>
      <c r="AD92" s="7">
        <v>386.5809536972194</v>
      </c>
      <c r="AE92" s="8">
        <v>125.50371400609879</v>
      </c>
      <c r="AG92" s="7">
        <v>215.47776781178956</v>
      </c>
      <c r="AH92" s="8">
        <v>401.99902887686233</v>
      </c>
      <c r="AJ92" s="7"/>
      <c r="AK92" s="8"/>
      <c r="AM92" s="7"/>
      <c r="AN92" s="8"/>
      <c r="AP92" s="7"/>
      <c r="AQ92" s="8"/>
      <c r="AS92" s="7"/>
      <c r="AT92" s="8"/>
      <c r="AV92" s="7"/>
      <c r="AW92" s="8"/>
      <c r="AY92" s="7"/>
      <c r="AZ92" s="8"/>
      <c r="BB92" s="7"/>
      <c r="BC92" s="8"/>
      <c r="BE92" s="7"/>
      <c r="BF92" s="8"/>
      <c r="BH92" s="7"/>
      <c r="BI92" s="8"/>
      <c r="BK92" s="7"/>
      <c r="BL92" s="8"/>
      <c r="BN92" s="7"/>
      <c r="BO92" s="8"/>
    </row>
    <row r="93" spans="1:67" s="1" customFormat="1" x14ac:dyDescent="0.3">
      <c r="A93"/>
      <c r="B93" s="1">
        <v>2030</v>
      </c>
      <c r="C93" s="7">
        <v>1873.0934180750085</v>
      </c>
      <c r="D93" s="8">
        <v>276.13565875057878</v>
      </c>
      <c r="F93" s="7">
        <v>10875.345683749649</v>
      </c>
      <c r="G93" s="8">
        <v>142.00281351245363</v>
      </c>
      <c r="I93" s="7">
        <v>284.65427502190016</v>
      </c>
      <c r="J93" s="8">
        <v>214.30932762384367</v>
      </c>
      <c r="L93" s="7">
        <v>1120.8316485971891</v>
      </c>
      <c r="M93" s="8">
        <v>115.71233269093163</v>
      </c>
      <c r="O93" s="7">
        <v>3576.5836881161204</v>
      </c>
      <c r="P93" s="8">
        <v>63.880502671233941</v>
      </c>
      <c r="R93" s="7">
        <v>285.19748301710541</v>
      </c>
      <c r="S93" s="8">
        <v>288.69274945427998</v>
      </c>
      <c r="U93" s="7">
        <v>237.60635063125554</v>
      </c>
      <c r="V93" s="8">
        <v>193.00898105255359</v>
      </c>
      <c r="X93" s="7">
        <v>223.46374183075761</v>
      </c>
      <c r="Y93" s="8">
        <v>253.14143780734227</v>
      </c>
      <c r="AA93" s="7">
        <v>479.07227033749598</v>
      </c>
      <c r="AB93" s="8">
        <v>186.43289468779969</v>
      </c>
      <c r="AD93" s="7">
        <v>436.36709793308592</v>
      </c>
      <c r="AE93" s="8">
        <v>119.79777036798941</v>
      </c>
      <c r="AG93" s="7">
        <v>285.62249973198374</v>
      </c>
      <c r="AH93" s="8">
        <v>371.32938768739109</v>
      </c>
      <c r="AJ93" s="7"/>
      <c r="AK93" s="8"/>
      <c r="AM93" s="7"/>
      <c r="AN93" s="8"/>
      <c r="AP93" s="7"/>
      <c r="AQ93" s="8"/>
      <c r="AS93" s="7"/>
      <c r="AT93" s="8"/>
      <c r="AV93" s="7"/>
      <c r="AW93" s="8"/>
      <c r="AY93" s="7"/>
      <c r="AZ93" s="8"/>
      <c r="BB93" s="7"/>
      <c r="BC93" s="8"/>
      <c r="BE93" s="7"/>
      <c r="BF93" s="8"/>
      <c r="BH93" s="7"/>
      <c r="BI93" s="8"/>
      <c r="BK93" s="7"/>
      <c r="BL93" s="8"/>
      <c r="BN93" s="7"/>
      <c r="BO93" s="8"/>
    </row>
    <row r="94" spans="1:67" s="1" customFormat="1" x14ac:dyDescent="0.3">
      <c r="A94"/>
      <c r="B94" s="1">
        <v>2031</v>
      </c>
      <c r="C94" s="7">
        <v>1959.3011270170191</v>
      </c>
      <c r="D94" s="8">
        <v>274.97142188469445</v>
      </c>
      <c r="F94" s="7">
        <v>10961.55339269166</v>
      </c>
      <c r="G94" s="8">
        <v>141.83895381455932</v>
      </c>
      <c r="I94" s="7">
        <v>363.3782002627745</v>
      </c>
      <c r="J94" s="8">
        <v>200.3823655377733</v>
      </c>
      <c r="L94" s="7">
        <v>1194.7818826867563</v>
      </c>
      <c r="M94" s="8">
        <v>111.62358420659537</v>
      </c>
      <c r="O94" s="7">
        <v>4565.736142103533</v>
      </c>
      <c r="P94" s="8">
        <v>58.103678681444016</v>
      </c>
      <c r="R94" s="7">
        <v>363.92140825797975</v>
      </c>
      <c r="S94" s="8">
        <v>269.00201979327943</v>
      </c>
      <c r="U94" s="7">
        <v>295.09199360070789</v>
      </c>
      <c r="V94" s="8">
        <v>179.40261136177679</v>
      </c>
      <c r="X94" s="7">
        <v>257.51370426677238</v>
      </c>
      <c r="Y94" s="8">
        <v>246.82185693072415</v>
      </c>
      <c r="AA94" s="7">
        <v>565.27997927950662</v>
      </c>
      <c r="AB94" s="8">
        <v>178.89594813000966</v>
      </c>
      <c r="AD94" s="7">
        <v>493.85274090253824</v>
      </c>
      <c r="AE94" s="8">
        <v>114.23662306729575</v>
      </c>
      <c r="AG94" s="7">
        <v>364.34642497285807</v>
      </c>
      <c r="AH94" s="8">
        <v>346.72678885200315</v>
      </c>
      <c r="AJ94" s="7"/>
      <c r="AK94" s="8"/>
      <c r="AM94" s="7"/>
      <c r="AN94" s="8"/>
      <c r="AP94" s="7"/>
      <c r="AQ94" s="8"/>
      <c r="AS94" s="7"/>
      <c r="AT94" s="8"/>
      <c r="AV94" s="7"/>
      <c r="AW94" s="8"/>
      <c r="AY94" s="7"/>
      <c r="AZ94" s="8"/>
      <c r="BB94" s="7"/>
      <c r="BC94" s="8"/>
      <c r="BE94" s="7"/>
      <c r="BF94" s="8"/>
      <c r="BH94" s="7"/>
      <c r="BI94" s="8"/>
      <c r="BK94" s="7"/>
      <c r="BL94" s="8"/>
      <c r="BN94" s="7"/>
      <c r="BO94" s="8"/>
    </row>
    <row r="95" spans="1:67" s="1" customFormat="1" x14ac:dyDescent="0.3">
      <c r="A95"/>
      <c r="B95" s="1">
        <v>2032</v>
      </c>
      <c r="C95" s="7">
        <v>2048.5933317570789</v>
      </c>
      <c r="D95" s="8">
        <v>273.82317525661739</v>
      </c>
      <c r="F95" s="7">
        <v>11050.84559743172</v>
      </c>
      <c r="G95" s="8">
        <v>141.67078131437671</v>
      </c>
      <c r="I95" s="7">
        <v>448.4082976860895</v>
      </c>
      <c r="J95" s="8">
        <v>189.11696710385863</v>
      </c>
      <c r="L95" s="7">
        <v>1269.3798444755394</v>
      </c>
      <c r="M95" s="8">
        <v>107.88126772056479</v>
      </c>
      <c r="O95" s="7">
        <v>5771.9546028797631</v>
      </c>
      <c r="P95" s="8">
        <v>53.049476909085278</v>
      </c>
      <c r="R95" s="7">
        <v>448.95150568129475</v>
      </c>
      <c r="S95" s="8">
        <v>253.12020396875513</v>
      </c>
      <c r="U95" s="7">
        <v>359.79942936643511</v>
      </c>
      <c r="V95" s="8">
        <v>167.79458272760374</v>
      </c>
      <c r="X95" s="7">
        <v>294.91217312401449</v>
      </c>
      <c r="Y95" s="8">
        <v>240.92699047908826</v>
      </c>
      <c r="AA95" s="7">
        <v>654.57218401956663</v>
      </c>
      <c r="AB95" s="8">
        <v>172.47083512780395</v>
      </c>
      <c r="AD95" s="7">
        <v>558.56017666826551</v>
      </c>
      <c r="AE95" s="8">
        <v>108.95993225835446</v>
      </c>
      <c r="AG95" s="7">
        <v>449.37652239617307</v>
      </c>
      <c r="AH95" s="8">
        <v>326.83932160139119</v>
      </c>
      <c r="AJ95" s="7"/>
      <c r="AK95" s="8"/>
      <c r="AM95" s="7"/>
      <c r="AN95" s="8"/>
      <c r="AP95" s="7"/>
      <c r="AQ95" s="8"/>
      <c r="AS95" s="7"/>
      <c r="AT95" s="8"/>
      <c r="AV95" s="7"/>
      <c r="AW95" s="8"/>
      <c r="AY95" s="7"/>
      <c r="AZ95" s="8"/>
      <c r="BB95" s="7"/>
      <c r="BC95" s="8"/>
      <c r="BE95" s="7"/>
      <c r="BF95" s="8"/>
      <c r="BH95" s="7"/>
      <c r="BI95" s="8"/>
      <c r="BK95" s="7"/>
      <c r="BL95" s="8"/>
      <c r="BN95" s="7"/>
      <c r="BO95" s="8"/>
    </row>
    <row r="96" spans="1:67" s="1" customFormat="1" x14ac:dyDescent="0.3">
      <c r="A96"/>
      <c r="B96" s="1">
        <v>2033</v>
      </c>
      <c r="C96" s="7">
        <v>2140.0461676679001</v>
      </c>
      <c r="D96" s="8">
        <v>272.70255088360261</v>
      </c>
      <c r="F96" s="7">
        <v>11142.298433342541</v>
      </c>
      <c r="G96" s="8">
        <v>141.50014639248346</v>
      </c>
      <c r="I96" s="7">
        <v>537.77948065490693</v>
      </c>
      <c r="J96" s="8">
        <v>179.89102892395366</v>
      </c>
      <c r="L96" s="7">
        <v>1344.5144134855991</v>
      </c>
      <c r="M96" s="8">
        <v>104.44423509782658</v>
      </c>
      <c r="O96" s="7">
        <v>7203.432212523996</v>
      </c>
      <c r="P96" s="8">
        <v>48.677774657556348</v>
      </c>
      <c r="R96" s="7">
        <v>538.32268865011213</v>
      </c>
      <c r="S96" s="8">
        <v>240.14684265366702</v>
      </c>
      <c r="U96" s="7">
        <v>430.95822216043393</v>
      </c>
      <c r="V96" s="8">
        <v>157.88272838706581</v>
      </c>
      <c r="X96" s="7">
        <v>335.55601045147915</v>
      </c>
      <c r="Y96" s="8">
        <v>235.4452835635561</v>
      </c>
      <c r="AA96" s="7">
        <v>746.02501993038777</v>
      </c>
      <c r="AB96" s="8">
        <v>166.93644724079263</v>
      </c>
      <c r="AD96" s="7">
        <v>629.71896946226434</v>
      </c>
      <c r="AE96" s="8">
        <v>104.05533978016361</v>
      </c>
      <c r="AG96" s="7">
        <v>538.74770536499045</v>
      </c>
      <c r="AH96" s="8">
        <v>310.5637855217829</v>
      </c>
      <c r="AJ96" s="7"/>
      <c r="AK96" s="8"/>
      <c r="AM96" s="7"/>
      <c r="AN96" s="8"/>
      <c r="AP96" s="7"/>
      <c r="AQ96" s="8"/>
      <c r="AS96" s="7"/>
      <c r="AT96" s="8"/>
      <c r="AV96" s="7"/>
      <c r="AW96" s="8"/>
      <c r="AY96" s="7"/>
      <c r="AZ96" s="8"/>
      <c r="BB96" s="7"/>
      <c r="BC96" s="8"/>
      <c r="BE96" s="7"/>
      <c r="BF96" s="8"/>
      <c r="BH96" s="7"/>
      <c r="BI96" s="8"/>
      <c r="BK96" s="7"/>
      <c r="BL96" s="8"/>
      <c r="BN96" s="7"/>
      <c r="BO96" s="8"/>
    </row>
    <row r="97" spans="1:67" s="1" customFormat="1" x14ac:dyDescent="0.3">
      <c r="A97"/>
      <c r="B97" s="1">
        <v>2034</v>
      </c>
      <c r="C97" s="7">
        <v>2232.9839291253493</v>
      </c>
      <c r="D97" s="8">
        <v>271.61616359764167</v>
      </c>
      <c r="F97" s="7">
        <v>11235.236194799991</v>
      </c>
      <c r="G97" s="8">
        <v>141.32837765494696</v>
      </c>
      <c r="I97" s="7">
        <v>630.00576906642368</v>
      </c>
      <c r="J97" s="8">
        <v>172.22365150985809</v>
      </c>
      <c r="L97" s="7">
        <v>1420.0922724943393</v>
      </c>
      <c r="M97" s="8">
        <v>101.27712958866587</v>
      </c>
      <c r="O97" s="7">
        <v>8855.1388972680652</v>
      </c>
      <c r="P97" s="8">
        <v>44.929037517924002</v>
      </c>
      <c r="R97" s="7">
        <v>630.54897706162888</v>
      </c>
      <c r="S97" s="8">
        <v>229.38949655751173</v>
      </c>
      <c r="U97" s="7">
        <v>507.63386511505615</v>
      </c>
      <c r="V97" s="8">
        <v>149.39654850009558</v>
      </c>
      <c r="X97" s="7">
        <v>379.28070661832572</v>
      </c>
      <c r="Y97" s="8">
        <v>230.36013082435178</v>
      </c>
      <c r="AA97" s="7">
        <v>838.96278138783669</v>
      </c>
      <c r="AB97" s="8">
        <v>162.11932239102688</v>
      </c>
      <c r="AD97" s="7">
        <v>706.3946124168865</v>
      </c>
      <c r="AE97" s="8">
        <v>99.562957500090832</v>
      </c>
      <c r="AG97" s="7">
        <v>630.9739937765072</v>
      </c>
      <c r="AH97" s="8">
        <v>297.04711947508827</v>
      </c>
      <c r="AJ97" s="7"/>
      <c r="AK97" s="8"/>
      <c r="AM97" s="7"/>
      <c r="AN97" s="8"/>
      <c r="AP97" s="7"/>
      <c r="AQ97" s="8"/>
      <c r="AS97" s="7"/>
      <c r="AT97" s="8"/>
      <c r="AV97" s="7"/>
      <c r="AW97" s="8"/>
      <c r="AY97" s="7"/>
      <c r="AZ97" s="8"/>
      <c r="BB97" s="7"/>
      <c r="BC97" s="8"/>
      <c r="BE97" s="7"/>
      <c r="BF97" s="8"/>
      <c r="BH97" s="7"/>
      <c r="BI97" s="8"/>
      <c r="BK97" s="7"/>
      <c r="BL97" s="8"/>
      <c r="BN97" s="7"/>
      <c r="BO97" s="8"/>
    </row>
    <row r="98" spans="1:67" s="1" customFormat="1" x14ac:dyDescent="0.3">
      <c r="A98"/>
      <c r="B98" s="1">
        <v>2035</v>
      </c>
      <c r="C98" s="7">
        <v>2326.9289155674742</v>
      </c>
      <c r="D98" s="8">
        <v>270.56715034507363</v>
      </c>
      <c r="F98" s="7">
        <v>11329.181181242117</v>
      </c>
      <c r="G98" s="8">
        <v>141.15639466925035</v>
      </c>
      <c r="I98" s="7">
        <v>724.05392452670571</v>
      </c>
      <c r="J98" s="8">
        <v>165.75399112838392</v>
      </c>
      <c r="L98" s="7">
        <v>1496.0354745404265</v>
      </c>
      <c r="M98" s="8">
        <v>98.349501520662017</v>
      </c>
      <c r="O98" s="7">
        <v>10709.95508255769</v>
      </c>
      <c r="P98" s="8">
        <v>41.731649557381147</v>
      </c>
      <c r="R98" s="7">
        <v>724.59713252191091</v>
      </c>
      <c r="S98" s="8">
        <v>220.33077422239495</v>
      </c>
      <c r="U98" s="7">
        <v>588.85375461903277</v>
      </c>
      <c r="V98" s="8">
        <v>142.09967188960897</v>
      </c>
      <c r="X98" s="7">
        <v>425.87305518115778</v>
      </c>
      <c r="Y98" s="8">
        <v>225.65105620214871</v>
      </c>
      <c r="AA98" s="7">
        <v>932.90776782996159</v>
      </c>
      <c r="AB98" s="8">
        <v>157.88422727623171</v>
      </c>
      <c r="AD98" s="7">
        <v>787.61450192086318</v>
      </c>
      <c r="AE98" s="8">
        <v>95.486729549294353</v>
      </c>
      <c r="AG98" s="7">
        <v>725.02214923678923</v>
      </c>
      <c r="AH98" s="8">
        <v>285.64940356937353</v>
      </c>
      <c r="AJ98" s="7"/>
      <c r="AK98" s="8"/>
      <c r="AM98" s="7"/>
      <c r="AN98" s="8"/>
      <c r="AP98" s="7"/>
      <c r="AQ98" s="8"/>
      <c r="AS98" s="7"/>
      <c r="AT98" s="8"/>
      <c r="AV98" s="7"/>
      <c r="AW98" s="8"/>
      <c r="AY98" s="7"/>
      <c r="AZ98" s="8"/>
      <c r="BB98" s="7"/>
      <c r="BC98" s="8"/>
      <c r="BE98" s="7"/>
      <c r="BF98" s="8"/>
      <c r="BH98" s="7"/>
      <c r="BI98" s="8"/>
      <c r="BK98" s="7"/>
      <c r="BL98" s="8"/>
      <c r="BN98" s="7"/>
      <c r="BO98" s="8"/>
    </row>
    <row r="99" spans="1:67" s="1" customFormat="1" x14ac:dyDescent="0.3">
      <c r="A99"/>
      <c r="B99" s="1">
        <v>2036</v>
      </c>
      <c r="C99" s="7">
        <v>2421.5510324260813</v>
      </c>
      <c r="D99" s="8">
        <v>269.55639745005925</v>
      </c>
      <c r="F99" s="7">
        <v>11423.803298100724</v>
      </c>
      <c r="G99" s="8">
        <v>140.98481660299004</v>
      </c>
      <c r="I99" s="7">
        <v>819.24229723359235</v>
      </c>
      <c r="J99" s="8">
        <v>160.21469517583461</v>
      </c>
      <c r="L99" s="7">
        <v>1572.2791971118827</v>
      </c>
      <c r="M99" s="8">
        <v>95.635060436324309</v>
      </c>
      <c r="O99" s="7">
        <v>12742.258295264503</v>
      </c>
      <c r="P99" s="8">
        <v>39.009748844879219</v>
      </c>
      <c r="R99" s="7">
        <v>819.78550522879755</v>
      </c>
      <c r="S99" s="8">
        <v>212.5886353554946</v>
      </c>
      <c r="U99" s="7">
        <v>673.70264874198688</v>
      </c>
      <c r="V99" s="8">
        <v>135.7902636016332</v>
      </c>
      <c r="X99" s="7">
        <v>475.08608765514782</v>
      </c>
      <c r="Y99" s="8">
        <v>221.29490398075399</v>
      </c>
      <c r="AA99" s="7">
        <v>1027.5298846885685</v>
      </c>
      <c r="AB99" s="8">
        <v>154.12577211027318</v>
      </c>
      <c r="AD99" s="7">
        <v>872.46339604381728</v>
      </c>
      <c r="AE99" s="8">
        <v>91.807110634967458</v>
      </c>
      <c r="AG99" s="7">
        <v>820.21052194367587</v>
      </c>
      <c r="AH99" s="8">
        <v>275.89674139996788</v>
      </c>
      <c r="AJ99" s="7"/>
      <c r="AK99" s="8"/>
      <c r="AM99" s="7"/>
      <c r="AN99" s="8"/>
      <c r="AP99" s="7"/>
      <c r="AQ99" s="8"/>
      <c r="AS99" s="7"/>
      <c r="AT99" s="8"/>
      <c r="AV99" s="7"/>
      <c r="AW99" s="8"/>
      <c r="AY99" s="7"/>
      <c r="AZ99" s="8"/>
      <c r="BB99" s="7"/>
      <c r="BC99" s="8"/>
      <c r="BE99" s="7"/>
      <c r="BF99" s="8"/>
      <c r="BH99" s="7"/>
      <c r="BI99" s="8"/>
      <c r="BK99" s="7"/>
      <c r="BL99" s="8"/>
      <c r="BN99" s="7"/>
      <c r="BO99" s="8"/>
    </row>
    <row r="100" spans="1:67" s="1" customFormat="1" x14ac:dyDescent="0.3">
      <c r="A100"/>
      <c r="B100" s="1">
        <v>2037</v>
      </c>
      <c r="C100" s="7">
        <v>2516.6256389155751</v>
      </c>
      <c r="D100" s="8">
        <v>268.58341931455413</v>
      </c>
      <c r="F100" s="7">
        <v>11518.877904590217</v>
      </c>
      <c r="G100" s="8">
        <v>140.81405094119759</v>
      </c>
      <c r="I100" s="7">
        <v>915.13563486892065</v>
      </c>
      <c r="J100" s="8">
        <v>155.40788944868561</v>
      </c>
      <c r="L100" s="7">
        <v>1648.7697262421925</v>
      </c>
      <c r="M100" s="8">
        <v>93.111044443405518</v>
      </c>
      <c r="O100" s="7">
        <v>14922.49600748545</v>
      </c>
      <c r="P100" s="8">
        <v>36.689785899215146</v>
      </c>
      <c r="R100" s="7">
        <v>915.67884286412584</v>
      </c>
      <c r="S100" s="8">
        <v>205.88110676056226</v>
      </c>
      <c r="U100" s="7">
        <v>761.37865315563499</v>
      </c>
      <c r="V100" s="8">
        <v>130.29926225421403</v>
      </c>
      <c r="X100" s="7">
        <v>526.65425934130042</v>
      </c>
      <c r="Y100" s="8">
        <v>217.26695874183113</v>
      </c>
      <c r="AA100" s="7">
        <v>1122.6044911780623</v>
      </c>
      <c r="AB100" s="8">
        <v>150.76151965121781</v>
      </c>
      <c r="AD100" s="7">
        <v>960.1394004574654</v>
      </c>
      <c r="AE100" s="8">
        <v>88.491778175610861</v>
      </c>
      <c r="AG100" s="7">
        <v>916.10385957900417</v>
      </c>
      <c r="AH100" s="8">
        <v>267.43857560516835</v>
      </c>
      <c r="AJ100" s="7"/>
      <c r="AK100" s="8"/>
      <c r="AM100" s="7"/>
      <c r="AN100" s="8"/>
      <c r="AP100" s="7"/>
      <c r="AQ100" s="8"/>
      <c r="AS100" s="7"/>
      <c r="AT100" s="8"/>
      <c r="AV100" s="7"/>
      <c r="AW100" s="8"/>
      <c r="AY100" s="7"/>
      <c r="AZ100" s="8"/>
      <c r="BB100" s="7"/>
      <c r="BC100" s="8"/>
      <c r="BE100" s="7"/>
      <c r="BF100" s="8"/>
      <c r="BH100" s="7"/>
      <c r="BI100" s="8"/>
      <c r="BK100" s="7"/>
      <c r="BL100" s="8"/>
      <c r="BN100" s="7"/>
      <c r="BO100" s="8"/>
    </row>
    <row r="101" spans="1:67" s="1" customFormat="1" x14ac:dyDescent="0.3">
      <c r="A101"/>
      <c r="B101" s="1">
        <v>2038</v>
      </c>
      <c r="C101" s="7">
        <v>2612.0014068693354</v>
      </c>
      <c r="D101" s="8">
        <v>267.64694728544447</v>
      </c>
      <c r="F101" s="7">
        <v>11614.253672543979</v>
      </c>
      <c r="G101" s="8">
        <v>140.64435995939832</v>
      </c>
      <c r="I101" s="7">
        <v>1011.4615545866715</v>
      </c>
      <c r="J101" s="8">
        <v>151.18621133912288</v>
      </c>
      <c r="L101" s="7">
        <v>1725.4626839803573</v>
      </c>
      <c r="M101" s="8">
        <v>90.757689359290794</v>
      </c>
      <c r="O101" s="7">
        <v>17221.253563732655</v>
      </c>
      <c r="P101" s="8">
        <v>34.70488952300483</v>
      </c>
      <c r="R101" s="7">
        <v>1012.0047625818767</v>
      </c>
      <c r="S101" s="8">
        <v>199.99867840344726</v>
      </c>
      <c r="U101" s="7">
        <v>851.21481105303712</v>
      </c>
      <c r="V101" s="8">
        <v>125.48707825854565</v>
      </c>
      <c r="X101" s="7">
        <v>580.30723426687848</v>
      </c>
      <c r="Y101" s="8">
        <v>213.5419283670814</v>
      </c>
      <c r="AA101" s="7">
        <v>1217.9802591318225</v>
      </c>
      <c r="AB101" s="8">
        <v>147.72657390814913</v>
      </c>
      <c r="AD101" s="7">
        <v>1049.9755583548674</v>
      </c>
      <c r="AE101" s="8">
        <v>85.503281439468836</v>
      </c>
      <c r="AG101" s="7">
        <v>1012.429779296755</v>
      </c>
      <c r="AH101" s="8">
        <v>260.01397095373085</v>
      </c>
      <c r="AJ101" s="7"/>
      <c r="AK101" s="8"/>
      <c r="AM101" s="7"/>
      <c r="AN101" s="8"/>
      <c r="AP101" s="7"/>
      <c r="AQ101" s="8"/>
      <c r="AS101" s="7"/>
      <c r="AT101" s="8"/>
      <c r="AV101" s="7"/>
      <c r="AW101" s="8"/>
      <c r="AY101" s="7"/>
      <c r="AZ101" s="8"/>
      <c r="BB101" s="7"/>
      <c r="BC101" s="8"/>
      <c r="BE101" s="7"/>
      <c r="BF101" s="8"/>
      <c r="BH101" s="7"/>
      <c r="BI101" s="8"/>
      <c r="BK101" s="7"/>
      <c r="BL101" s="8"/>
      <c r="BN101" s="7"/>
      <c r="BO101" s="8"/>
    </row>
    <row r="102" spans="1:67" s="1" customFormat="1" x14ac:dyDescent="0.3">
      <c r="A102"/>
      <c r="B102" s="1">
        <v>2039</v>
      </c>
      <c r="C102" s="7">
        <v>2707.5770816458853</v>
      </c>
      <c r="D102" s="8">
        <v>266.74530665005022</v>
      </c>
      <c r="F102" s="7">
        <v>11709.829347320529</v>
      </c>
      <c r="G102" s="8">
        <v>140.47590809017572</v>
      </c>
      <c r="I102" s="7">
        <v>1108.0516875643348</v>
      </c>
      <c r="J102" s="8">
        <v>147.43876747750343</v>
      </c>
      <c r="L102" s="7">
        <v>1802.3214940865355</v>
      </c>
      <c r="M102" s="8">
        <v>88.557782251294213</v>
      </c>
      <c r="O102" s="7">
        <v>19611.991238445873</v>
      </c>
      <c r="P102" s="8">
        <v>32.997011141030214</v>
      </c>
      <c r="R102" s="7">
        <v>1108.59489555954</v>
      </c>
      <c r="S102" s="8">
        <v>194.78399593475632</v>
      </c>
      <c r="U102" s="7">
        <v>942.67720391481748</v>
      </c>
      <c r="V102" s="8">
        <v>121.23955186615595</v>
      </c>
      <c r="X102" s="7">
        <v>635.78119830348101</v>
      </c>
      <c r="Y102" s="8">
        <v>210.0947497527456</v>
      </c>
      <c r="AA102" s="7">
        <v>1313.5559339083723</v>
      </c>
      <c r="AB102" s="8">
        <v>144.96943706962426</v>
      </c>
      <c r="AD102" s="7">
        <v>1141.4379512166477</v>
      </c>
      <c r="AE102" s="8">
        <v>82.803834909149501</v>
      </c>
      <c r="AG102" s="7">
        <v>1109.0199122744184</v>
      </c>
      <c r="AH102" s="8">
        <v>253.4266634986154</v>
      </c>
      <c r="AJ102" s="7"/>
      <c r="AK102" s="8"/>
      <c r="AM102" s="7"/>
      <c r="AN102" s="8"/>
      <c r="AP102" s="7"/>
      <c r="AQ102" s="8"/>
      <c r="AS102" s="7"/>
      <c r="AT102" s="8"/>
      <c r="AV102" s="7"/>
      <c r="AW102" s="8"/>
      <c r="AY102" s="7"/>
      <c r="AZ102" s="8"/>
      <c r="BB102" s="7"/>
      <c r="BC102" s="8"/>
      <c r="BE102" s="7"/>
      <c r="BF102" s="8"/>
      <c r="BH102" s="7"/>
      <c r="BI102" s="8"/>
      <c r="BK102" s="7"/>
      <c r="BL102" s="8"/>
      <c r="BN102" s="7"/>
      <c r="BO102" s="8"/>
    </row>
    <row r="103" spans="1:67" s="1" customFormat="1" x14ac:dyDescent="0.3">
      <c r="A103"/>
      <c r="B103" s="1">
        <v>2040</v>
      </c>
      <c r="C103" s="7">
        <v>2803.2852161326232</v>
      </c>
      <c r="D103" s="8">
        <v>265.87664932437866</v>
      </c>
      <c r="F103" s="7">
        <v>11805.537481807267</v>
      </c>
      <c r="G103" s="8">
        <v>140.3087946472827</v>
      </c>
      <c r="I103" s="7">
        <v>1204.8027401244365</v>
      </c>
      <c r="J103" s="8">
        <v>144.08105078041882</v>
      </c>
      <c r="L103" s="7">
        <v>1879.3160699096113</v>
      </c>
      <c r="M103" s="8">
        <v>86.496286002505016</v>
      </c>
      <c r="O103" s="7">
        <v>22072.365029065739</v>
      </c>
      <c r="P103" s="8">
        <v>31.517362188278607</v>
      </c>
      <c r="R103" s="7">
        <v>1205.3459481196417</v>
      </c>
      <c r="S103" s="8">
        <v>190.11734596283546</v>
      </c>
      <c r="U103" s="7">
        <v>1035.3502575552241</v>
      </c>
      <c r="V103" s="8">
        <v>117.46381681681051</v>
      </c>
      <c r="X103" s="7">
        <v>692.82723951335754</v>
      </c>
      <c r="Y103" s="8">
        <v>206.90120346925798</v>
      </c>
      <c r="AA103" s="7">
        <v>1409.2640683951099</v>
      </c>
      <c r="AB103" s="8">
        <v>142.44887820159713</v>
      </c>
      <c r="AD103" s="7">
        <v>1234.1110048570542</v>
      </c>
      <c r="AE103" s="8">
        <v>80.357956937447085</v>
      </c>
      <c r="AG103" s="7">
        <v>1205.7709648345201</v>
      </c>
      <c r="AH103" s="8">
        <v>247.52715574309039</v>
      </c>
      <c r="AJ103" s="7"/>
      <c r="AK103" s="8"/>
      <c r="AM103" s="7"/>
      <c r="AN103" s="8"/>
      <c r="AP103" s="7"/>
      <c r="AQ103" s="8"/>
      <c r="AS103" s="7"/>
      <c r="AT103" s="8"/>
      <c r="AV103" s="7"/>
      <c r="AW103" s="8"/>
      <c r="AY103" s="7"/>
      <c r="AZ103" s="8"/>
      <c r="BB103" s="7"/>
      <c r="BC103" s="8"/>
      <c r="BE103" s="7"/>
      <c r="BF103" s="8"/>
      <c r="BH103" s="7"/>
      <c r="BI103" s="8"/>
      <c r="BK103" s="7"/>
      <c r="BL103" s="8"/>
      <c r="BN103" s="7"/>
      <c r="BO103" s="8"/>
    </row>
    <row r="104" spans="1:67" s="1" customFormat="1" x14ac:dyDescent="0.3">
      <c r="A104"/>
      <c r="B104" s="1">
        <v>2041</v>
      </c>
      <c r="C104" s="7">
        <v>2899.081016030957</v>
      </c>
      <c r="D104" s="8">
        <v>265.0390924468569</v>
      </c>
      <c r="F104" s="7">
        <v>11901.333281705602</v>
      </c>
      <c r="G104" s="8">
        <v>140.14307599471309</v>
      </c>
      <c r="I104" s="7">
        <v>1301.6516318053584</v>
      </c>
      <c r="J104" s="8">
        <v>141.04778723153683</v>
      </c>
      <c r="L104" s="7">
        <v>1956.4217028417024</v>
      </c>
      <c r="M104" s="8">
        <v>84.560023447559402</v>
      </c>
      <c r="O104" s="7">
        <v>24584.476002911255</v>
      </c>
      <c r="P104" s="8">
        <v>30.225802438741532</v>
      </c>
      <c r="R104" s="7">
        <v>1302.1948398005636</v>
      </c>
      <c r="S104" s="8">
        <v>185.90639476619185</v>
      </c>
      <c r="U104" s="7">
        <v>1128.9171080039962</v>
      </c>
      <c r="V104" s="8">
        <v>114.08447133813239</v>
      </c>
      <c r="X104" s="7">
        <v>751.21683411669892</v>
      </c>
      <c r="Y104" s="8">
        <v>203.93834542363317</v>
      </c>
      <c r="AA104" s="7">
        <v>1505.059868293444</v>
      </c>
      <c r="AB104" s="8">
        <v>140.13157862741878</v>
      </c>
      <c r="AD104" s="7">
        <v>1327.6778553058264</v>
      </c>
      <c r="AE104" s="8">
        <v>78.133681060445269</v>
      </c>
      <c r="AG104" s="7">
        <v>1302.6198565154421</v>
      </c>
      <c r="AH104" s="8">
        <v>242.20002192857274</v>
      </c>
      <c r="AJ104" s="7"/>
      <c r="AK104" s="8"/>
      <c r="AM104" s="7"/>
      <c r="AN104" s="8"/>
      <c r="AP104" s="7"/>
      <c r="AQ104" s="8"/>
      <c r="AS104" s="7"/>
      <c r="AT104" s="8"/>
      <c r="AV104" s="7"/>
      <c r="AW104" s="8"/>
      <c r="AY104" s="7"/>
      <c r="AZ104" s="8"/>
      <c r="BB104" s="7"/>
      <c r="BC104" s="8"/>
      <c r="BE104" s="7"/>
      <c r="BF104" s="8"/>
      <c r="BH104" s="7"/>
      <c r="BI104" s="8"/>
      <c r="BK104" s="7"/>
      <c r="BL104" s="8"/>
      <c r="BN104" s="7"/>
      <c r="BO104" s="8"/>
    </row>
    <row r="105" spans="1:67" s="1" customFormat="1" x14ac:dyDescent="0.3">
      <c r="A105"/>
      <c r="B105" s="1">
        <v>2042</v>
      </c>
      <c r="C105" s="7">
        <v>2994.9347900302155</v>
      </c>
      <c r="D105" s="8">
        <v>264.23079741809948</v>
      </c>
      <c r="F105" s="7">
        <v>11997.187055704861</v>
      </c>
      <c r="G105" s="8">
        <v>139.97878037607708</v>
      </c>
      <c r="I105" s="7">
        <v>1398.5599471795606</v>
      </c>
      <c r="J105" s="8">
        <v>138.28786838808327</v>
      </c>
      <c r="L105" s="7">
        <v>2033.6181276974305</v>
      </c>
      <c r="M105" s="8">
        <v>82.737411360258818</v>
      </c>
      <c r="O105" s="7">
        <v>27134.490940298241</v>
      </c>
      <c r="P105" s="8">
        <v>29.089730621764328</v>
      </c>
      <c r="R105" s="7">
        <v>1399.1031551747658</v>
      </c>
      <c r="S105" s="8">
        <v>182.07893909201758</v>
      </c>
      <c r="U105" s="7">
        <v>1223.1397677364901</v>
      </c>
      <c r="V105" s="8">
        <v>111.04024674897234</v>
      </c>
      <c r="X105" s="7">
        <v>810.7448035814665</v>
      </c>
      <c r="Y105" s="8">
        <v>201.1847780285683</v>
      </c>
      <c r="AA105" s="7">
        <v>1600.9136422927027</v>
      </c>
      <c r="AB105" s="8">
        <v>137.99036138787233</v>
      </c>
      <c r="AD105" s="7">
        <v>1421.9005150383202</v>
      </c>
      <c r="AE105" s="8">
        <v>76.102911847018632</v>
      </c>
      <c r="AG105" s="7">
        <v>1399.5281718896442</v>
      </c>
      <c r="AH105" s="8">
        <v>237.35491984449857</v>
      </c>
      <c r="AJ105" s="7"/>
      <c r="AK105" s="8"/>
      <c r="AM105" s="7"/>
      <c r="AN105" s="8"/>
      <c r="AP105" s="7"/>
      <c r="AQ105" s="8"/>
      <c r="AS105" s="7"/>
      <c r="AT105" s="8"/>
      <c r="AV105" s="7"/>
      <c r="AW105" s="8"/>
      <c r="AY105" s="7"/>
      <c r="AZ105" s="8"/>
      <c r="BB105" s="7"/>
      <c r="BC105" s="8"/>
      <c r="BE105" s="7"/>
      <c r="BF105" s="8"/>
      <c r="BH105" s="7"/>
      <c r="BI105" s="8"/>
      <c r="BK105" s="7"/>
      <c r="BL105" s="8"/>
      <c r="BN105" s="7"/>
      <c r="BO105" s="8"/>
    </row>
    <row r="106" spans="1:67" s="1" customFormat="1" x14ac:dyDescent="0.3">
      <c r="A106"/>
      <c r="B106" s="1">
        <v>2043</v>
      </c>
      <c r="C106" s="7">
        <v>3090.8268831676583</v>
      </c>
      <c r="D106" s="8">
        <v>263.45001211190151</v>
      </c>
      <c r="F106" s="7">
        <v>12093.079148842304</v>
      </c>
      <c r="G106" s="8">
        <v>139.81591775199843</v>
      </c>
      <c r="I106" s="7">
        <v>1495.5043311627735</v>
      </c>
      <c r="J106" s="8">
        <v>135.76074437816899</v>
      </c>
      <c r="L106" s="7">
        <v>2110.8887415109748</v>
      </c>
      <c r="M106" s="8">
        <v>81.018236109087496</v>
      </c>
      <c r="O106" s="7">
        <v>29711.991089499214</v>
      </c>
      <c r="P106" s="8">
        <v>28.082842764358656</v>
      </c>
      <c r="R106" s="7">
        <v>1496.0475391579787</v>
      </c>
      <c r="S106" s="8">
        <v>178.57775784459594</v>
      </c>
      <c r="U106" s="7">
        <v>1317.8414435446623</v>
      </c>
      <c r="V106" s="8">
        <v>108.28122189623564</v>
      </c>
      <c r="X106" s="7">
        <v>871.23026614430216</v>
      </c>
      <c r="Y106" s="8">
        <v>198.62079046350289</v>
      </c>
      <c r="AA106" s="7">
        <v>1696.8057354301454</v>
      </c>
      <c r="AB106" s="8">
        <v>136.00285557546854</v>
      </c>
      <c r="AD106" s="7">
        <v>1516.6021908464925</v>
      </c>
      <c r="AE106" s="8">
        <v>74.241315741005693</v>
      </c>
      <c r="AG106" s="7">
        <v>1496.4725558728571</v>
      </c>
      <c r="AH106" s="8">
        <v>232.9201963275726</v>
      </c>
      <c r="AJ106" s="7"/>
      <c r="AK106" s="8"/>
      <c r="AM106" s="7"/>
      <c r="AN106" s="8"/>
      <c r="AP106" s="7"/>
      <c r="AQ106" s="8"/>
      <c r="AS106" s="7"/>
      <c r="AT106" s="8"/>
      <c r="AV106" s="7"/>
      <c r="AW106" s="8"/>
      <c r="AY106" s="7"/>
      <c r="AZ106" s="8"/>
      <c r="BB106" s="7"/>
      <c r="BC106" s="8"/>
      <c r="BE106" s="7"/>
      <c r="BF106" s="8"/>
      <c r="BH106" s="7"/>
      <c r="BI106" s="8"/>
      <c r="BK106" s="7"/>
      <c r="BL106" s="8"/>
      <c r="BN106" s="7"/>
      <c r="BO106" s="8"/>
    </row>
    <row r="107" spans="1:67" s="1" customFormat="1" x14ac:dyDescent="0.3">
      <c r="A107"/>
      <c r="B107" s="1">
        <v>2044</v>
      </c>
      <c r="C107" s="7">
        <v>3186.7442954684293</v>
      </c>
      <c r="D107" s="8">
        <v>262.69509079697087</v>
      </c>
      <c r="F107" s="7">
        <v>12188.996561143074</v>
      </c>
      <c r="G107" s="8">
        <v>139.65448628951657</v>
      </c>
      <c r="I107" s="7">
        <v>1592.470599351534</v>
      </c>
      <c r="J107" s="8">
        <v>133.43383500285626</v>
      </c>
      <c r="L107" s="7">
        <v>2188.2199536602993</v>
      </c>
      <c r="M107" s="8">
        <v>79.393464125007867</v>
      </c>
      <c r="O107" s="7">
        <v>32309.273209450141</v>
      </c>
      <c r="P107" s="8">
        <v>27.183958265763852</v>
      </c>
      <c r="R107" s="7">
        <v>1593.0138073467392</v>
      </c>
      <c r="S107" s="8">
        <v>175.35692383674211</v>
      </c>
      <c r="U107" s="7">
        <v>1412.8918463463847</v>
      </c>
      <c r="V107" s="8">
        <v>105.7665527057495</v>
      </c>
      <c r="X107" s="7">
        <v>932.51613359111195</v>
      </c>
      <c r="Y107" s="8">
        <v>196.22839887923857</v>
      </c>
      <c r="AA107" s="7">
        <v>1792.7231477309163</v>
      </c>
      <c r="AB107" s="8">
        <v>134.15048334125359</v>
      </c>
      <c r="AD107" s="7">
        <v>1611.6525936482149</v>
      </c>
      <c r="AE107" s="8">
        <v>72.527989906309656</v>
      </c>
      <c r="AG107" s="7">
        <v>1593.4388240616177</v>
      </c>
      <c r="AH107" s="8">
        <v>228.83829972848847</v>
      </c>
      <c r="AJ107" s="7"/>
      <c r="AK107" s="8"/>
      <c r="AM107" s="7"/>
      <c r="AN107" s="8"/>
      <c r="AP107" s="7"/>
      <c r="AQ107" s="8"/>
      <c r="AS107" s="7"/>
      <c r="AT107" s="8"/>
      <c r="AV107" s="7"/>
      <c r="AW107" s="8"/>
      <c r="AY107" s="7"/>
      <c r="AZ107" s="8"/>
      <c r="BB107" s="7"/>
      <c r="BC107" s="8"/>
      <c r="BE107" s="7"/>
      <c r="BF107" s="8"/>
      <c r="BH107" s="7"/>
      <c r="BI107" s="8"/>
      <c r="BK107" s="7"/>
      <c r="BL107" s="8"/>
      <c r="BN107" s="7"/>
      <c r="BO107" s="8"/>
    </row>
    <row r="108" spans="1:67" s="1" customFormat="1" x14ac:dyDescent="0.3">
      <c r="A108"/>
      <c r="B108" s="1">
        <v>2045</v>
      </c>
      <c r="C108" s="7">
        <v>3282.6784335002858</v>
      </c>
      <c r="D108" s="8">
        <v>261.96450089517174</v>
      </c>
      <c r="F108" s="7">
        <v>12284.930699174931</v>
      </c>
      <c r="G108" s="8">
        <v>139.49447662617715</v>
      </c>
      <c r="I108" s="7">
        <v>1689.4501424023474</v>
      </c>
      <c r="J108" s="8">
        <v>131.28065228399848</v>
      </c>
      <c r="L108" s="7">
        <v>2265.60064729753</v>
      </c>
      <c r="M108" s="8">
        <v>77.855081459848734</v>
      </c>
      <c r="O108" s="7">
        <v>34920.716618075472</v>
      </c>
      <c r="P108" s="8">
        <v>26.376000405200653</v>
      </c>
      <c r="R108" s="7">
        <v>1689.9933503975526</v>
      </c>
      <c r="S108" s="8">
        <v>172.37913332771484</v>
      </c>
      <c r="U108" s="7">
        <v>1508.1955136890037</v>
      </c>
      <c r="V108" s="8">
        <v>103.46265099604661</v>
      </c>
      <c r="X108" s="7">
        <v>994.46765033292013</v>
      </c>
      <c r="Y108" s="8">
        <v>193.99131488592357</v>
      </c>
      <c r="AA108" s="7">
        <v>1888.657285762773</v>
      </c>
      <c r="AB108" s="8">
        <v>132.41768649619107</v>
      </c>
      <c r="AD108" s="7">
        <v>1706.9562609908339</v>
      </c>
      <c r="AE108" s="8">
        <v>70.945049518107453</v>
      </c>
      <c r="AG108" s="7">
        <v>1690.418367112431</v>
      </c>
      <c r="AH108" s="8">
        <v>225.06245440282072</v>
      </c>
      <c r="AJ108" s="7"/>
      <c r="AK108" s="8"/>
      <c r="AM108" s="7"/>
      <c r="AN108" s="8"/>
      <c r="AP108" s="7"/>
      <c r="AQ108" s="8"/>
      <c r="AS108" s="7"/>
      <c r="AT108" s="8"/>
      <c r="AV108" s="7"/>
      <c r="AW108" s="8"/>
      <c r="AY108" s="7"/>
      <c r="AZ108" s="8"/>
      <c r="BB108" s="7"/>
      <c r="BC108" s="8"/>
      <c r="BE108" s="7"/>
      <c r="BF108" s="8"/>
      <c r="BH108" s="7"/>
      <c r="BI108" s="8"/>
      <c r="BK108" s="7"/>
      <c r="BL108" s="8"/>
      <c r="BN108" s="7"/>
      <c r="BO108" s="8"/>
    </row>
    <row r="109" spans="1:67" s="1" customFormat="1" x14ac:dyDescent="0.3">
      <c r="A109"/>
      <c r="B109" s="1">
        <v>2046</v>
      </c>
      <c r="C109" s="7">
        <v>3378.6236188340495</v>
      </c>
      <c r="D109" s="8">
        <v>261.25682221952542</v>
      </c>
      <c r="F109" s="7">
        <v>12380.875884508694</v>
      </c>
      <c r="G109" s="8">
        <v>139.33587466363298</v>
      </c>
      <c r="I109" s="7">
        <v>1786.4377367766415</v>
      </c>
      <c r="J109" s="8">
        <v>129.27942339381443</v>
      </c>
      <c r="L109" s="7">
        <v>2343.0217343891168</v>
      </c>
      <c r="M109" s="8">
        <v>76.395957671605146</v>
      </c>
      <c r="O109" s="7">
        <v>37542.25863569013</v>
      </c>
      <c r="P109" s="8">
        <v>25.645152640357317</v>
      </c>
      <c r="R109" s="7">
        <v>1786.9809447718467</v>
      </c>
      <c r="S109" s="8">
        <v>169.61374995969979</v>
      </c>
      <c r="U109" s="7">
        <v>1603.6827937774983</v>
      </c>
      <c r="V109" s="8">
        <v>101.34173741411472</v>
      </c>
      <c r="X109" s="7">
        <v>1056.9703794107738</v>
      </c>
      <c r="Y109" s="8">
        <v>191.89486621740519</v>
      </c>
      <c r="AA109" s="7">
        <v>1984.6024710965366</v>
      </c>
      <c r="AB109" s="8">
        <v>130.79133162780062</v>
      </c>
      <c r="AD109" s="7">
        <v>1802.4435410793285</v>
      </c>
      <c r="AE109" s="8">
        <v>69.477208823534454</v>
      </c>
      <c r="AG109" s="7">
        <v>1787.4059614867251</v>
      </c>
      <c r="AH109" s="8">
        <v>221.55422240300044</v>
      </c>
      <c r="AJ109" s="7"/>
      <c r="AK109" s="8"/>
      <c r="AM109" s="7"/>
      <c r="AN109" s="8"/>
      <c r="AP109" s="7"/>
      <c r="AQ109" s="8"/>
      <c r="AS109" s="7"/>
      <c r="AT109" s="8"/>
      <c r="AV109" s="7"/>
      <c r="AW109" s="8"/>
      <c r="AY109" s="7"/>
      <c r="AZ109" s="8"/>
      <c r="BB109" s="7"/>
      <c r="BC109" s="8"/>
      <c r="BE109" s="7"/>
      <c r="BF109" s="8"/>
      <c r="BH109" s="7"/>
      <c r="BI109" s="8"/>
      <c r="BK109" s="7"/>
      <c r="BL109" s="8"/>
      <c r="BN109" s="7"/>
      <c r="BO109" s="8"/>
    </row>
    <row r="110" spans="1:67" s="1" customFormat="1" x14ac:dyDescent="0.3">
      <c r="A110"/>
      <c r="B110" s="1">
        <v>2047</v>
      </c>
      <c r="C110" s="7">
        <v>3474.5761001646247</v>
      </c>
      <c r="D110" s="8">
        <v>260.57074213428695</v>
      </c>
      <c r="F110" s="7">
        <v>12476.828365839268</v>
      </c>
      <c r="G110" s="8">
        <v>139.17866339325624</v>
      </c>
      <c r="I110" s="7">
        <v>1883.430213928573</v>
      </c>
      <c r="J110" s="8">
        <v>127.41206863580433</v>
      </c>
      <c r="L110" s="7">
        <v>2420.4757890046662</v>
      </c>
      <c r="M110" s="8">
        <v>75.009730076255153</v>
      </c>
      <c r="O110" s="7">
        <v>40170.982326067991</v>
      </c>
      <c r="P110" s="8">
        <v>24.980179913117031</v>
      </c>
      <c r="R110" s="7">
        <v>1883.9734219237782</v>
      </c>
      <c r="S110" s="8">
        <v>167.03535474711151</v>
      </c>
      <c r="U110" s="7">
        <v>1699.303021269556</v>
      </c>
      <c r="V110" s="8">
        <v>99.380697226700377</v>
      </c>
      <c r="X110" s="7">
        <v>1119.9279390933173</v>
      </c>
      <c r="Y110" s="8">
        <v>189.92588843827676</v>
      </c>
      <c r="AA110" s="7">
        <v>2080.5549524271119</v>
      </c>
      <c r="AB110" s="8">
        <v>129.26024891017849</v>
      </c>
      <c r="AD110" s="7">
        <v>1898.0637685713862</v>
      </c>
      <c r="AE110" s="8">
        <v>68.111392533619608</v>
      </c>
      <c r="AG110" s="7">
        <v>1884.3984386386567</v>
      </c>
      <c r="AH110" s="8">
        <v>218.28169443021682</v>
      </c>
      <c r="AJ110" s="7"/>
      <c r="AK110" s="8"/>
      <c r="AM110" s="7"/>
      <c r="AN110" s="8"/>
      <c r="AP110" s="7"/>
      <c r="AQ110" s="8"/>
      <c r="AS110" s="7"/>
      <c r="AT110" s="8"/>
      <c r="AV110" s="7"/>
      <c r="AW110" s="8"/>
      <c r="AY110" s="7"/>
      <c r="AZ110" s="8"/>
      <c r="BB110" s="7"/>
      <c r="BC110" s="8"/>
      <c r="BE110" s="7"/>
      <c r="BF110" s="8"/>
      <c r="BH110" s="7"/>
      <c r="BI110" s="8"/>
      <c r="BK110" s="7"/>
      <c r="BL110" s="8"/>
      <c r="BN110" s="7"/>
      <c r="BO110" s="8"/>
    </row>
    <row r="111" spans="1:67" s="1" customFormat="1" x14ac:dyDescent="0.3">
      <c r="A111"/>
      <c r="B111" s="1">
        <v>2048</v>
      </c>
      <c r="C111" s="7">
        <v>3570.5333996954655</v>
      </c>
      <c r="D111" s="8">
        <v>259.9050487053666</v>
      </c>
      <c r="F111" s="7">
        <v>12572.785665370109</v>
      </c>
      <c r="G111" s="8">
        <v>139.02282408616449</v>
      </c>
      <c r="I111" s="7">
        <v>1980.4256521174225</v>
      </c>
      <c r="J111" s="8">
        <v>125.66343392268492</v>
      </c>
      <c r="L111" s="7">
        <v>2497.9567456987925</v>
      </c>
      <c r="M111" s="8">
        <v>73.690705075599027</v>
      </c>
      <c r="O111" s="7">
        <v>42804.803310589385</v>
      </c>
      <c r="P111" s="8">
        <v>24.371891589887834</v>
      </c>
      <c r="R111" s="7">
        <v>1980.9688601126277</v>
      </c>
      <c r="S111" s="8">
        <v>164.6226582769753</v>
      </c>
      <c r="U111" s="7">
        <v>1795.0194227384704</v>
      </c>
      <c r="V111" s="8">
        <v>97.560177058979477</v>
      </c>
      <c r="X111" s="7">
        <v>1183.2597016191676</v>
      </c>
      <c r="Y111" s="8">
        <v>188.07260179089127</v>
      </c>
      <c r="AA111" s="7">
        <v>2176.5122519579527</v>
      </c>
      <c r="AB111" s="8">
        <v>127.8148716676078</v>
      </c>
      <c r="AD111" s="7">
        <v>1993.7801700403006</v>
      </c>
      <c r="AE111" s="8">
        <v>66.836392269101935</v>
      </c>
      <c r="AG111" s="7">
        <v>1981.3938768275061</v>
      </c>
      <c r="AH111" s="8">
        <v>215.21813166559102</v>
      </c>
      <c r="AJ111" s="7"/>
      <c r="AK111" s="8"/>
      <c r="AM111" s="7"/>
      <c r="AN111" s="8"/>
      <c r="AP111" s="7"/>
      <c r="AQ111" s="8"/>
      <c r="AS111" s="7"/>
      <c r="AT111" s="8"/>
      <c r="AV111" s="7"/>
      <c r="AW111" s="8"/>
      <c r="AY111" s="7"/>
      <c r="AZ111" s="8"/>
      <c r="BB111" s="7"/>
      <c r="BC111" s="8"/>
      <c r="BE111" s="7"/>
      <c r="BF111" s="8"/>
      <c r="BH111" s="7"/>
      <c r="BI111" s="8"/>
      <c r="BK111" s="7"/>
      <c r="BL111" s="8"/>
      <c r="BN111" s="7"/>
      <c r="BO111" s="8"/>
    </row>
    <row r="112" spans="1:67" s="1" customFormat="1" x14ac:dyDescent="0.3">
      <c r="A112"/>
      <c r="B112" s="1">
        <v>2049</v>
      </c>
      <c r="C112" s="7">
        <v>3666.4938809791065</v>
      </c>
      <c r="D112" s="8">
        <v>259.2586230596994</v>
      </c>
      <c r="F112" s="7">
        <v>12668.74614665375</v>
      </c>
      <c r="G112" s="8">
        <v>138.86833706664399</v>
      </c>
      <c r="I112" s="7">
        <v>2077.4228858950119</v>
      </c>
      <c r="J112" s="8">
        <v>124.02070765695738</v>
      </c>
      <c r="L112" s="7">
        <v>2575.4596518339004</v>
      </c>
      <c r="M112" s="8">
        <v>72.433773827174292</v>
      </c>
      <c r="O112" s="7">
        <v>45442.237148414104</v>
      </c>
      <c r="P112" s="8">
        <v>23.812720210350289</v>
      </c>
      <c r="R112" s="7">
        <v>2077.9660938902171</v>
      </c>
      <c r="S112" s="8">
        <v>162.35767503273158</v>
      </c>
      <c r="U112" s="7">
        <v>1890.8053500698929</v>
      </c>
      <c r="V112" s="8">
        <v>95.863871371523032</v>
      </c>
      <c r="X112" s="7">
        <v>1246.8985901512135</v>
      </c>
      <c r="Y112" s="8">
        <v>186.32448318824473</v>
      </c>
      <c r="AA112" s="7">
        <v>2272.4727332415937</v>
      </c>
      <c r="AB112" s="8">
        <v>126.44695239621923</v>
      </c>
      <c r="AD112" s="7">
        <v>2089.5660973717231</v>
      </c>
      <c r="AE112" s="8">
        <v>65.64257117796555</v>
      </c>
      <c r="AG112" s="7">
        <v>2078.3911106050955</v>
      </c>
      <c r="AH112" s="8">
        <v>212.3409341897254</v>
      </c>
      <c r="AJ112" s="7"/>
      <c r="AK112" s="8"/>
      <c r="AM112" s="7"/>
      <c r="AN112" s="8"/>
      <c r="AP112" s="7"/>
      <c r="AQ112" s="8"/>
      <c r="AS112" s="7"/>
      <c r="AT112" s="8"/>
      <c r="AV112" s="7"/>
      <c r="AW112" s="8"/>
      <c r="AY112" s="7"/>
      <c r="AZ112" s="8"/>
      <c r="BB112" s="7"/>
      <c r="BC112" s="8"/>
      <c r="BE112" s="7"/>
      <c r="BF112" s="8"/>
      <c r="BH112" s="7"/>
      <c r="BI112" s="8"/>
      <c r="BK112" s="7"/>
      <c r="BL112" s="8"/>
      <c r="BN112" s="7"/>
      <c r="BO112" s="8"/>
    </row>
    <row r="113" spans="1:67" s="1" customFormat="1" x14ac:dyDescent="0.3">
      <c r="A113"/>
      <c r="B113" s="1">
        <v>2050</v>
      </c>
      <c r="C113" s="7">
        <v>3762.4564633095383</v>
      </c>
      <c r="D113" s="8">
        <v>258.63043165139067</v>
      </c>
      <c r="F113" s="7">
        <v>12764.708728984182</v>
      </c>
      <c r="G113" s="8">
        <v>138.715182212847</v>
      </c>
      <c r="I113" s="7">
        <v>2174.4212085062695</v>
      </c>
      <c r="J113" s="8">
        <v>122.47297271155291</v>
      </c>
      <c r="L113" s="7">
        <v>2652.9804644647156</v>
      </c>
      <c r="M113" s="8">
        <v>71.234339983504256</v>
      </c>
      <c r="O113" s="7">
        <v>48082.229178378395</v>
      </c>
      <c r="P113" s="8">
        <v>23.296392322408909</v>
      </c>
      <c r="R113" s="7">
        <v>2174.9644165014747</v>
      </c>
      <c r="S113" s="8">
        <v>160.22508955040064</v>
      </c>
      <c r="U113" s="7">
        <v>1986.6415147050459</v>
      </c>
      <c r="V113" s="8">
        <v>94.277957533481583</v>
      </c>
      <c r="X113" s="7">
        <v>1310.7890527436969</v>
      </c>
      <c r="Y113" s="8">
        <v>184.67214008165175</v>
      </c>
      <c r="AA113" s="7">
        <v>2368.4353155720255</v>
      </c>
      <c r="AB113" s="8">
        <v>125.14933723344222</v>
      </c>
      <c r="AD113" s="7">
        <v>2185.4022620068758</v>
      </c>
      <c r="AE113" s="8">
        <v>64.521614152116754</v>
      </c>
      <c r="AG113" s="7">
        <v>2175.3894332163532</v>
      </c>
      <c r="AH113" s="8">
        <v>209.63084860157269</v>
      </c>
      <c r="AJ113" s="7"/>
      <c r="AK113" s="8"/>
      <c r="AM113" s="7"/>
      <c r="AN113" s="8"/>
      <c r="AP113" s="7"/>
      <c r="AQ113" s="8"/>
      <c r="AS113" s="7"/>
      <c r="AT113" s="8"/>
      <c r="AV113" s="7"/>
      <c r="AW113" s="8"/>
      <c r="AY113" s="7"/>
      <c r="AZ113" s="8"/>
      <c r="BB113" s="7"/>
      <c r="BC113" s="8"/>
      <c r="BE113" s="7"/>
      <c r="BF113" s="8"/>
      <c r="BH113" s="7"/>
      <c r="BI113" s="8"/>
      <c r="BK113" s="7"/>
      <c r="BL113" s="8"/>
      <c r="BN113" s="7"/>
      <c r="BO113" s="8"/>
    </row>
    <row r="114" spans="1:67" s="1" customFormat="1" x14ac:dyDescent="0.3">
      <c r="A114"/>
      <c r="C114" s="7"/>
      <c r="D114" s="8"/>
      <c r="F114" s="7"/>
      <c r="G114" s="8"/>
      <c r="I114" s="7"/>
      <c r="J114" s="8"/>
      <c r="L114" s="7"/>
      <c r="M114" s="8"/>
      <c r="O114" s="7"/>
      <c r="P114" s="8"/>
      <c r="R114" s="7"/>
      <c r="S114" s="8"/>
      <c r="U114" s="7"/>
      <c r="V114" s="8"/>
      <c r="X114" s="7"/>
      <c r="Y114" s="8"/>
      <c r="AA114" s="7"/>
      <c r="AB114" s="8"/>
      <c r="AD114" s="7"/>
      <c r="AE114" s="8"/>
      <c r="AG114" s="7"/>
      <c r="AH114" s="8"/>
      <c r="AJ114" s="7"/>
      <c r="AK114" s="8"/>
      <c r="AM114" s="7"/>
      <c r="AN114" s="8"/>
      <c r="AP114" s="7"/>
      <c r="AQ114" s="8"/>
      <c r="AS114" s="7"/>
      <c r="AT114" s="8"/>
      <c r="AV114" s="7"/>
      <c r="AW114" s="8"/>
      <c r="AY114" s="7"/>
      <c r="AZ114" s="8"/>
      <c r="BB114" s="7"/>
      <c r="BC114" s="8"/>
      <c r="BE114" s="7"/>
      <c r="BF114" s="8"/>
      <c r="BH114" s="7"/>
      <c r="BI114" s="8"/>
      <c r="BK114" s="7"/>
      <c r="BL114" s="8"/>
      <c r="BN114" s="7"/>
      <c r="BO114" s="8"/>
    </row>
    <row r="115" spans="1:67" s="1" customFormat="1" x14ac:dyDescent="0.3">
      <c r="A115"/>
      <c r="B115" s="1" t="s">
        <v>103</v>
      </c>
    </row>
    <row r="116" spans="1:67" s="1" customFormat="1" x14ac:dyDescent="0.3">
      <c r="A116"/>
      <c r="B116" s="1">
        <v>2010</v>
      </c>
      <c r="C116" s="7">
        <v>1387.890400182019</v>
      </c>
      <c r="D116" s="8">
        <v>283.97715128797176</v>
      </c>
      <c r="F116" s="7">
        <v>8867.9123714049983</v>
      </c>
      <c r="G116" s="8">
        <v>142.5020603056949</v>
      </c>
      <c r="I116" s="7"/>
      <c r="J116" s="8"/>
      <c r="L116" s="7">
        <v>85.823175477455024</v>
      </c>
      <c r="M116" s="8">
        <v>443.39959604824872</v>
      </c>
      <c r="N116" s="2"/>
      <c r="O116" s="7">
        <v>0.65179999999999993</v>
      </c>
      <c r="P116" s="8">
        <v>795.76942732532268</v>
      </c>
      <c r="R116" s="7"/>
      <c r="S116" s="8"/>
      <c r="U116" s="7">
        <v>4.7628709999999998E-2</v>
      </c>
      <c r="V116" s="8">
        <v>1827.0164210329251</v>
      </c>
      <c r="X116" s="7">
        <v>8.2373520159999991</v>
      </c>
      <c r="Y116" s="8">
        <v>446.46028288036479</v>
      </c>
      <c r="AA116" s="7"/>
      <c r="AB116" s="8"/>
      <c r="AD116" s="7">
        <v>195.34068678909435</v>
      </c>
      <c r="AE116" s="8">
        <v>162.60392414815558</v>
      </c>
      <c r="AG116" s="7">
        <v>9.2544456486513965E-2</v>
      </c>
      <c r="AH116" s="8">
        <v>2984.6214109520793</v>
      </c>
      <c r="AJ116" s="7"/>
      <c r="AK116" s="8"/>
      <c r="AM116" s="7"/>
      <c r="AN116" s="8"/>
      <c r="AP116" s="7"/>
      <c r="AQ116" s="8"/>
      <c r="AS116" s="7"/>
      <c r="AT116" s="8"/>
      <c r="AU116" s="2"/>
      <c r="AV116" s="7"/>
      <c r="AW116" s="8"/>
      <c r="AY116" s="7"/>
      <c r="AZ116" s="8"/>
      <c r="BB116" s="7"/>
      <c r="BC116" s="8"/>
      <c r="BE116" s="7"/>
      <c r="BF116" s="8"/>
      <c r="BH116" s="7"/>
      <c r="BI116" s="8"/>
      <c r="BK116" s="7"/>
      <c r="BL116" s="8"/>
      <c r="BN116" s="7"/>
      <c r="BO116" s="8"/>
    </row>
    <row r="117" spans="1:67" s="1" customFormat="1" x14ac:dyDescent="0.3">
      <c r="A117"/>
      <c r="B117" s="1">
        <v>2011</v>
      </c>
      <c r="C117" s="7">
        <v>1388.100400182019</v>
      </c>
      <c r="D117" s="8">
        <v>283.98300637961933</v>
      </c>
      <c r="F117" s="7">
        <v>9395.3121430222564</v>
      </c>
      <c r="G117" s="8">
        <v>142.66625378724538</v>
      </c>
      <c r="I117" s="7"/>
      <c r="J117" s="8"/>
      <c r="L117" s="7">
        <v>102.53630858967156</v>
      </c>
      <c r="M117" s="8">
        <v>407.18134610263263</v>
      </c>
      <c r="N117" s="2"/>
      <c r="O117" s="7">
        <v>2.46305</v>
      </c>
      <c r="P117" s="8">
        <v>590.00396606772188</v>
      </c>
      <c r="R117" s="7"/>
      <c r="S117" s="8"/>
      <c r="U117" s="7">
        <v>0.18804126999999998</v>
      </c>
      <c r="V117" s="8">
        <v>1439.1793898992651</v>
      </c>
      <c r="X117" s="7">
        <v>9.849725455999998</v>
      </c>
      <c r="Y117" s="8">
        <v>434.34196529012604</v>
      </c>
      <c r="AA117" s="7"/>
      <c r="AB117" s="8"/>
      <c r="AD117" s="7">
        <v>195.95333297794883</v>
      </c>
      <c r="AE117" s="8">
        <v>162.51309182966338</v>
      </c>
      <c r="AG117" s="7">
        <v>0.16814341179686224</v>
      </c>
      <c r="AH117" s="8">
        <v>2634.6281120057092</v>
      </c>
    </row>
    <row r="118" spans="1:67" s="1" customFormat="1" x14ac:dyDescent="0.3">
      <c r="A118"/>
      <c r="B118" s="1">
        <v>2012</v>
      </c>
      <c r="C118" s="7">
        <v>1388.3911477182096</v>
      </c>
      <c r="D118" s="8">
        <v>283.99111156193101</v>
      </c>
      <c r="F118" s="7">
        <v>10390.565539267482</v>
      </c>
      <c r="G118" s="8">
        <v>142.95287189328684</v>
      </c>
      <c r="I118" s="7"/>
      <c r="J118" s="8"/>
      <c r="L118" s="7">
        <v>121.88035245784499</v>
      </c>
      <c r="M118" s="8">
        <v>374.83682467902224</v>
      </c>
      <c r="N118" s="2"/>
      <c r="O118" s="7">
        <v>5.6676000000000002</v>
      </c>
      <c r="P118" s="8">
        <v>489.1081862593814</v>
      </c>
      <c r="R118" s="7"/>
      <c r="S118" s="8"/>
      <c r="U118" s="7">
        <v>0.29199153000000005</v>
      </c>
      <c r="V118" s="8">
        <v>1333.2343666894731</v>
      </c>
      <c r="X118" s="7">
        <v>12.974265551999997</v>
      </c>
      <c r="Y118" s="8">
        <v>416.30539494903172</v>
      </c>
      <c r="AA118" s="7"/>
      <c r="AB118" s="8"/>
      <c r="AD118" s="7">
        <v>196.56597916680332</v>
      </c>
      <c r="AE118" s="8">
        <v>162.42259355735558</v>
      </c>
      <c r="AG118" s="7">
        <v>0.29077493895503337</v>
      </c>
      <c r="AH118" s="8">
        <v>2349.7975897406018</v>
      </c>
    </row>
    <row r="119" spans="1:67" s="1" customFormat="1" x14ac:dyDescent="0.3">
      <c r="A119"/>
      <c r="B119" s="1">
        <v>2013</v>
      </c>
      <c r="C119" s="7">
        <v>1388.7935607139639</v>
      </c>
      <c r="D119" s="8">
        <v>284.00232722896061</v>
      </c>
      <c r="F119" s="7">
        <v>10391.045826388603</v>
      </c>
      <c r="G119" s="8">
        <v>142.95300360252841</v>
      </c>
      <c r="I119" s="7">
        <v>5.1299999999999991E-2</v>
      </c>
      <c r="J119" s="8">
        <v>2387.28108887799</v>
      </c>
      <c r="L119" s="7">
        <v>144.11819418364234</v>
      </c>
      <c r="M119" s="8">
        <v>345.92679725902877</v>
      </c>
      <c r="N119" s="2"/>
      <c r="O119" s="7">
        <v>11.591799999999999</v>
      </c>
      <c r="P119" s="8">
        <v>416.3623966393987</v>
      </c>
      <c r="R119" s="7">
        <v>5.1299999999999991E-2</v>
      </c>
      <c r="S119" s="8">
        <v>2387.28108887799</v>
      </c>
      <c r="U119" s="7">
        <v>0.39924692000000001</v>
      </c>
      <c r="V119" s="8">
        <v>1262.6923540981552</v>
      </c>
      <c r="X119" s="7">
        <v>16.252815503999997</v>
      </c>
      <c r="Y119" s="8">
        <v>402.11480424855881</v>
      </c>
      <c r="AA119" s="7"/>
      <c r="AB119" s="8"/>
      <c r="AD119" s="7">
        <v>197.1786253556578</v>
      </c>
      <c r="AE119" s="8">
        <v>162.33242706732972</v>
      </c>
      <c r="AG119" s="7">
        <v>0.46993811601395524</v>
      </c>
      <c r="AH119" s="8">
        <v>2125.5994022547047</v>
      </c>
    </row>
    <row r="120" spans="1:67" s="1" customFormat="1" x14ac:dyDescent="0.3">
      <c r="A120"/>
      <c r="B120" s="1">
        <v>2014</v>
      </c>
      <c r="C120" s="7">
        <v>1389.5190630743889</v>
      </c>
      <c r="D120" s="8">
        <v>284.02254064103909</v>
      </c>
      <c r="F120" s="7">
        <v>10391.771328749028</v>
      </c>
      <c r="G120" s="8">
        <v>142.95320254588543</v>
      </c>
      <c r="I120" s="7">
        <v>0.15389999999999998</v>
      </c>
      <c r="J120" s="8">
        <v>1982.6553921139612</v>
      </c>
      <c r="L120" s="7">
        <v>169.49416578572803</v>
      </c>
      <c r="M120" s="8">
        <v>320.07460551614236</v>
      </c>
      <c r="N120" s="2"/>
      <c r="O120" s="7">
        <v>21.428799999999999</v>
      </c>
      <c r="P120" s="8">
        <v>362.59236034378176</v>
      </c>
      <c r="R120" s="7">
        <v>0.15389999999999998</v>
      </c>
      <c r="S120" s="8">
        <v>1982.6553921139612</v>
      </c>
      <c r="U120" s="7">
        <v>0.61696191</v>
      </c>
      <c r="V120" s="8">
        <v>1170.7227747486013</v>
      </c>
      <c r="X120" s="7">
        <v>19.497539663999998</v>
      </c>
      <c r="Y120" s="8">
        <v>391.00404499984899</v>
      </c>
      <c r="AA120" s="7">
        <v>4.2595149999999998E-2</v>
      </c>
      <c r="AB120" s="8">
        <v>1447.5976521047021</v>
      </c>
      <c r="AD120" s="7">
        <v>197.79127154451228</v>
      </c>
      <c r="AE120" s="8">
        <v>162.2425901179999</v>
      </c>
      <c r="AG120" s="7">
        <v>0.72145480124173078</v>
      </c>
      <c r="AH120" s="8">
        <v>1943.5409474133244</v>
      </c>
    </row>
    <row r="121" spans="1:67" s="1" customFormat="1" x14ac:dyDescent="0.3">
      <c r="A121"/>
      <c r="B121" s="1">
        <v>2015</v>
      </c>
      <c r="C121" s="7">
        <v>1390.6135426609912</v>
      </c>
      <c r="D121" s="8">
        <v>284.05301698267505</v>
      </c>
      <c r="F121" s="7">
        <v>10392.865808335629</v>
      </c>
      <c r="G121" s="8">
        <v>142.95350264243788</v>
      </c>
      <c r="I121" s="7">
        <v>0.35909999999999997</v>
      </c>
      <c r="J121" s="8">
        <v>1718.0727558393692</v>
      </c>
      <c r="L121" s="7">
        <v>198.22132089132327</v>
      </c>
      <c r="M121" s="8">
        <v>296.95247406413307</v>
      </c>
      <c r="N121" s="2"/>
      <c r="O121" s="7">
        <v>38.071100000000001</v>
      </c>
      <c r="P121" s="8">
        <v>318.60142046263104</v>
      </c>
      <c r="R121" s="7">
        <v>0.35909999999999997</v>
      </c>
      <c r="S121" s="8">
        <v>1718.0727558393692</v>
      </c>
      <c r="U121" s="7">
        <v>0.97164880000000009</v>
      </c>
      <c r="V121" s="8">
        <v>1081.8817974003236</v>
      </c>
      <c r="X121" s="7">
        <v>21.502289816682175</v>
      </c>
      <c r="Y121" s="8">
        <v>385.15738017003969</v>
      </c>
      <c r="AA121" s="7">
        <v>0.26201495000000002</v>
      </c>
      <c r="AB121" s="8">
        <v>1099.8329762115552</v>
      </c>
      <c r="AD121" s="7">
        <v>198.40391773336677</v>
      </c>
      <c r="AE121" s="8">
        <v>162.15308048980856</v>
      </c>
      <c r="AG121" s="7">
        <v>1.0771860057994171</v>
      </c>
      <c r="AH121" s="8">
        <v>1787.4369613227075</v>
      </c>
    </row>
    <row r="122" spans="1:67" s="1" customFormat="1" x14ac:dyDescent="0.3">
      <c r="A122"/>
      <c r="B122" s="1">
        <v>2016</v>
      </c>
      <c r="C122" s="7">
        <v>1392.2614077271558</v>
      </c>
      <c r="D122" s="8">
        <v>284.09886356929337</v>
      </c>
      <c r="F122" s="7">
        <v>10394.513673401794</v>
      </c>
      <c r="G122" s="8">
        <v>142.95395441394058</v>
      </c>
      <c r="I122" s="7">
        <v>0.6284249999999999</v>
      </c>
      <c r="J122" s="8">
        <v>1562.9910512960257</v>
      </c>
      <c r="L122" s="7">
        <v>230.46894535939757</v>
      </c>
      <c r="M122" s="8">
        <v>276.27147361845851</v>
      </c>
      <c r="N122" s="2"/>
      <c r="O122" s="7">
        <v>61.610150000000004</v>
      </c>
      <c r="P122" s="8">
        <v>285.89087690294122</v>
      </c>
      <c r="R122" s="7">
        <v>0.6284249999999999</v>
      </c>
      <c r="S122" s="8">
        <v>1562.9910512960257</v>
      </c>
      <c r="U122" s="7">
        <v>1.5968314200000002</v>
      </c>
      <c r="V122" s="8">
        <v>992.41019918217228</v>
      </c>
      <c r="X122" s="7">
        <v>23.926412488731227</v>
      </c>
      <c r="Y122" s="8">
        <v>378.87565394014854</v>
      </c>
      <c r="AA122" s="7">
        <v>0.48033495000000004</v>
      </c>
      <c r="AB122" s="8">
        <v>1003.5021807362608</v>
      </c>
      <c r="AD122" s="7">
        <v>199.03856005724035</v>
      </c>
      <c r="AE122" s="8">
        <v>162.06069996870482</v>
      </c>
      <c r="AG122" s="7">
        <v>1.2843021579019369</v>
      </c>
      <c r="AH122" s="8">
        <v>1722.9665944133355</v>
      </c>
    </row>
    <row r="123" spans="1:67" s="1" customFormat="1" x14ac:dyDescent="0.3">
      <c r="A123"/>
      <c r="B123" s="1">
        <v>2017</v>
      </c>
      <c r="C123" s="7">
        <v>1394.7351626875127</v>
      </c>
      <c r="D123" s="8">
        <v>284.16759999351495</v>
      </c>
      <c r="F123" s="7">
        <v>10396.987428362152</v>
      </c>
      <c r="G123" s="8">
        <v>142.95463247605517</v>
      </c>
      <c r="I123" s="7">
        <v>1.26</v>
      </c>
      <c r="J123" s="8">
        <v>1389.582214356519</v>
      </c>
      <c r="L123" s="7">
        <v>266.35170996144154</v>
      </c>
      <c r="M123" s="8">
        <v>257.77417890682699</v>
      </c>
      <c r="N123" s="2"/>
      <c r="O123" s="7">
        <v>99.364300000000014</v>
      </c>
      <c r="P123" s="8">
        <v>256.73534825029236</v>
      </c>
      <c r="R123" s="7">
        <v>1.26</v>
      </c>
      <c r="S123" s="8">
        <v>1389.582214356519</v>
      </c>
      <c r="U123" s="7">
        <v>2.1735474400000001</v>
      </c>
      <c r="V123" s="8">
        <v>940.63916794671979</v>
      </c>
      <c r="X123" s="7">
        <v>26.853559577201676</v>
      </c>
      <c r="Y123" s="8">
        <v>372.20377845562456</v>
      </c>
      <c r="AA123" s="7">
        <v>0.71401495000000015</v>
      </c>
      <c r="AB123" s="8">
        <v>945.10665879975841</v>
      </c>
      <c r="AD123" s="7">
        <v>199.82971839552636</v>
      </c>
      <c r="AE123" s="8">
        <v>161.94602138728428</v>
      </c>
      <c r="AG123" s="7">
        <v>1.6138582219418673</v>
      </c>
      <c r="AH123" s="8">
        <v>1642.6910367967309</v>
      </c>
    </row>
    <row r="124" spans="1:67" s="1" customFormat="1" x14ac:dyDescent="0.3">
      <c r="A124"/>
      <c r="B124" s="1">
        <v>2018</v>
      </c>
      <c r="C124" s="7">
        <v>1398.4325073881173</v>
      </c>
      <c r="D124" s="8">
        <v>284.27013936251814</v>
      </c>
      <c r="F124" s="7">
        <v>10400.684773062756</v>
      </c>
      <c r="G124" s="8">
        <v>142.95564563231304</v>
      </c>
      <c r="I124" s="7">
        <v>1.7839863809690533</v>
      </c>
      <c r="J124" s="8">
        <v>1310.2509198010021</v>
      </c>
      <c r="L124" s="7">
        <v>305.92185908472459</v>
      </c>
      <c r="M124" s="8">
        <v>241.22934391686508</v>
      </c>
      <c r="N124" s="2"/>
      <c r="O124" s="7">
        <v>157.04642988503676</v>
      </c>
      <c r="P124" s="8">
        <v>231.60452382625246</v>
      </c>
      <c r="R124" s="7">
        <v>1.7839863809690533</v>
      </c>
      <c r="S124" s="8">
        <v>1310.2509198010021</v>
      </c>
      <c r="U124" s="7">
        <v>3.1594227188442527</v>
      </c>
      <c r="V124" s="8">
        <v>881.45021253225241</v>
      </c>
      <c r="X124" s="7">
        <v>30.382226488407866</v>
      </c>
      <c r="Y124" s="8">
        <v>365.19690455788412</v>
      </c>
      <c r="AA124" s="7">
        <v>1.6998902288442528</v>
      </c>
      <c r="AB124" s="8">
        <v>828.91052098297371</v>
      </c>
      <c r="AD124" s="7">
        <v>200.8155936743706</v>
      </c>
      <c r="AE124" s="8">
        <v>161.80386505336838</v>
      </c>
      <c r="AG124" s="7">
        <v>2.1378446029109206</v>
      </c>
      <c r="AH124" s="8">
        <v>1548.9907732893653</v>
      </c>
    </row>
    <row r="125" spans="1:67" s="1" customFormat="1" x14ac:dyDescent="0.3">
      <c r="A125"/>
      <c r="B125" s="1">
        <v>2019</v>
      </c>
      <c r="C125" s="7">
        <v>1403.9231209513907</v>
      </c>
      <c r="D125" s="8">
        <v>284.42198067180055</v>
      </c>
      <c r="F125" s="7">
        <v>10406.17538662603</v>
      </c>
      <c r="G125" s="8">
        <v>142.95714953376213</v>
      </c>
      <c r="I125" s="7">
        <v>2.6161249701112723</v>
      </c>
      <c r="J125" s="8">
        <v>1228.1386602014236</v>
      </c>
      <c r="L125" s="7">
        <v>349.16552793858585</v>
      </c>
      <c r="M125" s="8">
        <v>226.42808847064271</v>
      </c>
      <c r="O125" s="7">
        <v>218.82512372553879</v>
      </c>
      <c r="P125" s="8">
        <v>214.94376732501573</v>
      </c>
      <c r="R125" s="7">
        <v>2.6161249701112723</v>
      </c>
      <c r="S125" s="8">
        <v>1228.1386602014236</v>
      </c>
      <c r="U125" s="7">
        <v>4.3873196719853489</v>
      </c>
      <c r="V125" s="8">
        <v>832.57072178701753</v>
      </c>
      <c r="X125" s="7">
        <v>34.627569634601983</v>
      </c>
      <c r="Y125" s="8">
        <v>357.9176882661618</v>
      </c>
      <c r="AA125" s="7">
        <v>2.9277871819853489</v>
      </c>
      <c r="AB125" s="8">
        <v>763.48004606407574</v>
      </c>
      <c r="AD125" s="7">
        <v>202.04349062751169</v>
      </c>
      <c r="AE125" s="8">
        <v>161.62795662857997</v>
      </c>
      <c r="AG125" s="7">
        <v>2.9699831920531397</v>
      </c>
      <c r="AH125" s="8">
        <v>1446.187936734357</v>
      </c>
    </row>
    <row r="126" spans="1:67" s="1" customFormat="1" x14ac:dyDescent="0.3">
      <c r="A126"/>
      <c r="B126" s="1">
        <v>2020</v>
      </c>
      <c r="C126" s="7">
        <v>1412.0006248913851</v>
      </c>
      <c r="D126" s="8">
        <v>284.64443198005586</v>
      </c>
      <c r="F126" s="7">
        <v>10414.252890566024</v>
      </c>
      <c r="G126" s="8">
        <v>142.95936058202238</v>
      </c>
      <c r="I126" s="7">
        <v>3.9351599281979803</v>
      </c>
      <c r="J126" s="8">
        <v>1146.2373593836044</v>
      </c>
      <c r="L126" s="7">
        <v>396.00372746393703</v>
      </c>
      <c r="M126" s="8">
        <v>213.1811958104131</v>
      </c>
      <c r="O126" s="7">
        <v>286.14592726070254</v>
      </c>
      <c r="P126" s="8">
        <v>202.35277202824798</v>
      </c>
      <c r="R126" s="7">
        <v>3.9351599281979803</v>
      </c>
      <c r="S126" s="8">
        <v>1146.2373593836044</v>
      </c>
      <c r="U126" s="7">
        <v>5.9156959411224141</v>
      </c>
      <c r="V126" s="8">
        <v>790.43469545425319</v>
      </c>
      <c r="X126" s="7">
        <v>39.723081124852719</v>
      </c>
      <c r="Y126" s="8">
        <v>350.43329916300041</v>
      </c>
      <c r="AA126" s="7">
        <v>4.4561634511224142</v>
      </c>
      <c r="AB126" s="8">
        <v>716.48767882180039</v>
      </c>
      <c r="AD126" s="7">
        <v>203.57186689664874</v>
      </c>
      <c r="AE126" s="8">
        <v>161.4107533965381</v>
      </c>
      <c r="AG126" s="7">
        <v>4.2890181501398477</v>
      </c>
      <c r="AH126" s="8">
        <v>1339.3248865172113</v>
      </c>
    </row>
    <row r="127" spans="1:67" s="1" customFormat="1" x14ac:dyDescent="0.3">
      <c r="A127"/>
      <c r="B127" s="1">
        <v>2021</v>
      </c>
      <c r="C127" s="7">
        <v>1423.7258753955725</v>
      </c>
      <c r="D127" s="8">
        <v>284.96539296357651</v>
      </c>
      <c r="F127" s="7">
        <v>10425.978141070211</v>
      </c>
      <c r="G127" s="8">
        <v>142.96256713600724</v>
      </c>
      <c r="I127" s="7">
        <v>6.0198057809105734</v>
      </c>
      <c r="J127" s="8">
        <v>1066.755595699474</v>
      </c>
      <c r="L127" s="7">
        <v>446.29785127250125</v>
      </c>
      <c r="M127" s="8">
        <v>201.31719293942749</v>
      </c>
      <c r="O127" s="7">
        <v>360.95455305779888</v>
      </c>
      <c r="P127" s="8">
        <v>192.04804960097914</v>
      </c>
      <c r="R127" s="7">
        <v>6.0198057809105734</v>
      </c>
      <c r="S127" s="8">
        <v>1066.755595699474</v>
      </c>
      <c r="U127" s="7">
        <v>7.8166066084822186</v>
      </c>
      <c r="V127" s="8">
        <v>753.07620290825503</v>
      </c>
      <c r="X127" s="7">
        <v>45.821923955933819</v>
      </c>
      <c r="Y127" s="8">
        <v>342.81251491317698</v>
      </c>
      <c r="AA127" s="7">
        <v>6.3570741184822186</v>
      </c>
      <c r="AB127" s="8">
        <v>679.00563754391226</v>
      </c>
      <c r="AD127" s="7">
        <v>205.47277756400854</v>
      </c>
      <c r="AE127" s="8">
        <v>161.14327400727501</v>
      </c>
      <c r="AG127" s="7">
        <v>6.3736640028524416</v>
      </c>
      <c r="AH127" s="8">
        <v>1232.9664313194901</v>
      </c>
    </row>
    <row r="128" spans="1:67" s="1" customFormat="1" x14ac:dyDescent="0.3">
      <c r="A128"/>
      <c r="B128" s="1">
        <v>2022</v>
      </c>
      <c r="C128" s="7">
        <v>1440.433029790393</v>
      </c>
      <c r="D128" s="8">
        <v>285.41880416911926</v>
      </c>
      <c r="F128" s="7">
        <v>10442.685295465031</v>
      </c>
      <c r="G128" s="8">
        <v>142.96713001187777</v>
      </c>
      <c r="I128" s="7">
        <v>9.2992169892959353</v>
      </c>
      <c r="J128" s="8">
        <v>991.14659443160076</v>
      </c>
      <c r="L128" s="7">
        <v>499.85891006549565</v>
      </c>
      <c r="M128" s="8">
        <v>190.68094442467347</v>
      </c>
      <c r="O128" s="7">
        <v>445.86173512272393</v>
      </c>
      <c r="P128" s="8">
        <v>183.13124622885488</v>
      </c>
      <c r="R128" s="7">
        <v>9.2992169892959353</v>
      </c>
      <c r="S128" s="8">
        <v>991.14659443160076</v>
      </c>
      <c r="U128" s="7">
        <v>10.178584082208582</v>
      </c>
      <c r="V128" s="8">
        <v>719.30662874944971</v>
      </c>
      <c r="X128" s="7">
        <v>53.097664125373555</v>
      </c>
      <c r="Y128" s="8">
        <v>335.12316832171882</v>
      </c>
      <c r="AA128" s="7">
        <v>8.7190515922085829</v>
      </c>
      <c r="AB128" s="8">
        <v>647.32413822947467</v>
      </c>
      <c r="AD128" s="7">
        <v>207.83475503773491</v>
      </c>
      <c r="AE128" s="8">
        <v>160.81495172047931</v>
      </c>
      <c r="AG128" s="7">
        <v>9.6530752112378035</v>
      </c>
      <c r="AH128" s="8">
        <v>1130.5616828907782</v>
      </c>
    </row>
    <row r="129" spans="1:34" s="1" customFormat="1" x14ac:dyDescent="0.3">
      <c r="A129"/>
      <c r="B129" s="1">
        <v>2023</v>
      </c>
      <c r="C129" s="7">
        <v>1463.6553235475217</v>
      </c>
      <c r="D129" s="8">
        <v>286.04154168122255</v>
      </c>
      <c r="F129" s="7">
        <v>10465.907589222161</v>
      </c>
      <c r="G129" s="8">
        <v>142.97346036216553</v>
      </c>
      <c r="I129" s="7">
        <v>14.421193327688599</v>
      </c>
      <c r="J129" s="8">
        <v>920.2906526339159</v>
      </c>
      <c r="L129" s="7">
        <v>556.45924054011698</v>
      </c>
      <c r="M129" s="8">
        <v>181.13254682866611</v>
      </c>
      <c r="O129" s="7">
        <v>544.35567840135991</v>
      </c>
      <c r="P129" s="8">
        <v>175.08739703204606</v>
      </c>
      <c r="R129" s="7">
        <v>14.421193327688599</v>
      </c>
      <c r="S129" s="8">
        <v>920.2906526339159</v>
      </c>
      <c r="U129" s="7">
        <v>13.109975296522691</v>
      </c>
      <c r="V129" s="8">
        <v>688.35957829113136</v>
      </c>
      <c r="X129" s="7">
        <v>61.744070063080386</v>
      </c>
      <c r="Y129" s="8">
        <v>327.43010209003705</v>
      </c>
      <c r="AA129" s="7">
        <v>11.650442806522692</v>
      </c>
      <c r="AB129" s="8">
        <v>619.56242656813117</v>
      </c>
      <c r="AD129" s="7">
        <v>210.76614625204903</v>
      </c>
      <c r="AE129" s="8">
        <v>160.41354153610754</v>
      </c>
      <c r="AG129" s="7">
        <v>14.775051549630465</v>
      </c>
      <c r="AH129" s="8">
        <v>1034.3777306078307</v>
      </c>
    </row>
    <row r="130" spans="1:34" s="1" customFormat="1" x14ac:dyDescent="0.3">
      <c r="A130"/>
      <c r="B130" s="1">
        <v>2024</v>
      </c>
      <c r="C130" s="7">
        <v>1494.930874600122</v>
      </c>
      <c r="D130" s="8">
        <v>286.86688831996003</v>
      </c>
      <c r="F130" s="7">
        <v>10497.183140274761</v>
      </c>
      <c r="G130" s="8">
        <v>142.98196429388233</v>
      </c>
      <c r="I130" s="7">
        <v>22.333593376588318</v>
      </c>
      <c r="J130" s="8">
        <v>854.69885057076408</v>
      </c>
      <c r="L130" s="7">
        <v>615.8452550929311</v>
      </c>
      <c r="M130" s="8">
        <v>172.5463674538355</v>
      </c>
      <c r="O130" s="7">
        <v>661.07029340448128</v>
      </c>
      <c r="P130" s="8">
        <v>167.59802806344953</v>
      </c>
      <c r="R130" s="7">
        <v>22.333593376588318</v>
      </c>
      <c r="S130" s="8">
        <v>854.69885057076408</v>
      </c>
      <c r="U130" s="7">
        <v>16.742724242034747</v>
      </c>
      <c r="V130" s="8">
        <v>659.71730208230952</v>
      </c>
      <c r="X130" s="7">
        <v>71.973599727432926</v>
      </c>
      <c r="Y130" s="8">
        <v>319.79367459393484</v>
      </c>
      <c r="AA130" s="7">
        <v>15.283191752034748</v>
      </c>
      <c r="AB130" s="8">
        <v>594.64596513959214</v>
      </c>
      <c r="AD130" s="7">
        <v>214.39889519756107</v>
      </c>
      <c r="AE130" s="8">
        <v>159.92512398475708</v>
      </c>
      <c r="AG130" s="7">
        <v>22.687451598530181</v>
      </c>
      <c r="AH130" s="8">
        <v>945.74271061538741</v>
      </c>
    </row>
    <row r="131" spans="1:34" s="1" customFormat="1" x14ac:dyDescent="0.3">
      <c r="A131"/>
      <c r="B131" s="1">
        <v>2025</v>
      </c>
      <c r="C131" s="7">
        <v>1535.495135804505</v>
      </c>
      <c r="D131" s="8">
        <v>287.91542419183014</v>
      </c>
      <c r="F131" s="7">
        <v>10537.747401479144</v>
      </c>
      <c r="G131" s="8">
        <v>142.99295694441827</v>
      </c>
      <c r="I131" s="7">
        <v>34.357674609210505</v>
      </c>
      <c r="J131" s="8">
        <v>794.67611003539685</v>
      </c>
      <c r="L131" s="7">
        <v>677.74989401654102</v>
      </c>
      <c r="M131" s="8">
        <v>164.810125076101</v>
      </c>
      <c r="O131" s="7">
        <v>802.11397061040498</v>
      </c>
      <c r="P131" s="8">
        <v>160.4603149021346</v>
      </c>
      <c r="R131" s="7">
        <v>34.357674609210505</v>
      </c>
      <c r="S131" s="8">
        <v>794.67611003539685</v>
      </c>
      <c r="U131" s="7">
        <v>21.236530754859817</v>
      </c>
      <c r="V131" s="8">
        <v>633.01776681923957</v>
      </c>
      <c r="X131" s="7">
        <v>84.014184289116784</v>
      </c>
      <c r="Y131" s="8">
        <v>312.26877166458195</v>
      </c>
      <c r="AA131" s="7">
        <v>19.776998264859817</v>
      </c>
      <c r="AB131" s="8">
        <v>571.91042099031597</v>
      </c>
      <c r="AD131" s="7">
        <v>218.89270171038615</v>
      </c>
      <c r="AE131" s="8">
        <v>159.33426113838235</v>
      </c>
      <c r="AG131" s="7">
        <v>34.711532831152368</v>
      </c>
      <c r="AH131" s="8">
        <v>865.35539769962122</v>
      </c>
    </row>
    <row r="132" spans="1:34" s="1" customFormat="1" x14ac:dyDescent="0.3">
      <c r="A132"/>
      <c r="B132" s="1">
        <v>2026</v>
      </c>
      <c r="C132" s="7">
        <v>1585.9549896656129</v>
      </c>
      <c r="D132" s="8">
        <v>289.18685890945505</v>
      </c>
      <c r="F132" s="7">
        <v>10588.207255340252</v>
      </c>
      <c r="G132" s="8">
        <v>143.00657349917756</v>
      </c>
      <c r="I132" s="7">
        <v>52.202100858389713</v>
      </c>
      <c r="J132" s="8">
        <v>740.42352963978942</v>
      </c>
      <c r="L132" s="7">
        <v>741.90373888219096</v>
      </c>
      <c r="M132" s="8">
        <v>157.82395739106241</v>
      </c>
      <c r="O132" s="7">
        <v>975.45507809545768</v>
      </c>
      <c r="P132" s="8">
        <v>153.54837012964612</v>
      </c>
      <c r="R132" s="7">
        <v>52.202100858389713</v>
      </c>
      <c r="S132" s="8">
        <v>740.42352963978942</v>
      </c>
      <c r="U132" s="7">
        <v>26.783227918289132</v>
      </c>
      <c r="V132" s="8">
        <v>608.00131486330156</v>
      </c>
      <c r="X132" s="7">
        <v>98.103973050758754</v>
      </c>
      <c r="Y132" s="8">
        <v>304.90422588387759</v>
      </c>
      <c r="AA132" s="7">
        <v>25.323695428289131</v>
      </c>
      <c r="AB132" s="8">
        <v>550.92204573792526</v>
      </c>
      <c r="AD132" s="7">
        <v>224.43939887381546</v>
      </c>
      <c r="AE132" s="8">
        <v>158.62437014507651</v>
      </c>
      <c r="AG132" s="7">
        <v>52.555959080331576</v>
      </c>
      <c r="AH132" s="8">
        <v>793.53178483270926</v>
      </c>
    </row>
    <row r="133" spans="1:34" s="1" customFormat="1" x14ac:dyDescent="0.3">
      <c r="A133"/>
      <c r="B133" s="1">
        <v>2027</v>
      </c>
      <c r="C133" s="7">
        <v>1646.1036313080633</v>
      </c>
      <c r="D133" s="8">
        <v>290.65755126791538</v>
      </c>
      <c r="F133" s="7">
        <v>10648.355896982703</v>
      </c>
      <c r="G133" s="8">
        <v>143.02272172125973</v>
      </c>
      <c r="I133" s="7">
        <v>77.834412393850826</v>
      </c>
      <c r="J133" s="8">
        <v>692.07501407337338</v>
      </c>
      <c r="L133" s="7">
        <v>808.0441366806815</v>
      </c>
      <c r="M133" s="8">
        <v>151.49945639575719</v>
      </c>
      <c r="O133" s="7">
        <v>1191.3433397675863</v>
      </c>
      <c r="P133" s="8">
        <v>146.79272731000941</v>
      </c>
      <c r="R133" s="7">
        <v>77.834412393850826</v>
      </c>
      <c r="S133" s="8">
        <v>692.07501407337338</v>
      </c>
      <c r="U133" s="7">
        <v>33.611092228806541</v>
      </c>
      <c r="V133" s="8">
        <v>584.47830486177259</v>
      </c>
      <c r="X133" s="7">
        <v>114.48385551564701</v>
      </c>
      <c r="Y133" s="8">
        <v>297.74252656038419</v>
      </c>
      <c r="AA133" s="7">
        <v>32.15155973880654</v>
      </c>
      <c r="AB133" s="8">
        <v>531.38662885786084</v>
      </c>
      <c r="AD133" s="7">
        <v>231.26726318433288</v>
      </c>
      <c r="AE133" s="8">
        <v>157.77838049198516</v>
      </c>
      <c r="AG133" s="7">
        <v>78.188270615792689</v>
      </c>
      <c r="AH133" s="8">
        <v>730.34427631184758</v>
      </c>
    </row>
    <row r="134" spans="1:34" s="1" customFormat="1" x14ac:dyDescent="0.3">
      <c r="A134"/>
      <c r="B134" s="1">
        <v>2028</v>
      </c>
      <c r="C134" s="7">
        <v>1714.9854770806292</v>
      </c>
      <c r="D134" s="8">
        <v>292.28581725817833</v>
      </c>
      <c r="F134" s="7">
        <v>10717.237742755269</v>
      </c>
      <c r="G134" s="8">
        <v>143.04110511572767</v>
      </c>
      <c r="I134" s="7">
        <v>113.13760015362986</v>
      </c>
      <c r="J134" s="8">
        <v>649.67152197906955</v>
      </c>
      <c r="L134" s="7">
        <v>875.92206869703739</v>
      </c>
      <c r="M134" s="8">
        <v>145.75867746432647</v>
      </c>
      <c r="O134" s="7">
        <v>1462.7169577734239</v>
      </c>
      <c r="P134" s="8">
        <v>140.16761465996206</v>
      </c>
      <c r="R134" s="7">
        <v>113.13760015362986</v>
      </c>
      <c r="S134" s="8">
        <v>649.67152197906955</v>
      </c>
      <c r="U134" s="7">
        <v>41.988628026856823</v>
      </c>
      <c r="V134" s="8">
        <v>562.30855568881725</v>
      </c>
      <c r="X134" s="7">
        <v>133.387840165932</v>
      </c>
      <c r="Y134" s="8">
        <v>290.81971354432136</v>
      </c>
      <c r="AA134" s="7">
        <v>40.529095536856822</v>
      </c>
      <c r="AB134" s="8">
        <v>513.09934006675076</v>
      </c>
      <c r="AD134" s="7">
        <v>239.64479898238315</v>
      </c>
      <c r="AE134" s="8">
        <v>156.77972532878394</v>
      </c>
      <c r="AG134" s="7">
        <v>113.49145837557172</v>
      </c>
      <c r="AH134" s="8">
        <v>675.6559344722458</v>
      </c>
    </row>
    <row r="135" spans="1:34" s="1" customFormat="1" x14ac:dyDescent="0.3">
      <c r="A135"/>
      <c r="B135" s="1">
        <v>2029</v>
      </c>
      <c r="C135" s="7">
        <v>1791.1714474208839</v>
      </c>
      <c r="D135" s="8">
        <v>294.02222275696545</v>
      </c>
      <c r="F135" s="7">
        <v>10793.423713095524</v>
      </c>
      <c r="G135" s="8">
        <v>143.06130347131034</v>
      </c>
      <c r="I135" s="7">
        <v>159.39543194301956</v>
      </c>
      <c r="J135" s="8">
        <v>613.09512262988517</v>
      </c>
      <c r="L135" s="7">
        <v>945.30680844034976</v>
      </c>
      <c r="M135" s="8">
        <v>140.53314127778478</v>
      </c>
      <c r="O135" s="7">
        <v>1805.5013830565276</v>
      </c>
      <c r="P135" s="8">
        <v>133.68110607751149</v>
      </c>
      <c r="R135" s="7">
        <v>159.39543194301956</v>
      </c>
      <c r="S135" s="8">
        <v>613.09512262988517</v>
      </c>
      <c r="U135" s="7">
        <v>52.227154672655836</v>
      </c>
      <c r="V135" s="8">
        <v>541.38773943725278</v>
      </c>
      <c r="X135" s="7">
        <v>155.03173533608785</v>
      </c>
      <c r="Y135" s="8">
        <v>284.16537648384781</v>
      </c>
      <c r="AA135" s="7">
        <v>50.767622182655835</v>
      </c>
      <c r="AB135" s="8">
        <v>495.91521137351037</v>
      </c>
      <c r="AD135" s="7">
        <v>249.88332562818218</v>
      </c>
      <c r="AE135" s="8">
        <v>155.61367627675568</v>
      </c>
      <c r="AG135" s="7">
        <v>159.74929016496142</v>
      </c>
      <c r="AH135" s="8">
        <v>629.08784684916225</v>
      </c>
    </row>
    <row r="136" spans="1:34" s="1" customFormat="1" x14ac:dyDescent="0.3">
      <c r="A136"/>
      <c r="B136" s="1">
        <v>2030</v>
      </c>
      <c r="C136" s="7">
        <v>1873.0934180750085</v>
      </c>
      <c r="D136" s="8">
        <v>295.81958107029004</v>
      </c>
      <c r="F136" s="7">
        <v>10875.345683749649</v>
      </c>
      <c r="G136" s="8">
        <v>143.08286723483317</v>
      </c>
      <c r="I136" s="7">
        <v>216.84207498782783</v>
      </c>
      <c r="J136" s="8">
        <v>582.01158135110654</v>
      </c>
      <c r="L136" s="7">
        <v>1015.9886205984411</v>
      </c>
      <c r="M136" s="8">
        <v>135.76285237075527</v>
      </c>
      <c r="O136" s="7">
        <v>2238.650468204055</v>
      </c>
      <c r="P136" s="8">
        <v>127.36594654464847</v>
      </c>
      <c r="R136" s="7">
        <v>216.84207498782783</v>
      </c>
      <c r="S136" s="8">
        <v>582.01158135110654</v>
      </c>
      <c r="U136" s="7">
        <v>64.681292972694251</v>
      </c>
      <c r="V136" s="8">
        <v>521.6379967277494</v>
      </c>
      <c r="X136" s="7">
        <v>179.60099434642055</v>
      </c>
      <c r="Y136" s="8">
        <v>277.80271761308444</v>
      </c>
      <c r="AA136" s="7">
        <v>63.221760482694258</v>
      </c>
      <c r="AB136" s="8">
        <v>479.73076307023081</v>
      </c>
      <c r="AD136" s="7">
        <v>262.33746392822059</v>
      </c>
      <c r="AE136" s="8">
        <v>154.26896070890788</v>
      </c>
      <c r="AG136" s="7">
        <v>217.19593320976969</v>
      </c>
      <c r="AH136" s="8">
        <v>589.98833545942159</v>
      </c>
    </row>
    <row r="137" spans="1:34" s="1" customFormat="1" x14ac:dyDescent="0.3">
      <c r="A137"/>
      <c r="B137" s="1">
        <v>2031</v>
      </c>
      <c r="C137" s="7">
        <v>1959.3011270170191</v>
      </c>
      <c r="D137" s="8">
        <v>297.63908427713096</v>
      </c>
      <c r="F137" s="7">
        <v>10961.55339269166</v>
      </c>
      <c r="G137" s="8">
        <v>143.1053878704993</v>
      </c>
      <c r="I137" s="7">
        <v>284.57151065985988</v>
      </c>
      <c r="J137" s="8">
        <v>555.87339556283666</v>
      </c>
      <c r="L137" s="7">
        <v>1087.7798605079972</v>
      </c>
      <c r="M137" s="8">
        <v>131.39535674428768</v>
      </c>
      <c r="O137" s="7">
        <v>2783.7309826727455</v>
      </c>
      <c r="P137" s="8">
        <v>121.27038400767925</v>
      </c>
      <c r="R137" s="7">
        <v>284.57151065985988</v>
      </c>
      <c r="S137" s="8">
        <v>555.87339556283666</v>
      </c>
      <c r="U137" s="7">
        <v>79.74624538777509</v>
      </c>
      <c r="V137" s="8">
        <v>503.00115975363616</v>
      </c>
      <c r="X137" s="7">
        <v>207.23895978259171</v>
      </c>
      <c r="Y137" s="8">
        <v>271.74867112678339</v>
      </c>
      <c r="AA137" s="7">
        <v>78.286712897775104</v>
      </c>
      <c r="AB137" s="8">
        <v>464.47195156472662</v>
      </c>
      <c r="AD137" s="7">
        <v>277.40241634330141</v>
      </c>
      <c r="AE137" s="8">
        <v>152.73950585145931</v>
      </c>
      <c r="AG137" s="7">
        <v>284.92536888180172</v>
      </c>
      <c r="AH137" s="8">
        <v>557.46836512503478</v>
      </c>
    </row>
    <row r="138" spans="1:34" s="1" customFormat="1" x14ac:dyDescent="0.3">
      <c r="A138"/>
      <c r="B138" s="1">
        <v>2032</v>
      </c>
      <c r="C138" s="7">
        <v>2048.5933317570789</v>
      </c>
      <c r="D138" s="8">
        <v>299.45218980992053</v>
      </c>
      <c r="F138" s="7">
        <v>11050.84559743172</v>
      </c>
      <c r="G138" s="8">
        <v>143.1285320130585</v>
      </c>
      <c r="I138" s="7">
        <v>360.87365601275741</v>
      </c>
      <c r="J138" s="8">
        <v>533.99387681519852</v>
      </c>
      <c r="L138" s="7">
        <v>1160.5148616008732</v>
      </c>
      <c r="M138" s="8">
        <v>127.38485643797821</v>
      </c>
      <c r="O138" s="7">
        <v>3463.8439487969476</v>
      </c>
      <c r="P138" s="8">
        <v>115.44919159600298</v>
      </c>
      <c r="R138" s="7">
        <v>360.87365601275741</v>
      </c>
      <c r="S138" s="8">
        <v>533.99387681519852</v>
      </c>
      <c r="U138" s="7">
        <v>97.850676991440395</v>
      </c>
      <c r="V138" s="8">
        <v>485.4335853695269</v>
      </c>
      <c r="X138" s="7">
        <v>238.03694982678206</v>
      </c>
      <c r="Y138" s="8">
        <v>266.01409780458391</v>
      </c>
      <c r="AA138" s="7">
        <v>96.391144501440408</v>
      </c>
      <c r="AB138" s="8">
        <v>450.08582526220982</v>
      </c>
      <c r="AD138" s="7">
        <v>295.50684794696673</v>
      </c>
      <c r="AE138" s="8">
        <v>151.02605584994814</v>
      </c>
      <c r="AG138" s="7">
        <v>361.22751423469924</v>
      </c>
      <c r="AH138" s="8">
        <v>530.51141235711816</v>
      </c>
    </row>
    <row r="139" spans="1:34" s="1" customFormat="1" x14ac:dyDescent="0.3">
      <c r="A139"/>
      <c r="B139" s="1">
        <v>2033</v>
      </c>
      <c r="C139" s="7">
        <v>2140.0461676679001</v>
      </c>
      <c r="D139" s="8">
        <v>301.2397401716841</v>
      </c>
      <c r="F139" s="7">
        <v>11142.298433342541</v>
      </c>
      <c r="G139" s="8">
        <v>143.15204696718808</v>
      </c>
      <c r="I139" s="7">
        <v>443.76091679542708</v>
      </c>
      <c r="J139" s="8">
        <v>515.65213036589785</v>
      </c>
      <c r="L139" s="7">
        <v>1234.0489731585033</v>
      </c>
      <c r="M139" s="8">
        <v>123.69139321373501</v>
      </c>
      <c r="O139" s="7">
        <v>4301.7643528095468</v>
      </c>
      <c r="P139" s="8">
        <v>109.95543442439545</v>
      </c>
      <c r="R139" s="7">
        <v>443.76091679542708</v>
      </c>
      <c r="S139" s="8">
        <v>515.65213036589785</v>
      </c>
      <c r="U139" s="7">
        <v>119.44414804976222</v>
      </c>
      <c r="V139" s="8">
        <v>468.90196851258759</v>
      </c>
      <c r="X139" s="7">
        <v>272.0275674224078</v>
      </c>
      <c r="Y139" s="8">
        <v>260.60408471803328</v>
      </c>
      <c r="AA139" s="7">
        <v>117.98461555976223</v>
      </c>
      <c r="AB139" s="8">
        <v>436.53439932688565</v>
      </c>
      <c r="AD139" s="7">
        <v>317.10031900528855</v>
      </c>
      <c r="AE139" s="8">
        <v>149.13734194499176</v>
      </c>
      <c r="AG139" s="7">
        <v>444.11477501736891</v>
      </c>
      <c r="AH139" s="8">
        <v>508.10652742844513</v>
      </c>
    </row>
    <row r="140" spans="1:34" s="1" customFormat="1" x14ac:dyDescent="0.3">
      <c r="A140"/>
      <c r="B140" s="1">
        <v>2034</v>
      </c>
      <c r="C140" s="7">
        <v>2232.9839291253493</v>
      </c>
      <c r="D140" s="8">
        <v>302.98995170389264</v>
      </c>
      <c r="F140" s="7">
        <v>11235.236194799991</v>
      </c>
      <c r="G140" s="8">
        <v>143.17575073721127</v>
      </c>
      <c r="I140" s="7">
        <v>531.3953657680421</v>
      </c>
      <c r="J140" s="8">
        <v>500.17923589734517</v>
      </c>
      <c r="L140" s="7">
        <v>1308.257056781265</v>
      </c>
      <c r="M140" s="8">
        <v>120.28010791861223</v>
      </c>
      <c r="O140" s="7">
        <v>5317.404461192471</v>
      </c>
      <c r="P140" s="8">
        <v>104.83360469082858</v>
      </c>
      <c r="R140" s="7">
        <v>531.3953657680421</v>
      </c>
      <c r="S140" s="8">
        <v>500.17923589734517</v>
      </c>
      <c r="U140" s="7">
        <v>144.97854859639307</v>
      </c>
      <c r="V140" s="8">
        <v>453.37974901516867</v>
      </c>
      <c r="X140" s="7">
        <v>309.1822408444653</v>
      </c>
      <c r="Y140" s="8">
        <v>255.51837532573182</v>
      </c>
      <c r="AA140" s="7">
        <v>143.51901610639311</v>
      </c>
      <c r="AB140" s="8">
        <v>423.78987984385691</v>
      </c>
      <c r="AD140" s="7">
        <v>342.63471955191943</v>
      </c>
      <c r="AE140" s="8">
        <v>147.0904925092955</v>
      </c>
      <c r="AG140" s="7">
        <v>531.74922398998388</v>
      </c>
      <c r="AH140" s="8">
        <v>489.34771650138435</v>
      </c>
    </row>
    <row r="141" spans="1:34" s="1" customFormat="1" x14ac:dyDescent="0.3">
      <c r="A141"/>
      <c r="B141" s="1">
        <v>2035</v>
      </c>
      <c r="C141" s="7">
        <v>2326.9289155674742</v>
      </c>
      <c r="D141" s="8">
        <v>304.6963144350272</v>
      </c>
      <c r="F141" s="7">
        <v>11329.181181242117</v>
      </c>
      <c r="G141" s="8">
        <v>143.19951689336963</v>
      </c>
      <c r="I141" s="7">
        <v>622.29763632790764</v>
      </c>
      <c r="J141" s="8">
        <v>487.00373445670169</v>
      </c>
      <c r="L141" s="7">
        <v>1383.0316856824666</v>
      </c>
      <c r="M141" s="8">
        <v>117.12057738273576</v>
      </c>
      <c r="O141" s="7">
        <v>6525.0329818126957</v>
      </c>
      <c r="P141" s="8">
        <v>100.11467685115262</v>
      </c>
      <c r="R141" s="7">
        <v>622.29763632790764</v>
      </c>
      <c r="S141" s="8">
        <v>487.00373445670169</v>
      </c>
      <c r="U141" s="7">
        <v>174.88391418671549</v>
      </c>
      <c r="V141" s="8">
        <v>438.84390532488362</v>
      </c>
      <c r="X141" s="7">
        <v>349.41338104329969</v>
      </c>
      <c r="Y141" s="8">
        <v>250.75193806253785</v>
      </c>
      <c r="AA141" s="7">
        <v>173.42438169671553</v>
      </c>
      <c r="AB141" s="8">
        <v>411.83074224161766</v>
      </c>
      <c r="AD141" s="7">
        <v>372.54008514224188</v>
      </c>
      <c r="AE141" s="8">
        <v>144.91047351608879</v>
      </c>
      <c r="AG141" s="7">
        <v>622.65149454984942</v>
      </c>
      <c r="AH141" s="8">
        <v>473.47930074165686</v>
      </c>
    </row>
    <row r="142" spans="1:34" s="1" customFormat="1" x14ac:dyDescent="0.3">
      <c r="A142"/>
      <c r="B142" s="1">
        <v>2036</v>
      </c>
      <c r="C142" s="7">
        <v>2421.5510324260813</v>
      </c>
      <c r="D142" s="8">
        <v>306.35585288268709</v>
      </c>
      <c r="F142" s="7">
        <v>11423.803298100724</v>
      </c>
      <c r="G142" s="8">
        <v>143.22325990410053</v>
      </c>
      <c r="I142" s="7">
        <v>715.3785138711886</v>
      </c>
      <c r="J142" s="8">
        <v>475.66206460595129</v>
      </c>
      <c r="L142" s="7">
        <v>1458.2812281583895</v>
      </c>
      <c r="M142" s="8">
        <v>114.18622713551618</v>
      </c>
      <c r="O142" s="7">
        <v>7930.9635340324348</v>
      </c>
      <c r="P142" s="8">
        <v>95.813481308343754</v>
      </c>
      <c r="R142" s="7">
        <v>715.3785138711886</v>
      </c>
      <c r="S142" s="8">
        <v>475.66206460595129</v>
      </c>
      <c r="U142" s="7">
        <v>209.54030087597238</v>
      </c>
      <c r="V142" s="8">
        <v>425.27207455723487</v>
      </c>
      <c r="X142" s="7">
        <v>392.58081731254953</v>
      </c>
      <c r="Y142" s="8">
        <v>246.29565813724608</v>
      </c>
      <c r="AA142" s="7">
        <v>208.08076838597242</v>
      </c>
      <c r="AB142" s="8">
        <v>400.63841700610993</v>
      </c>
      <c r="AD142" s="7">
        <v>407.1964718314988</v>
      </c>
      <c r="AE142" s="8">
        <v>142.62853941416631</v>
      </c>
      <c r="AG142" s="7">
        <v>715.73237209313038</v>
      </c>
      <c r="AH142" s="8">
        <v>459.89882914730634</v>
      </c>
    </row>
    <row r="143" spans="1:34" s="1" customFormat="1" x14ac:dyDescent="0.3">
      <c r="A143"/>
      <c r="B143" s="1">
        <v>2037</v>
      </c>
      <c r="C143" s="7">
        <v>2516.6256389155751</v>
      </c>
      <c r="D143" s="8">
        <v>307.9678431177104</v>
      </c>
      <c r="F143" s="7">
        <v>11518.877904590217</v>
      </c>
      <c r="G143" s="8">
        <v>143.24692311763775</v>
      </c>
      <c r="I143" s="7">
        <v>809.88100764933847</v>
      </c>
      <c r="J143" s="8">
        <v>465.78909717574504</v>
      </c>
      <c r="L143" s="7">
        <v>1533.9279417840171</v>
      </c>
      <c r="M143" s="8">
        <v>111.45381577365995</v>
      </c>
      <c r="O143" s="7">
        <v>9532.4476753194776</v>
      </c>
      <c r="P143" s="8">
        <v>91.928523858633639</v>
      </c>
      <c r="R143" s="7">
        <v>809.88100764933847</v>
      </c>
      <c r="S143" s="8">
        <v>465.78909717574504</v>
      </c>
      <c r="U143" s="7">
        <v>249.24880426292023</v>
      </c>
      <c r="V143" s="8">
        <v>412.64005387729929</v>
      </c>
      <c r="X143" s="7">
        <v>438.50153751060213</v>
      </c>
      <c r="Y143" s="8">
        <v>242.1371154201874</v>
      </c>
      <c r="AA143" s="7">
        <v>247.78927177292027</v>
      </c>
      <c r="AB143" s="8">
        <v>390.19450794718216</v>
      </c>
      <c r="AD143" s="7">
        <v>446.90497521844668</v>
      </c>
      <c r="AE143" s="8">
        <v>140.27989640798404</v>
      </c>
      <c r="AG143" s="7">
        <v>810.23486587128025</v>
      </c>
      <c r="AH143" s="8">
        <v>448.13795017639882</v>
      </c>
    </row>
    <row r="144" spans="1:34" s="1" customFormat="1" x14ac:dyDescent="0.3">
      <c r="A144"/>
      <c r="B144" s="1">
        <v>2038</v>
      </c>
      <c r="C144" s="7">
        <v>2612.0014068693354</v>
      </c>
      <c r="D144" s="8">
        <v>309.53292884348883</v>
      </c>
      <c r="F144" s="7">
        <v>11614.253672543979</v>
      </c>
      <c r="G144" s="8">
        <v>143.27046973445704</v>
      </c>
      <c r="I144" s="7">
        <v>905.29821165915189</v>
      </c>
      <c r="J144" s="8">
        <v>457.10123900182293</v>
      </c>
      <c r="L144" s="7">
        <v>1609.906160536671</v>
      </c>
      <c r="M144" s="8">
        <v>108.90298532872553</v>
      </c>
      <c r="O144" s="7">
        <v>11318.163109227211</v>
      </c>
      <c r="P144" s="8">
        <v>88.443976953678771</v>
      </c>
      <c r="R144" s="7">
        <v>905.29821165915189</v>
      </c>
      <c r="S144" s="8">
        <v>457.10123900182293</v>
      </c>
      <c r="U144" s="7">
        <v>294.20586592005975</v>
      </c>
      <c r="V144" s="8">
        <v>400.91981262902152</v>
      </c>
      <c r="X144" s="7">
        <v>486.96136722559277</v>
      </c>
      <c r="Y144" s="8">
        <v>238.26139735783178</v>
      </c>
      <c r="AA144" s="7">
        <v>292.74633343005979</v>
      </c>
      <c r="AB144" s="8">
        <v>380.47857876739653</v>
      </c>
      <c r="AD144" s="7">
        <v>491.86203687558617</v>
      </c>
      <c r="AE144" s="8">
        <v>137.90095955283331</v>
      </c>
      <c r="AG144" s="7">
        <v>905.65206988109367</v>
      </c>
      <c r="AH144" s="8">
        <v>437.8365947124687</v>
      </c>
    </row>
    <row r="145" spans="1:34" s="1" customFormat="1" x14ac:dyDescent="0.3">
      <c r="A145"/>
      <c r="B145" s="1">
        <v>2039</v>
      </c>
      <c r="C145" s="7">
        <v>2707.5770816458853</v>
      </c>
      <c r="D145" s="8">
        <v>311.05253895899142</v>
      </c>
      <c r="F145" s="7">
        <v>11709.829347320529</v>
      </c>
      <c r="G145" s="8">
        <v>143.29387636097459</v>
      </c>
      <c r="I145" s="7">
        <v>1001.2986572276309</v>
      </c>
      <c r="J145" s="8">
        <v>449.37906970339401</v>
      </c>
      <c r="L145" s="7">
        <v>1686.1606232301954</v>
      </c>
      <c r="M145" s="8">
        <v>106.51587124960227</v>
      </c>
      <c r="O145" s="7">
        <v>13270.121925022024</v>
      </c>
      <c r="P145" s="8">
        <v>85.333157442239724</v>
      </c>
      <c r="R145" s="7">
        <v>1001.2986572276309</v>
      </c>
      <c r="S145" s="8">
        <v>449.37906970339401</v>
      </c>
      <c r="U145" s="7">
        <v>344.48521278525186</v>
      </c>
      <c r="V145" s="8">
        <v>390.07816291573101</v>
      </c>
      <c r="X145" s="7">
        <v>537.72713984074335</v>
      </c>
      <c r="Y145" s="8">
        <v>234.65189275422105</v>
      </c>
      <c r="AA145" s="7">
        <v>343.0256802952519</v>
      </c>
      <c r="AB145" s="8">
        <v>371.46659115742824</v>
      </c>
      <c r="AD145" s="7">
        <v>542.14138374077822</v>
      </c>
      <c r="AE145" s="8">
        <v>135.52665955773836</v>
      </c>
      <c r="AG145" s="7">
        <v>1001.6525154495727</v>
      </c>
      <c r="AH145" s="8">
        <v>428.71844117247394</v>
      </c>
    </row>
    <row r="146" spans="1:34" s="1" customFormat="1" x14ac:dyDescent="0.3">
      <c r="A146"/>
      <c r="B146" s="1">
        <v>2040</v>
      </c>
      <c r="C146" s="7">
        <v>2803.2852161326232</v>
      </c>
      <c r="D146" s="8">
        <v>312.52851604764709</v>
      </c>
      <c r="F146" s="7">
        <v>11805.537481807267</v>
      </c>
      <c r="G146" s="8">
        <v>143.31712854751217</v>
      </c>
      <c r="I146" s="7">
        <v>1097.6688453421787</v>
      </c>
      <c r="J146" s="8">
        <v>442.45237356219121</v>
      </c>
      <c r="L146" s="7">
        <v>1762.6449671528646</v>
      </c>
      <c r="M146" s="8">
        <v>104.276765428574</v>
      </c>
      <c r="O146" s="7">
        <v>15366.359039445908</v>
      </c>
      <c r="P146" s="8">
        <v>82.562582627707087</v>
      </c>
      <c r="R146" s="7">
        <v>1097.6688453421787</v>
      </c>
      <c r="S146" s="8">
        <v>442.45237356219121</v>
      </c>
      <c r="U146" s="7">
        <v>400.03081504323359</v>
      </c>
      <c r="V146" s="8">
        <v>380.07619233233106</v>
      </c>
      <c r="X146" s="7">
        <v>590.5581023673559</v>
      </c>
      <c r="Y146" s="8">
        <v>231.29101921668999</v>
      </c>
      <c r="AA146" s="7">
        <v>398.57128255323363</v>
      </c>
      <c r="AB146" s="8">
        <v>363.13006195613275</v>
      </c>
      <c r="AD146" s="7">
        <v>597.68698599875995</v>
      </c>
      <c r="AE146" s="8">
        <v>133.18820512105017</v>
      </c>
      <c r="AG146" s="7">
        <v>1098.0227035641203</v>
      </c>
      <c r="AH146" s="8">
        <v>420.57056477436686</v>
      </c>
    </row>
    <row r="147" spans="1:34" s="1" customFormat="1" x14ac:dyDescent="0.3">
      <c r="A147"/>
      <c r="B147" s="1">
        <v>2041</v>
      </c>
      <c r="C147" s="7">
        <v>2899.081016030957</v>
      </c>
      <c r="D147" s="8">
        <v>313.9628858428689</v>
      </c>
      <c r="F147" s="7">
        <v>11901.333281705602</v>
      </c>
      <c r="G147" s="8">
        <v>143.34021776003183</v>
      </c>
      <c r="I147" s="7">
        <v>1194.2725700796216</v>
      </c>
      <c r="J147" s="8">
        <v>436.18823571035188</v>
      </c>
      <c r="L147" s="7">
        <v>1839.3203939469829</v>
      </c>
      <c r="M147" s="8">
        <v>102.17182587987617</v>
      </c>
      <c r="O147" s="7">
        <v>17583.637022109186</v>
      </c>
      <c r="P147" s="8">
        <v>80.095770832601445</v>
      </c>
      <c r="R147" s="7">
        <v>1194.2725700796216</v>
      </c>
      <c r="S147" s="8">
        <v>436.18823571035188</v>
      </c>
      <c r="U147" s="7">
        <v>460.66225099868575</v>
      </c>
      <c r="V147" s="8">
        <v>370.86946875504316</v>
      </c>
      <c r="X147" s="7">
        <v>645.21566753920081</v>
      </c>
      <c r="Y147" s="8">
        <v>228.1608506383759</v>
      </c>
      <c r="AA147" s="7">
        <v>459.20271850868585</v>
      </c>
      <c r="AB147" s="8">
        <v>355.43594065424901</v>
      </c>
      <c r="AD147" s="7">
        <v>658.31842195421211</v>
      </c>
      <c r="AE147" s="8">
        <v>130.9115611427182</v>
      </c>
      <c r="AG147" s="7">
        <v>1194.6264283015632</v>
      </c>
      <c r="AH147" s="8">
        <v>413.22763028740076</v>
      </c>
    </row>
    <row r="148" spans="1:34" s="1" customFormat="1" x14ac:dyDescent="0.3">
      <c r="A148"/>
      <c r="B148" s="1">
        <v>2042</v>
      </c>
      <c r="C148" s="7">
        <v>2994.9347900302155</v>
      </c>
      <c r="D148" s="8">
        <v>315.35771817445954</v>
      </c>
      <c r="F148" s="7">
        <v>11997.187055704861</v>
      </c>
      <c r="G148" s="8">
        <v>143.36313935090118</v>
      </c>
      <c r="I148" s="7">
        <v>1291.0234590252944</v>
      </c>
      <c r="J148" s="8">
        <v>430.48194880179705</v>
      </c>
      <c r="L148" s="7">
        <v>1916.154503809262</v>
      </c>
      <c r="M148" s="8">
        <v>100.18882708594751</v>
      </c>
      <c r="O148" s="7">
        <v>19899.605573235538</v>
      </c>
      <c r="P148" s="8">
        <v>77.896252818960249</v>
      </c>
      <c r="R148" s="7">
        <v>1291.0234590252944</v>
      </c>
      <c r="S148" s="8">
        <v>430.48194880179705</v>
      </c>
      <c r="U148" s="7">
        <v>526.09141775649698</v>
      </c>
      <c r="V148" s="8">
        <v>362.40891457189923</v>
      </c>
      <c r="X148" s="7">
        <v>701.47103989332277</v>
      </c>
      <c r="Y148" s="8">
        <v>225.24362697888208</v>
      </c>
      <c r="AA148" s="7">
        <v>524.63188526649708</v>
      </c>
      <c r="AB148" s="8">
        <v>348.34711915856468</v>
      </c>
      <c r="AD148" s="7">
        <v>723.74758871202334</v>
      </c>
      <c r="AE148" s="8">
        <v>128.71672120908028</v>
      </c>
      <c r="AG148" s="7">
        <v>1291.3773172472361</v>
      </c>
      <c r="AH148" s="8">
        <v>406.5600106749082</v>
      </c>
    </row>
    <row r="149" spans="1:34" s="1" customFormat="1" x14ac:dyDescent="0.3">
      <c r="A149"/>
      <c r="B149" s="1">
        <v>2043</v>
      </c>
      <c r="C149" s="7">
        <v>3090.8268831676583</v>
      </c>
      <c r="D149" s="8">
        <v>316.71504604311542</v>
      </c>
      <c r="F149" s="7">
        <v>12093.079148842304</v>
      </c>
      <c r="G149" s="8">
        <v>143.38589121038086</v>
      </c>
      <c r="I149" s="7">
        <v>1387.8669485498087</v>
      </c>
      <c r="J149" s="8">
        <v>425.25020020250491</v>
      </c>
      <c r="L149" s="7">
        <v>1993.1202874791666</v>
      </c>
      <c r="M149" s="8">
        <v>98.316945554817607</v>
      </c>
      <c r="O149" s="7">
        <v>22294.186836292411</v>
      </c>
      <c r="P149" s="8">
        <v>75.929612334801277</v>
      </c>
      <c r="R149" s="7">
        <v>1387.8669485498087</v>
      </c>
      <c r="S149" s="8">
        <v>425.25020020250491</v>
      </c>
      <c r="U149" s="7">
        <v>595.94742413042263</v>
      </c>
      <c r="V149" s="8">
        <v>354.64215450093576</v>
      </c>
      <c r="X149" s="7">
        <v>759.11061485711002</v>
      </c>
      <c r="Y149" s="8">
        <v>222.52214317486639</v>
      </c>
      <c r="AA149" s="7">
        <v>594.48789164042273</v>
      </c>
      <c r="AB149" s="8">
        <v>341.82340706422826</v>
      </c>
      <c r="AD149" s="7">
        <v>793.603595085949</v>
      </c>
      <c r="AE149" s="8">
        <v>126.61769355926381</v>
      </c>
      <c r="AG149" s="7">
        <v>1388.2208067717504</v>
      </c>
      <c r="AH149" s="8">
        <v>400.46499084606847</v>
      </c>
    </row>
    <row r="150" spans="1:34" s="1" customFormat="1" x14ac:dyDescent="0.3">
      <c r="A150"/>
      <c r="B150" s="1">
        <v>2044</v>
      </c>
      <c r="C150" s="7">
        <v>3186.7442954684293</v>
      </c>
      <c r="D150" s="8">
        <v>318.03682100422174</v>
      </c>
      <c r="F150" s="7">
        <v>12188.996561143074</v>
      </c>
      <c r="G150" s="8">
        <v>143.40847287544165</v>
      </c>
      <c r="I150" s="7">
        <v>1484.7686517595475</v>
      </c>
      <c r="J150" s="8">
        <v>420.42600655121805</v>
      </c>
      <c r="L150" s="7">
        <v>2070.1952619448466</v>
      </c>
      <c r="M150" s="8">
        <v>96.546575709651748</v>
      </c>
      <c r="O150" s="7">
        <v>24750.232624290806</v>
      </c>
      <c r="P150" s="8">
        <v>74.164636526822363</v>
      </c>
      <c r="R150" s="7">
        <v>1484.7686517595475</v>
      </c>
      <c r="S150" s="8">
        <v>420.42600655121805</v>
      </c>
      <c r="U150" s="7">
        <v>669.80538087831337</v>
      </c>
      <c r="V150" s="8">
        <v>347.51509556544579</v>
      </c>
      <c r="X150" s="7">
        <v>817.9393209906716</v>
      </c>
      <c r="Y150" s="8">
        <v>219.98002508895701</v>
      </c>
      <c r="AA150" s="7">
        <v>668.34584838831347</v>
      </c>
      <c r="AB150" s="8">
        <v>335.82276403366416</v>
      </c>
      <c r="AD150" s="7">
        <v>867.46155183383985</v>
      </c>
      <c r="AE150" s="8">
        <v>124.62302013337109</v>
      </c>
      <c r="AG150" s="7">
        <v>1485.1225099814892</v>
      </c>
      <c r="AH150" s="8">
        <v>394.86028731092881</v>
      </c>
    </row>
    <row r="151" spans="1:34" s="1" customFormat="1" x14ac:dyDescent="0.3">
      <c r="A151"/>
      <c r="B151" s="1">
        <v>2045</v>
      </c>
      <c r="C151" s="7">
        <v>3282.6784335002858</v>
      </c>
      <c r="D151" s="8">
        <v>319.32489085919826</v>
      </c>
      <c r="F151" s="7">
        <v>12284.930699174931</v>
      </c>
      <c r="G151" s="8">
        <v>143.43088494305647</v>
      </c>
      <c r="I151" s="7">
        <v>1581.7069300177675</v>
      </c>
      <c r="J151" s="8">
        <v>415.95494989898901</v>
      </c>
      <c r="L151" s="7">
        <v>2147.3607343448325</v>
      </c>
      <c r="M151" s="8">
        <v>94.869171810573832</v>
      </c>
      <c r="O151" s="7">
        <v>27253.639516080231</v>
      </c>
      <c r="P151" s="8">
        <v>72.573784661688279</v>
      </c>
      <c r="R151" s="7">
        <v>1581.7069300177675</v>
      </c>
      <c r="S151" s="8">
        <v>415.95494989898901</v>
      </c>
      <c r="U151" s="7">
        <v>747.21485611869446</v>
      </c>
      <c r="V151" s="8">
        <v>340.97350749512924</v>
      </c>
      <c r="X151" s="7">
        <v>877.7822339406805</v>
      </c>
      <c r="Y151" s="8">
        <v>217.60190730333187</v>
      </c>
      <c r="AA151" s="7">
        <v>745.75532362869455</v>
      </c>
      <c r="AB151" s="8">
        <v>330.3025851660181</v>
      </c>
      <c r="AD151" s="7">
        <v>944.87102707422093</v>
      </c>
      <c r="AE151" s="8">
        <v>122.73661581025765</v>
      </c>
      <c r="AG151" s="7">
        <v>1582.0607882397092</v>
      </c>
      <c r="AH151" s="8">
        <v>389.67926815259841</v>
      </c>
    </row>
    <row r="152" spans="1:34" s="1" customFormat="1" x14ac:dyDescent="0.3">
      <c r="A152"/>
      <c r="B152" s="1">
        <v>2046</v>
      </c>
      <c r="C152" s="7">
        <v>3378.6236188340495</v>
      </c>
      <c r="D152" s="8">
        <v>320.580990790263</v>
      </c>
      <c r="F152" s="7">
        <v>12380.875884508694</v>
      </c>
      <c r="G152" s="8">
        <v>143.4531286850152</v>
      </c>
      <c r="I152" s="7">
        <v>1678.6681796328699</v>
      </c>
      <c r="J152" s="8">
        <v>411.79237086984995</v>
      </c>
      <c r="L152" s="7">
        <v>2224.6011784433758</v>
      </c>
      <c r="M152" s="8">
        <v>93.277112160138572</v>
      </c>
      <c r="O152" s="7">
        <v>29793.131679047743</v>
      </c>
      <c r="P152" s="8">
        <v>71.133203877283862</v>
      </c>
      <c r="R152" s="7">
        <v>1678.6681796328699</v>
      </c>
      <c r="S152" s="8">
        <v>411.79237086984995</v>
      </c>
      <c r="U152" s="7">
        <v>827.72473305673043</v>
      </c>
      <c r="V152" s="8">
        <v>334.96442415627098</v>
      </c>
      <c r="X152" s="7">
        <v>938.48485189796008</v>
      </c>
      <c r="Y152" s="8">
        <v>215.37353067168775</v>
      </c>
      <c r="AA152" s="7">
        <v>826.26520056673053</v>
      </c>
      <c r="AB152" s="8">
        <v>325.22087663201069</v>
      </c>
      <c r="AD152" s="7">
        <v>1025.3809040122569</v>
      </c>
      <c r="AE152" s="8">
        <v>120.95873489630344</v>
      </c>
      <c r="AG152" s="7">
        <v>1679.0220378548115</v>
      </c>
      <c r="AH152" s="8">
        <v>384.86740972729928</v>
      </c>
    </row>
    <row r="153" spans="1:34" s="1" customFormat="1" x14ac:dyDescent="0.3">
      <c r="A153"/>
      <c r="B153" s="1">
        <v>2047</v>
      </c>
      <c r="C153" s="7">
        <v>3474.5761001646247</v>
      </c>
      <c r="D153" s="8">
        <v>321.806742387631</v>
      </c>
      <c r="F153" s="7">
        <v>12476.828365839268</v>
      </c>
      <c r="G153" s="8">
        <v>143.47520579560884</v>
      </c>
      <c r="I153" s="7">
        <v>1775.6438533603696</v>
      </c>
      <c r="J153" s="8">
        <v>407.90126251308106</v>
      </c>
      <c r="L153" s="7">
        <v>2301.9037087809406</v>
      </c>
      <c r="M153" s="8">
        <v>91.763582350930008</v>
      </c>
      <c r="O153" s="7">
        <v>32359.88272371146</v>
      </c>
      <c r="P153" s="8">
        <v>69.822483484501703</v>
      </c>
      <c r="R153" s="7">
        <v>1775.6438533603696</v>
      </c>
      <c r="S153" s="8">
        <v>407.90126251308106</v>
      </c>
      <c r="U153" s="7">
        <v>910.9025964139048</v>
      </c>
      <c r="V153" s="8">
        <v>329.43725843390268</v>
      </c>
      <c r="X153" s="7">
        <v>999.91241445671676</v>
      </c>
      <c r="Y153" s="8">
        <v>213.2817777892754</v>
      </c>
      <c r="AA153" s="7">
        <v>909.4430639239049</v>
      </c>
      <c r="AB153" s="8">
        <v>320.53721860751119</v>
      </c>
      <c r="AD153" s="7">
        <v>1108.5587673694313</v>
      </c>
      <c r="AE153" s="8">
        <v>119.28692044359045</v>
      </c>
      <c r="AG153" s="7">
        <v>1775.9977115823112</v>
      </c>
      <c r="AH153" s="8">
        <v>380.37965120189136</v>
      </c>
    </row>
    <row r="154" spans="1:34" s="1" customFormat="1" x14ac:dyDescent="0.3">
      <c r="A154"/>
      <c r="B154" s="1">
        <v>2048</v>
      </c>
      <c r="C154" s="7">
        <v>3570.5333996954655</v>
      </c>
      <c r="D154" s="8">
        <v>323.00365712851431</v>
      </c>
      <c r="F154" s="7">
        <v>12572.785665370109</v>
      </c>
      <c r="G154" s="8">
        <v>143.49711822669636</v>
      </c>
      <c r="I154" s="7">
        <v>1872.6285829374115</v>
      </c>
      <c r="J154" s="8">
        <v>404.25067767420137</v>
      </c>
      <c r="L154" s="7">
        <v>2379.2576387831059</v>
      </c>
      <c r="M154" s="8">
        <v>90.322474769282394</v>
      </c>
      <c r="O154" s="7">
        <v>34947.091874115169</v>
      </c>
      <c r="P154" s="8">
        <v>68.624284827572041</v>
      </c>
      <c r="R154" s="7">
        <v>1872.6285829374115</v>
      </c>
      <c r="S154" s="8">
        <v>404.25067767420137</v>
      </c>
      <c r="U154" s="7">
        <v>996.34810817570803</v>
      </c>
      <c r="V154" s="8">
        <v>324.34459219631248</v>
      </c>
      <c r="X154" s="7">
        <v>1061.9485985022218</v>
      </c>
      <c r="Y154" s="8">
        <v>211.31466296467974</v>
      </c>
      <c r="AA154" s="7">
        <v>994.88857568570813</v>
      </c>
      <c r="AB154" s="8">
        <v>316.21347188254674</v>
      </c>
      <c r="AD154" s="7">
        <v>1194.0042791312344</v>
      </c>
      <c r="AE154" s="8">
        <v>117.71684716684993</v>
      </c>
      <c r="AG154" s="7">
        <v>1872.9824411593531</v>
      </c>
      <c r="AH154" s="8">
        <v>376.17840261062219</v>
      </c>
    </row>
    <row r="155" spans="1:34" s="1" customFormat="1" x14ac:dyDescent="0.3">
      <c r="A155"/>
      <c r="B155" s="1">
        <v>2049</v>
      </c>
      <c r="C155" s="7">
        <v>3666.4938809791065</v>
      </c>
      <c r="D155" s="8">
        <v>324.17314219983837</v>
      </c>
      <c r="F155" s="7">
        <v>12668.74614665375</v>
      </c>
      <c r="G155" s="8">
        <v>143.51886808014103</v>
      </c>
      <c r="I155" s="7">
        <v>1969.6189975103259</v>
      </c>
      <c r="J155" s="8">
        <v>400.81451428867712</v>
      </c>
      <c r="L155" s="7">
        <v>2456.6541105057477</v>
      </c>
      <c r="M155" s="8">
        <v>88.948301971346041</v>
      </c>
      <c r="O155" s="7">
        <v>37549.580348473224</v>
      </c>
      <c r="P155" s="8">
        <v>67.523933797908342</v>
      </c>
      <c r="R155" s="7">
        <v>1969.6189975103259</v>
      </c>
      <c r="S155" s="8">
        <v>400.81451428867712</v>
      </c>
      <c r="U155" s="7">
        <v>1083.7008204940134</v>
      </c>
      <c r="V155" s="8">
        <v>319.64265568931108</v>
      </c>
      <c r="X155" s="7">
        <v>1124.4938592373455</v>
      </c>
      <c r="Y155" s="8">
        <v>209.46129077363028</v>
      </c>
      <c r="AA155" s="7">
        <v>1082.2412880040135</v>
      </c>
      <c r="AB155" s="8">
        <v>312.21423109108542</v>
      </c>
      <c r="AD155" s="7">
        <v>1281.3569914495397</v>
      </c>
      <c r="AE155" s="8">
        <v>116.24301639048441</v>
      </c>
      <c r="AG155" s="7">
        <v>1969.9728557322676</v>
      </c>
      <c r="AH155" s="8">
        <v>372.23203116265591</v>
      </c>
    </row>
    <row r="156" spans="1:34" s="1" customFormat="1" x14ac:dyDescent="0.3">
      <c r="A156"/>
      <c r="B156" s="1">
        <v>2050</v>
      </c>
      <c r="C156" s="7">
        <v>3762.4564633095383</v>
      </c>
      <c r="D156" s="8">
        <v>325.31650739219151</v>
      </c>
      <c r="F156" s="7">
        <v>12764.708728984182</v>
      </c>
      <c r="G156" s="8">
        <v>143.54045753786647</v>
      </c>
      <c r="I156" s="7">
        <v>2066.6129807544285</v>
      </c>
      <c r="J156" s="8">
        <v>397.57058052728883</v>
      </c>
      <c r="L156" s="7">
        <v>2534.0857851436417</v>
      </c>
      <c r="M156" s="8">
        <v>87.636121898443591</v>
      </c>
      <c r="O156" s="7">
        <v>40163.438798594245</v>
      </c>
      <c r="P156" s="8">
        <v>66.509025536383959</v>
      </c>
      <c r="R156" s="7">
        <v>2066.6129807544285</v>
      </c>
      <c r="S156" s="8">
        <v>397.57058052728883</v>
      </c>
      <c r="U156" s="7">
        <v>1172.6434298035467</v>
      </c>
      <c r="V156" s="8">
        <v>315.29154249786342</v>
      </c>
      <c r="X156" s="7">
        <v>1187.4636173060726</v>
      </c>
      <c r="Y156" s="8">
        <v>207.71179449438861</v>
      </c>
      <c r="AA156" s="7">
        <v>1171.1838973135468</v>
      </c>
      <c r="AB156" s="8">
        <v>308.50705682445806</v>
      </c>
      <c r="AD156" s="7">
        <v>1370.299600759073</v>
      </c>
      <c r="AE156" s="8">
        <v>114.85929558919101</v>
      </c>
      <c r="AG156" s="7">
        <v>2066.9668389763701</v>
      </c>
      <c r="AH156" s="8">
        <v>368.51370001984009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N1833"/>
  <sheetViews>
    <sheetView showGridLines="0" zoomScale="85" zoomScaleNormal="85" workbookViewId="0">
      <selection activeCell="G26" sqref="G26"/>
    </sheetView>
  </sheetViews>
  <sheetFormatPr defaultRowHeight="14.4" x14ac:dyDescent="0.3"/>
  <cols>
    <col min="1" max="1" width="2.88671875" customWidth="1"/>
    <col min="2" max="39" width="14.33203125" customWidth="1"/>
  </cols>
  <sheetData>
    <row r="1" spans="2:11" x14ac:dyDescent="0.3">
      <c r="F1" s="19"/>
      <c r="G1" s="9" t="s">
        <v>81</v>
      </c>
      <c r="H1" s="9"/>
      <c r="I1" s="9"/>
      <c r="J1" s="9" t="s">
        <v>82</v>
      </c>
      <c r="K1" s="9"/>
    </row>
    <row r="2" spans="2:11" x14ac:dyDescent="0.3">
      <c r="F2" s="19"/>
      <c r="G2" s="9">
        <v>1</v>
      </c>
      <c r="H2" s="9">
        <v>50</v>
      </c>
      <c r="I2" s="9"/>
      <c r="J2" s="9">
        <v>100000</v>
      </c>
      <c r="K2" s="9">
        <v>50</v>
      </c>
    </row>
    <row r="3" spans="2:11" x14ac:dyDescent="0.3">
      <c r="F3" s="19"/>
      <c r="G3" s="9">
        <v>1</v>
      </c>
      <c r="H3" s="9">
        <v>100</v>
      </c>
      <c r="I3" s="9"/>
      <c r="J3" s="9">
        <v>100000</v>
      </c>
      <c r="K3" s="9">
        <v>100</v>
      </c>
    </row>
    <row r="4" spans="2:11" x14ac:dyDescent="0.3">
      <c r="F4" s="19"/>
      <c r="G4" s="9">
        <v>1</v>
      </c>
      <c r="H4" s="9">
        <v>200</v>
      </c>
      <c r="I4" s="9"/>
      <c r="J4" s="9">
        <v>100000</v>
      </c>
      <c r="K4" s="9">
        <v>200</v>
      </c>
    </row>
    <row r="5" spans="2:11" x14ac:dyDescent="0.3">
      <c r="F5" s="19"/>
      <c r="G5" s="9">
        <v>1</v>
      </c>
      <c r="H5" s="9">
        <v>500</v>
      </c>
      <c r="I5" s="9"/>
      <c r="J5" s="9">
        <v>100000</v>
      </c>
      <c r="K5" s="9">
        <v>500</v>
      </c>
    </row>
    <row r="6" spans="2:11" x14ac:dyDescent="0.3">
      <c r="F6" s="19"/>
      <c r="G6" s="9">
        <v>1</v>
      </c>
      <c r="H6" s="9">
        <v>1000</v>
      </c>
      <c r="I6" s="9"/>
      <c r="J6" s="9">
        <v>100000</v>
      </c>
      <c r="K6" s="9">
        <v>1000</v>
      </c>
    </row>
    <row r="7" spans="2:11" x14ac:dyDescent="0.3">
      <c r="F7" s="19"/>
      <c r="G7" s="9">
        <v>1</v>
      </c>
      <c r="H7" s="9">
        <v>2000</v>
      </c>
      <c r="I7" s="9"/>
      <c r="J7" s="9">
        <v>100000</v>
      </c>
      <c r="K7" s="9">
        <v>2000</v>
      </c>
    </row>
    <row r="8" spans="2:11" x14ac:dyDescent="0.3">
      <c r="F8" s="19"/>
      <c r="G8" s="9">
        <v>1</v>
      </c>
      <c r="H8" s="9">
        <v>50</v>
      </c>
      <c r="I8" s="9"/>
      <c r="J8" s="9">
        <v>1</v>
      </c>
      <c r="K8" s="9">
        <v>2000</v>
      </c>
    </row>
    <row r="9" spans="2:11" x14ac:dyDescent="0.3">
      <c r="F9" s="19"/>
      <c r="G9" s="9">
        <v>10</v>
      </c>
      <c r="H9" s="9">
        <v>50</v>
      </c>
      <c r="I9" s="9"/>
      <c r="J9" s="9">
        <v>10</v>
      </c>
      <c r="K9" s="9">
        <v>2000</v>
      </c>
    </row>
    <row r="10" spans="2:11" x14ac:dyDescent="0.3">
      <c r="F10" s="19"/>
      <c r="G10" s="9">
        <v>100</v>
      </c>
      <c r="H10" s="9">
        <v>50</v>
      </c>
      <c r="I10" s="9"/>
      <c r="J10" s="9">
        <v>100</v>
      </c>
      <c r="K10" s="9">
        <v>2000</v>
      </c>
    </row>
    <row r="11" spans="2:11" x14ac:dyDescent="0.3">
      <c r="F11" s="19"/>
      <c r="G11" s="9">
        <v>1000</v>
      </c>
      <c r="H11" s="9">
        <v>50</v>
      </c>
      <c r="I11" s="9"/>
      <c r="J11" s="9">
        <v>1000</v>
      </c>
      <c r="K11" s="9">
        <v>2000</v>
      </c>
    </row>
    <row r="12" spans="2:11" x14ac:dyDescent="0.3">
      <c r="F12" s="19"/>
      <c r="G12" s="9">
        <v>10000</v>
      </c>
      <c r="H12" s="9">
        <v>50</v>
      </c>
      <c r="I12" s="9"/>
      <c r="J12" s="9">
        <v>10000</v>
      </c>
      <c r="K12" s="9">
        <v>2000</v>
      </c>
    </row>
    <row r="13" spans="2:11" x14ac:dyDescent="0.3">
      <c r="F13" s="19"/>
      <c r="G13" s="9">
        <v>100000</v>
      </c>
      <c r="H13" s="9">
        <v>50</v>
      </c>
      <c r="I13" s="9"/>
      <c r="J13" s="9">
        <v>100000</v>
      </c>
      <c r="K13" s="9">
        <v>2000</v>
      </c>
    </row>
    <row r="14" spans="2:11" x14ac:dyDescent="0.3">
      <c r="F14" s="19"/>
      <c r="G14" s="19"/>
      <c r="H14" s="19"/>
      <c r="I14" s="19"/>
      <c r="J14" s="19"/>
    </row>
    <row r="15" spans="2:11" x14ac:dyDescent="0.3">
      <c r="F15" s="19"/>
      <c r="G15" s="19"/>
      <c r="H15" s="19"/>
      <c r="I15" s="19"/>
      <c r="J15" s="19"/>
    </row>
    <row r="16" spans="2:11" x14ac:dyDescent="0.3">
      <c r="B16" s="21" t="s">
        <v>123</v>
      </c>
      <c r="F16" s="19"/>
      <c r="G16" s="19"/>
      <c r="H16" s="19"/>
      <c r="I16" s="19"/>
      <c r="J16" s="19"/>
    </row>
    <row r="17" spans="2:40" x14ac:dyDescent="0.3">
      <c r="F17" s="19"/>
      <c r="G17" s="19"/>
      <c r="H17" s="19"/>
      <c r="I17" s="19"/>
      <c r="J17" s="19"/>
    </row>
    <row r="18" spans="2:40" x14ac:dyDescent="0.3">
      <c r="F18" s="19"/>
      <c r="G18" s="19"/>
      <c r="H18" s="19"/>
      <c r="I18" s="19"/>
      <c r="J18" s="19"/>
    </row>
    <row r="19" spans="2:40" x14ac:dyDescent="0.3">
      <c r="F19" s="19"/>
      <c r="G19" s="19"/>
      <c r="H19" s="19"/>
      <c r="I19" s="19"/>
      <c r="J19" s="19"/>
    </row>
    <row r="20" spans="2:40" x14ac:dyDescent="0.3">
      <c r="F20" s="19"/>
      <c r="G20" s="19"/>
      <c r="H20" s="19"/>
      <c r="I20" s="19"/>
      <c r="J20" s="19"/>
    </row>
    <row r="21" spans="2:40" x14ac:dyDescent="0.3">
      <c r="F21" s="19"/>
      <c r="G21" s="19"/>
      <c r="H21" s="19"/>
      <c r="I21" s="19"/>
      <c r="J21" s="19"/>
    </row>
    <row r="22" spans="2:40" x14ac:dyDescent="0.3">
      <c r="F22" s="19"/>
      <c r="G22" s="19"/>
      <c r="H22" s="19"/>
      <c r="I22" s="19"/>
      <c r="J22" s="19"/>
    </row>
    <row r="23" spans="2:40" x14ac:dyDescent="0.3">
      <c r="F23" s="19"/>
      <c r="G23" s="19"/>
      <c r="H23" s="19"/>
      <c r="I23" s="19"/>
      <c r="J23" s="19"/>
    </row>
    <row r="30" spans="2:40" x14ac:dyDescent="0.3">
      <c r="B30" t="s">
        <v>101</v>
      </c>
      <c r="O30" t="s">
        <v>102</v>
      </c>
      <c r="AB30" t="s">
        <v>103</v>
      </c>
    </row>
    <row r="31" spans="2:40" x14ac:dyDescent="0.3">
      <c r="B31" s="1" t="s">
        <v>104</v>
      </c>
      <c r="C31" s="1" t="s">
        <v>91</v>
      </c>
      <c r="D31" s="1" t="s">
        <v>177</v>
      </c>
      <c r="E31" s="1" t="s">
        <v>174</v>
      </c>
      <c r="F31" s="1" t="s">
        <v>175</v>
      </c>
      <c r="G31" s="1" t="s">
        <v>176</v>
      </c>
      <c r="H31" s="1" t="s">
        <v>178</v>
      </c>
      <c r="I31" s="1" t="s">
        <v>87</v>
      </c>
      <c r="J31" s="1" t="s">
        <v>89</v>
      </c>
      <c r="K31" s="1" t="s">
        <v>88</v>
      </c>
      <c r="L31" s="1" t="s">
        <v>90</v>
      </c>
      <c r="M31" s="1" t="s">
        <v>179</v>
      </c>
      <c r="N31" s="1"/>
      <c r="O31" s="1" t="s">
        <v>104</v>
      </c>
      <c r="P31" s="1" t="s">
        <v>91</v>
      </c>
      <c r="Q31" s="1" t="s">
        <v>177</v>
      </c>
      <c r="R31" s="1" t="s">
        <v>174</v>
      </c>
      <c r="S31" s="1" t="s">
        <v>175</v>
      </c>
      <c r="T31" s="1" t="s">
        <v>176</v>
      </c>
      <c r="U31" s="1" t="s">
        <v>178</v>
      </c>
      <c r="V31" s="1" t="s">
        <v>87</v>
      </c>
      <c r="W31" s="1" t="s">
        <v>89</v>
      </c>
      <c r="X31" s="1" t="s">
        <v>88</v>
      </c>
      <c r="Y31" s="1" t="s">
        <v>90</v>
      </c>
      <c r="Z31" s="1" t="s">
        <v>179</v>
      </c>
      <c r="AA31" s="1"/>
      <c r="AB31" s="1" t="s">
        <v>104</v>
      </c>
      <c r="AC31" s="1" t="s">
        <v>91</v>
      </c>
      <c r="AD31" s="1" t="s">
        <v>177</v>
      </c>
      <c r="AE31" s="1" t="s">
        <v>174</v>
      </c>
      <c r="AF31" s="1" t="s">
        <v>175</v>
      </c>
      <c r="AG31" s="1" t="s">
        <v>176</v>
      </c>
      <c r="AH31" s="1" t="s">
        <v>178</v>
      </c>
      <c r="AI31" s="1" t="s">
        <v>87</v>
      </c>
      <c r="AJ31" s="1" t="s">
        <v>89</v>
      </c>
      <c r="AK31" s="1" t="s">
        <v>88</v>
      </c>
      <c r="AL31" s="1" t="s">
        <v>90</v>
      </c>
      <c r="AM31" s="1" t="s">
        <v>179</v>
      </c>
    </row>
    <row r="32" spans="2:40" x14ac:dyDescent="0.3">
      <c r="B32" s="22">
        <v>50</v>
      </c>
      <c r="C32" s="23">
        <v>860.17400603050999</v>
      </c>
      <c r="D32" s="23">
        <v>153808.47629507599</v>
      </c>
      <c r="E32" s="23">
        <v>502.00433241499098</v>
      </c>
      <c r="F32" s="23">
        <v>1451.1718098415199</v>
      </c>
      <c r="G32" s="23">
        <v>160743.840650322</v>
      </c>
      <c r="H32" s="23">
        <v>14153.790861715501</v>
      </c>
      <c r="I32" s="23">
        <v>278905.27836526401</v>
      </c>
      <c r="J32" s="23">
        <v>9304500526.6933708</v>
      </c>
      <c r="K32" s="23">
        <v>586740.68604600301</v>
      </c>
      <c r="L32" s="23"/>
      <c r="M32" s="23">
        <v>109397.44484192001</v>
      </c>
      <c r="N32" s="23"/>
      <c r="O32" s="22">
        <v>50</v>
      </c>
      <c r="P32" s="23">
        <v>292.44821803347702</v>
      </c>
      <c r="Q32" s="23">
        <v>24588.846497477101</v>
      </c>
      <c r="R32" s="23">
        <v>404.033319841094</v>
      </c>
      <c r="S32" s="23">
        <v>507.80000435641898</v>
      </c>
      <c r="T32" s="23">
        <v>8513.1954454943698</v>
      </c>
      <c r="U32" s="23">
        <v>979.36886869950104</v>
      </c>
      <c r="V32" s="23">
        <v>121619.17257929999</v>
      </c>
      <c r="W32" s="23">
        <v>800367.85004090797</v>
      </c>
      <c r="X32" s="23">
        <v>3889.5822596147</v>
      </c>
      <c r="Y32" s="23">
        <v>8283218932.8976803</v>
      </c>
      <c r="Z32" s="23">
        <v>10753.3305013014</v>
      </c>
      <c r="AA32" s="23"/>
      <c r="AB32" s="22">
        <v>50</v>
      </c>
      <c r="AC32" s="23">
        <v>8778.3914816517099</v>
      </c>
      <c r="AD32" s="23">
        <v>1858328.4370895</v>
      </c>
      <c r="AE32" s="23">
        <v>646.38206045074105</v>
      </c>
      <c r="AF32" s="23">
        <v>9177.4759401479205</v>
      </c>
      <c r="AG32" s="23">
        <v>26386452.601766199</v>
      </c>
      <c r="AH32" s="23">
        <v>2842306.8454916002</v>
      </c>
      <c r="AI32" s="23">
        <v>731403.28083404806</v>
      </c>
      <c r="AJ32" s="23"/>
      <c r="AK32" s="23"/>
      <c r="AL32" s="23">
        <v>0</v>
      </c>
      <c r="AM32" s="23">
        <v>3533875.34577836</v>
      </c>
      <c r="AN32" s="23"/>
    </row>
    <row r="33" spans="2:40" x14ac:dyDescent="0.3">
      <c r="B33" s="22">
        <v>51</v>
      </c>
      <c r="C33" s="23">
        <v>815.48765289372602</v>
      </c>
      <c r="D33" s="23">
        <v>144731.61052300199</v>
      </c>
      <c r="E33" s="23">
        <v>490.16096485991301</v>
      </c>
      <c r="F33" s="23">
        <v>1386.11831550888</v>
      </c>
      <c r="G33" s="23">
        <v>150369.76896003401</v>
      </c>
      <c r="H33" s="23">
        <v>13361.499273404999</v>
      </c>
      <c r="I33" s="23">
        <v>252595.672924004</v>
      </c>
      <c r="J33" s="23">
        <v>6935757744.3968897</v>
      </c>
      <c r="K33" s="23">
        <v>540332.68061136105</v>
      </c>
      <c r="L33" s="23"/>
      <c r="M33" s="23">
        <v>100886.369079768</v>
      </c>
      <c r="N33" s="23"/>
      <c r="O33" s="22">
        <v>51</v>
      </c>
      <c r="P33" s="23">
        <v>281.67046932050903</v>
      </c>
      <c r="Q33" s="23">
        <v>23375.064917437201</v>
      </c>
      <c r="R33" s="23">
        <v>395.39283200542201</v>
      </c>
      <c r="S33" s="23">
        <v>491.03060081010102</v>
      </c>
      <c r="T33" s="23">
        <v>8110.8221756587</v>
      </c>
      <c r="U33" s="23">
        <v>942.02424012198901</v>
      </c>
      <c r="V33" s="23">
        <v>111017.391780651</v>
      </c>
      <c r="W33" s="23">
        <v>712807.50264768396</v>
      </c>
      <c r="X33" s="23">
        <v>3692.2038955500698</v>
      </c>
      <c r="Y33" s="23">
        <v>6842269914.5490303</v>
      </c>
      <c r="Z33" s="23">
        <v>10082.2859124028</v>
      </c>
      <c r="AA33" s="23"/>
      <c r="AB33" s="22">
        <v>51</v>
      </c>
      <c r="AC33" s="23">
        <v>8009.9677770346998</v>
      </c>
      <c r="AD33" s="23">
        <v>1723965.11737986</v>
      </c>
      <c r="AE33" s="23">
        <v>629.61027632302398</v>
      </c>
      <c r="AF33" s="23">
        <v>8570.5772558366298</v>
      </c>
      <c r="AG33" s="23">
        <v>23933292.266941201</v>
      </c>
      <c r="AH33" s="23">
        <v>2587346.8294066</v>
      </c>
      <c r="AI33" s="23">
        <v>656063.54792431905</v>
      </c>
      <c r="AJ33" s="23"/>
      <c r="AK33" s="23"/>
      <c r="AL33" s="23">
        <v>0</v>
      </c>
      <c r="AM33" s="23">
        <v>3180292.1980240699</v>
      </c>
      <c r="AN33" s="23"/>
    </row>
    <row r="34" spans="2:40" x14ac:dyDescent="0.3">
      <c r="B34" s="22">
        <v>52</v>
      </c>
      <c r="C34" s="23">
        <v>774.09134122643798</v>
      </c>
      <c r="D34" s="23">
        <v>136332.485631577</v>
      </c>
      <c r="E34" s="23">
        <v>478.81017750513598</v>
      </c>
      <c r="F34" s="23">
        <v>1324.7781918887399</v>
      </c>
      <c r="G34" s="23">
        <v>140865.01955764799</v>
      </c>
      <c r="H34" s="23">
        <v>12626.531452695999</v>
      </c>
      <c r="I34" s="23">
        <v>229119.510912675</v>
      </c>
      <c r="J34" s="23">
        <v>5199128736.4878902</v>
      </c>
      <c r="K34" s="23">
        <v>498519.59310962202</v>
      </c>
      <c r="L34" s="23"/>
      <c r="M34" s="23">
        <v>93209.644954860996</v>
      </c>
      <c r="N34" s="23"/>
      <c r="O34" s="22">
        <v>52</v>
      </c>
      <c r="P34" s="23">
        <v>271.41326554047703</v>
      </c>
      <c r="Q34" s="23">
        <v>22243.260936623901</v>
      </c>
      <c r="R34" s="23">
        <v>386.99459940610598</v>
      </c>
      <c r="S34" s="23">
        <v>474.91848801627498</v>
      </c>
      <c r="T34" s="23">
        <v>7732.5192711110903</v>
      </c>
      <c r="U34" s="23">
        <v>906.65416622805697</v>
      </c>
      <c r="V34" s="23">
        <v>101493.24664113901</v>
      </c>
      <c r="W34" s="23">
        <v>636308.90167234605</v>
      </c>
      <c r="X34" s="23">
        <v>3508.3520849768802</v>
      </c>
      <c r="Y34" s="23">
        <v>5673254245.1141796</v>
      </c>
      <c r="Z34" s="23">
        <v>9466.4363048087707</v>
      </c>
      <c r="AA34" s="23"/>
      <c r="AB34" s="22">
        <v>52</v>
      </c>
      <c r="AC34" s="23">
        <v>7322.4227315934204</v>
      </c>
      <c r="AD34" s="23">
        <v>1601649.0676364</v>
      </c>
      <c r="AE34" s="23">
        <v>613.55773551788297</v>
      </c>
      <c r="AF34" s="23">
        <v>8012.2776746026502</v>
      </c>
      <c r="AG34" s="23">
        <v>21758102.755555499</v>
      </c>
      <c r="AH34" s="23">
        <v>2358844.5769587499</v>
      </c>
      <c r="AI34" s="23">
        <v>589631.82865170005</v>
      </c>
      <c r="AJ34" s="23"/>
      <c r="AK34" s="23"/>
      <c r="AL34" s="23">
        <v>0</v>
      </c>
      <c r="AM34" s="23">
        <v>2868750.41546429</v>
      </c>
      <c r="AN34" s="23"/>
    </row>
    <row r="35" spans="2:40" x14ac:dyDescent="0.3">
      <c r="B35" s="22">
        <v>53</v>
      </c>
      <c r="C35" s="23">
        <v>734.945091330168</v>
      </c>
      <c r="D35" s="23">
        <v>128599.446057444</v>
      </c>
      <c r="E35" s="23">
        <v>467.93331779711201</v>
      </c>
      <c r="F35" s="23">
        <v>1267.33104012954</v>
      </c>
      <c r="G35" s="23">
        <v>132148.49549735701</v>
      </c>
      <c r="H35" s="23">
        <v>11944.263921842199</v>
      </c>
      <c r="I35" s="23">
        <v>208224.58929519399</v>
      </c>
      <c r="J35" s="23">
        <v>3919250566.4091001</v>
      </c>
      <c r="K35" s="23">
        <v>460625.52461705398</v>
      </c>
      <c r="L35" s="23"/>
      <c r="M35" s="23">
        <v>86244.547530849304</v>
      </c>
      <c r="N35" s="23"/>
      <c r="O35" s="22">
        <v>53</v>
      </c>
      <c r="P35" s="23">
        <v>261.64915482555199</v>
      </c>
      <c r="Q35" s="23">
        <v>21187.272380941798</v>
      </c>
      <c r="R35" s="23">
        <v>378.94114065860902</v>
      </c>
      <c r="S35" s="23">
        <v>459.57606068691598</v>
      </c>
      <c r="T35" s="23">
        <v>7381.5091840991699</v>
      </c>
      <c r="U35" s="23">
        <v>873.14237426493196</v>
      </c>
      <c r="V35" s="23">
        <v>92961.853235786999</v>
      </c>
      <c r="W35" s="23">
        <v>569121.28625218803</v>
      </c>
      <c r="X35" s="23">
        <v>3336.99415993407</v>
      </c>
      <c r="Y35" s="23">
        <v>4721666117.7298002</v>
      </c>
      <c r="Z35" s="23">
        <v>8900.7277859447895</v>
      </c>
      <c r="AA35" s="23"/>
      <c r="AB35" s="22">
        <v>53</v>
      </c>
      <c r="AC35" s="23">
        <v>6703.8036477087398</v>
      </c>
      <c r="AD35" s="23">
        <v>1490181.4268833699</v>
      </c>
      <c r="AE35" s="23">
        <v>598.19415789320897</v>
      </c>
      <c r="AF35" s="23">
        <v>7500.9544032223703</v>
      </c>
      <c r="AG35" s="23">
        <v>19810907.2151426</v>
      </c>
      <c r="AH35" s="23">
        <v>2154617.78903809</v>
      </c>
      <c r="AI35" s="23">
        <v>530960.15629429102</v>
      </c>
      <c r="AJ35" s="23"/>
      <c r="AK35" s="23"/>
      <c r="AL35" s="23">
        <v>0</v>
      </c>
      <c r="AM35" s="23">
        <v>2592746.9238661202</v>
      </c>
      <c r="AN35" s="23"/>
    </row>
    <row r="36" spans="2:40" x14ac:dyDescent="0.3">
      <c r="B36" s="22">
        <v>54</v>
      </c>
      <c r="C36" s="23">
        <v>698.65386453588701</v>
      </c>
      <c r="D36" s="23">
        <v>121389.387971726</v>
      </c>
      <c r="E36" s="23">
        <v>457.378509411425</v>
      </c>
      <c r="F36" s="23">
        <v>1213.5048181391101</v>
      </c>
      <c r="G36" s="23">
        <v>124103.378762099</v>
      </c>
      <c r="H36" s="23">
        <v>11310.483508068201</v>
      </c>
      <c r="I36" s="23">
        <v>189526.059898362</v>
      </c>
      <c r="J36" s="23">
        <v>2969777538.1068001</v>
      </c>
      <c r="K36" s="23">
        <v>426244.25574211002</v>
      </c>
      <c r="L36" s="23"/>
      <c r="M36" s="23">
        <v>79918.049247122297</v>
      </c>
      <c r="N36" s="23"/>
      <c r="O36" s="22">
        <v>54</v>
      </c>
      <c r="P36" s="23">
        <v>252.43875386734001</v>
      </c>
      <c r="Q36" s="23">
        <v>20201.452981953</v>
      </c>
      <c r="R36" s="23">
        <v>371.00511637703801</v>
      </c>
      <c r="S36" s="23">
        <v>445.100561343533</v>
      </c>
      <c r="T36" s="23">
        <v>7051.0399984575497</v>
      </c>
      <c r="U36" s="23">
        <v>841.63796931841398</v>
      </c>
      <c r="V36" s="23">
        <v>85276.531908368997</v>
      </c>
      <c r="W36" s="23">
        <v>510013.69187916501</v>
      </c>
      <c r="X36" s="23">
        <v>3176.1245007163302</v>
      </c>
      <c r="Y36" s="23">
        <v>3942830090.96661</v>
      </c>
      <c r="Z36" s="23">
        <v>8374.7176312355696</v>
      </c>
      <c r="AA36" s="23"/>
      <c r="AB36" s="22">
        <v>54</v>
      </c>
      <c r="AC36" s="23">
        <v>6148.8641095523899</v>
      </c>
      <c r="AD36" s="23">
        <v>1388493.39084454</v>
      </c>
      <c r="AE36" s="23">
        <v>583.31761084239497</v>
      </c>
      <c r="AF36" s="23">
        <v>7032.2073389407697</v>
      </c>
      <c r="AG36" s="23">
        <v>18072517.597986501</v>
      </c>
      <c r="AH36" s="23">
        <v>1971070.4403129299</v>
      </c>
      <c r="AI36" s="23">
        <v>479058.93545029103</v>
      </c>
      <c r="AJ36" s="23"/>
      <c r="AK36" s="23"/>
      <c r="AL36" s="23">
        <v>0</v>
      </c>
      <c r="AM36" s="23">
        <v>2347843.3086791802</v>
      </c>
      <c r="AN36" s="23"/>
    </row>
    <row r="37" spans="2:40" x14ac:dyDescent="0.3">
      <c r="B37" s="22">
        <v>55</v>
      </c>
      <c r="C37" s="23">
        <v>664.52116553336498</v>
      </c>
      <c r="D37" s="23">
        <v>114742.982082737</v>
      </c>
      <c r="E37" s="23">
        <v>447.135640941654</v>
      </c>
      <c r="F37" s="23">
        <v>1162.6659637596099</v>
      </c>
      <c r="G37" s="23">
        <v>116713.58886454201</v>
      </c>
      <c r="H37" s="23">
        <v>10721.348297779199</v>
      </c>
      <c r="I37" s="23">
        <v>172838.15214572</v>
      </c>
      <c r="J37" s="23">
        <v>2262003293.0238199</v>
      </c>
      <c r="K37" s="23">
        <v>394868.65149546799</v>
      </c>
      <c r="L37" s="23"/>
      <c r="M37" s="23">
        <v>74165.261506250594</v>
      </c>
      <c r="N37" s="23"/>
      <c r="O37" s="22">
        <v>55</v>
      </c>
      <c r="P37" s="23">
        <v>243.58250396147901</v>
      </c>
      <c r="Q37" s="23">
        <v>19280.625984096499</v>
      </c>
      <c r="R37" s="23">
        <v>363.50393809363698</v>
      </c>
      <c r="S37" s="23">
        <v>431.17628311899801</v>
      </c>
      <c r="T37" s="23">
        <v>6739.7696208648604</v>
      </c>
      <c r="U37" s="23">
        <v>811.763426640906</v>
      </c>
      <c r="V37" s="23">
        <v>78374.678415531904</v>
      </c>
      <c r="W37" s="23">
        <v>458109.68921966403</v>
      </c>
      <c r="X37" s="23">
        <v>3026.0379580765202</v>
      </c>
      <c r="Y37" s="23">
        <v>3302093697.68892</v>
      </c>
      <c r="Z37" s="23">
        <v>7890.8959946885097</v>
      </c>
      <c r="AA37" s="23"/>
      <c r="AB37" s="22">
        <v>55</v>
      </c>
      <c r="AC37" s="23">
        <v>5648.1961006640104</v>
      </c>
      <c r="AD37" s="23">
        <v>1295159.1970846001</v>
      </c>
      <c r="AE37" s="23">
        <v>569.08099499741195</v>
      </c>
      <c r="AF37" s="23">
        <v>6599.7223910531502</v>
      </c>
      <c r="AG37" s="23">
        <v>16511925.103905</v>
      </c>
      <c r="AH37" s="23">
        <v>1806592.84539779</v>
      </c>
      <c r="AI37" s="23">
        <v>433073.842177479</v>
      </c>
      <c r="AJ37" s="23"/>
      <c r="AK37" s="23"/>
      <c r="AL37" s="23">
        <v>0</v>
      </c>
      <c r="AM37" s="23">
        <v>2129371.25283542</v>
      </c>
      <c r="AN37" s="23"/>
    </row>
    <row r="38" spans="2:40" x14ac:dyDescent="0.3">
      <c r="B38" s="22">
        <v>56</v>
      </c>
      <c r="C38" s="23">
        <v>632.62789587219004</v>
      </c>
      <c r="D38" s="23">
        <v>108535.902542653</v>
      </c>
      <c r="E38" s="23">
        <v>437.32469624528397</v>
      </c>
      <c r="F38" s="23">
        <v>1114.6293730939799</v>
      </c>
      <c r="G38" s="23">
        <v>109841.75002337901</v>
      </c>
      <c r="H38" s="23">
        <v>10173.3525412812</v>
      </c>
      <c r="I38" s="23">
        <v>157922.51437310301</v>
      </c>
      <c r="J38" s="23">
        <v>1731852774.0942199</v>
      </c>
      <c r="K38" s="23">
        <v>366482.07598733</v>
      </c>
      <c r="L38" s="23"/>
      <c r="M38" s="23">
        <v>68902.980051150094</v>
      </c>
      <c r="N38" s="23"/>
      <c r="O38" s="22">
        <v>56</v>
      </c>
      <c r="P38" s="23">
        <v>235.146661567439</v>
      </c>
      <c r="Q38" s="23">
        <v>18413.948375197098</v>
      </c>
      <c r="R38" s="23">
        <v>356.10767746553</v>
      </c>
      <c r="S38" s="23">
        <v>417.90920309811901</v>
      </c>
      <c r="T38" s="23">
        <v>6448.5619372625397</v>
      </c>
      <c r="U38" s="23">
        <v>783.42527459087501</v>
      </c>
      <c r="V38" s="23">
        <v>72113.197878028805</v>
      </c>
      <c r="W38" s="23">
        <v>412120.35143284302</v>
      </c>
      <c r="X38" s="23">
        <v>2885.9314394040698</v>
      </c>
      <c r="Y38" s="23">
        <v>2775886495.7779598</v>
      </c>
      <c r="Z38" s="23">
        <v>7442.8803294020099</v>
      </c>
      <c r="AA38" s="23"/>
      <c r="AB38" s="22">
        <v>56</v>
      </c>
      <c r="AC38" s="23">
        <v>5193.9730817995496</v>
      </c>
      <c r="AD38" s="23">
        <v>1209860.7300235</v>
      </c>
      <c r="AE38" s="23">
        <v>555.29162296276297</v>
      </c>
      <c r="AF38" s="23">
        <v>6200.3816057209697</v>
      </c>
      <c r="AG38" s="23">
        <v>15114984.828366701</v>
      </c>
      <c r="AH38" s="23">
        <v>1658362.2980169</v>
      </c>
      <c r="AI38" s="23">
        <v>392266.25786623702</v>
      </c>
      <c r="AJ38" s="23"/>
      <c r="AK38" s="23">
        <v>57995398335.697403</v>
      </c>
      <c r="AL38" s="23">
        <v>0</v>
      </c>
      <c r="AM38" s="23">
        <v>1934974.6673385</v>
      </c>
      <c r="AN38" s="23"/>
    </row>
    <row r="39" spans="2:40" x14ac:dyDescent="0.3">
      <c r="B39" s="22">
        <v>57</v>
      </c>
      <c r="C39" s="23">
        <v>602.81141486233105</v>
      </c>
      <c r="D39" s="23">
        <v>102771.70083633</v>
      </c>
      <c r="E39" s="23">
        <v>427.80235329510901</v>
      </c>
      <c r="F39" s="23">
        <v>1069.5759010285899</v>
      </c>
      <c r="G39" s="23">
        <v>103484.61348169101</v>
      </c>
      <c r="H39" s="23">
        <v>9663.2950873366808</v>
      </c>
      <c r="I39" s="23">
        <v>144460.346928896</v>
      </c>
      <c r="J39" s="23">
        <v>1331687681.24002</v>
      </c>
      <c r="K39" s="23">
        <v>340388.75567013503</v>
      </c>
      <c r="L39" s="23"/>
      <c r="M39" s="23">
        <v>64108.838559211203</v>
      </c>
      <c r="N39" s="23"/>
      <c r="O39" s="22">
        <v>57</v>
      </c>
      <c r="P39" s="23">
        <v>227.109801238247</v>
      </c>
      <c r="Q39" s="23">
        <v>17597.864941379499</v>
      </c>
      <c r="R39" s="23">
        <v>349.02181064835702</v>
      </c>
      <c r="S39" s="23">
        <v>405.266136906177</v>
      </c>
      <c r="T39" s="23">
        <v>6175.99103378379</v>
      </c>
      <c r="U39" s="23">
        <v>756.53608446844203</v>
      </c>
      <c r="V39" s="23">
        <v>66477.580561141905</v>
      </c>
      <c r="W39" s="23">
        <v>371463.33230031998</v>
      </c>
      <c r="X39" s="23">
        <v>2754.14907874245</v>
      </c>
      <c r="Y39" s="23">
        <v>2339383036.2442598</v>
      </c>
      <c r="Z39" s="23">
        <v>7027.71794740931</v>
      </c>
      <c r="AA39" s="23"/>
      <c r="AB39" s="22">
        <v>57</v>
      </c>
      <c r="AC39" s="23">
        <v>4785.14430810872</v>
      </c>
      <c r="AD39" s="23">
        <v>1131415.88875368</v>
      </c>
      <c r="AE39" s="23">
        <v>542.09755413570997</v>
      </c>
      <c r="AF39" s="23">
        <v>5831.3596276984099</v>
      </c>
      <c r="AG39" s="23">
        <v>13857423.2684035</v>
      </c>
      <c r="AH39" s="23">
        <v>1524612.7035901099</v>
      </c>
      <c r="AI39" s="23">
        <v>355996.67332689598</v>
      </c>
      <c r="AJ39" s="23"/>
      <c r="AK39" s="23">
        <v>50453535016.278801</v>
      </c>
      <c r="AL39" s="23">
        <v>0</v>
      </c>
      <c r="AM39" s="23">
        <v>1761053.20018943</v>
      </c>
      <c r="AN39" s="23"/>
    </row>
    <row r="40" spans="2:40" x14ac:dyDescent="0.3">
      <c r="B40" s="22">
        <v>58</v>
      </c>
      <c r="C40" s="23">
        <v>574.51228577886502</v>
      </c>
      <c r="D40" s="23">
        <v>97415.148906109505</v>
      </c>
      <c r="E40" s="23">
        <v>418.685379450526</v>
      </c>
      <c r="F40" s="23">
        <v>1026.96442420933</v>
      </c>
      <c r="G40" s="23">
        <v>97633.881582773305</v>
      </c>
      <c r="H40" s="23">
        <v>9185.1006643967594</v>
      </c>
      <c r="I40" s="23">
        <v>132399.69916257</v>
      </c>
      <c r="J40" s="23">
        <v>1028856569.06273</v>
      </c>
      <c r="K40" s="23">
        <v>316740.52813293203</v>
      </c>
      <c r="L40" s="23"/>
      <c r="M40" s="23">
        <v>59714.476070761499</v>
      </c>
      <c r="N40" s="23"/>
      <c r="O40" s="22">
        <v>58</v>
      </c>
      <c r="P40" s="23">
        <v>219.45177225791599</v>
      </c>
      <c r="Q40" s="23">
        <v>16834.646787307898</v>
      </c>
      <c r="R40" s="23">
        <v>342.13433669622498</v>
      </c>
      <c r="S40" s="23">
        <v>393.215862720681</v>
      </c>
      <c r="T40" s="23">
        <v>5916.8725016419303</v>
      </c>
      <c r="U40" s="23">
        <v>731.01405053054998</v>
      </c>
      <c r="V40" s="23">
        <v>61351.950180959597</v>
      </c>
      <c r="W40" s="23">
        <v>335462.64233279001</v>
      </c>
      <c r="X40" s="23">
        <v>2631.0170796935099</v>
      </c>
      <c r="Y40" s="23">
        <v>1978111325.8545301</v>
      </c>
      <c r="Z40" s="23">
        <v>6640.3848909604003</v>
      </c>
      <c r="AA40" s="23"/>
      <c r="AB40" s="22">
        <v>58</v>
      </c>
      <c r="AC40" s="23">
        <v>4413.3052949324201</v>
      </c>
      <c r="AD40" s="23">
        <v>1059214.2925889399</v>
      </c>
      <c r="AE40" s="23">
        <v>529.31462244879503</v>
      </c>
      <c r="AF40" s="23">
        <v>5492.0657423125904</v>
      </c>
      <c r="AG40" s="23">
        <v>12719083.552960601</v>
      </c>
      <c r="AH40" s="23">
        <v>1403251.1042438101</v>
      </c>
      <c r="AI40" s="23">
        <v>323458.431314121</v>
      </c>
      <c r="AJ40" s="23"/>
      <c r="AK40" s="23">
        <v>44000155900.488297</v>
      </c>
      <c r="AL40" s="23">
        <v>0</v>
      </c>
      <c r="AM40" s="23">
        <v>1605873.3383493701</v>
      </c>
      <c r="AN40" s="23"/>
    </row>
    <row r="41" spans="2:40" x14ac:dyDescent="0.3">
      <c r="B41" s="22">
        <v>59</v>
      </c>
      <c r="C41" s="23">
        <v>548.03816785169897</v>
      </c>
      <c r="D41" s="23">
        <v>92434.114748246604</v>
      </c>
      <c r="E41" s="23">
        <v>409.83572097985302</v>
      </c>
      <c r="F41" s="23">
        <v>986.64749608400996</v>
      </c>
      <c r="G41" s="23">
        <v>92179.326428237095</v>
      </c>
      <c r="H41" s="23">
        <v>8739.5497343556708</v>
      </c>
      <c r="I41" s="23">
        <v>121532.459471995</v>
      </c>
      <c r="J41" s="23">
        <v>798327240.45193303</v>
      </c>
      <c r="K41" s="23">
        <v>295063.60579474899</v>
      </c>
      <c r="L41" s="23"/>
      <c r="M41" s="23">
        <v>55703.665303845897</v>
      </c>
      <c r="N41" s="23"/>
      <c r="O41" s="22">
        <v>59</v>
      </c>
      <c r="P41" s="23">
        <v>212.07863638722401</v>
      </c>
      <c r="Q41" s="23">
        <v>16115.1854219405</v>
      </c>
      <c r="R41" s="23">
        <v>335.43984530261002</v>
      </c>
      <c r="S41" s="23">
        <v>381.60971126872403</v>
      </c>
      <c r="T41" s="23">
        <v>5674.1881103592596</v>
      </c>
      <c r="U41" s="23">
        <v>706.78260136163703</v>
      </c>
      <c r="V41" s="23">
        <v>56707.253773881901</v>
      </c>
      <c r="W41" s="23">
        <v>303414.25964912801</v>
      </c>
      <c r="X41" s="23">
        <v>2515.0677531237502</v>
      </c>
      <c r="Y41" s="23">
        <v>1677523693.9971099</v>
      </c>
      <c r="Z41" s="23">
        <v>6283.2404092069501</v>
      </c>
      <c r="AA41" s="23"/>
      <c r="AB41" s="22">
        <v>59</v>
      </c>
      <c r="AC41" s="23">
        <v>4076.3497678070999</v>
      </c>
      <c r="AD41" s="23">
        <v>992704.65264091</v>
      </c>
      <c r="AE41" s="23">
        <v>517.08635621074802</v>
      </c>
      <c r="AF41" s="23">
        <v>5176.1192748970097</v>
      </c>
      <c r="AG41" s="23">
        <v>11696612.7020256</v>
      </c>
      <c r="AH41" s="23">
        <v>1294009.56887213</v>
      </c>
      <c r="AI41" s="23">
        <v>294467.24368622201</v>
      </c>
      <c r="AJ41" s="23"/>
      <c r="AK41" s="23">
        <v>38482103681.242401</v>
      </c>
      <c r="AL41" s="23">
        <v>0</v>
      </c>
      <c r="AM41" s="23">
        <v>1466639.55877557</v>
      </c>
      <c r="AN41" s="23"/>
    </row>
    <row r="42" spans="2:40" x14ac:dyDescent="0.3">
      <c r="B42" s="22">
        <v>60</v>
      </c>
      <c r="C42" s="23">
        <v>523.259564751536</v>
      </c>
      <c r="D42" s="23">
        <v>87768.757761088593</v>
      </c>
      <c r="E42" s="23">
        <v>401.24534927414498</v>
      </c>
      <c r="F42" s="23">
        <v>948.48761766882103</v>
      </c>
      <c r="G42" s="23">
        <v>87122.197842311594</v>
      </c>
      <c r="H42" s="23">
        <v>8321.3104659812998</v>
      </c>
      <c r="I42" s="23">
        <v>111685.737891507</v>
      </c>
      <c r="J42" s="23">
        <v>622129382.90860999</v>
      </c>
      <c r="K42" s="23">
        <v>275074.31363219401</v>
      </c>
      <c r="L42" s="23"/>
      <c r="M42" s="23">
        <v>52000.691063571197</v>
      </c>
      <c r="N42" s="23"/>
      <c r="O42" s="22">
        <v>60</v>
      </c>
      <c r="P42" s="23">
        <v>205.05150332221899</v>
      </c>
      <c r="Q42" s="23">
        <v>15441.7877518019</v>
      </c>
      <c r="R42" s="23">
        <v>328.93311381394699</v>
      </c>
      <c r="S42" s="23">
        <v>370.54551339428502</v>
      </c>
      <c r="T42" s="23">
        <v>5445.0154905477302</v>
      </c>
      <c r="U42" s="23">
        <v>683.77004012801694</v>
      </c>
      <c r="V42" s="23">
        <v>52473.683314350899</v>
      </c>
      <c r="W42" s="23">
        <v>274955.22808297101</v>
      </c>
      <c r="X42" s="23">
        <v>2406.6365245218499</v>
      </c>
      <c r="Y42" s="23">
        <v>1426178601.72978</v>
      </c>
      <c r="Z42" s="23">
        <v>5949.4900385527098</v>
      </c>
      <c r="AA42" s="23"/>
      <c r="AB42" s="22">
        <v>60</v>
      </c>
      <c r="AC42" s="23">
        <v>3770.65577529549</v>
      </c>
      <c r="AD42" s="23">
        <v>931388.66524132295</v>
      </c>
      <c r="AE42" s="23">
        <v>505.081963034708</v>
      </c>
      <c r="AF42" s="23">
        <v>4881.7468252427898</v>
      </c>
      <c r="AG42" s="23">
        <v>10768692.3590251</v>
      </c>
      <c r="AH42" s="23">
        <v>1194635.24324423</v>
      </c>
      <c r="AI42" s="23">
        <v>268492.56460756302</v>
      </c>
      <c r="AJ42" s="23"/>
      <c r="AK42" s="23">
        <v>33711113328.7505</v>
      </c>
      <c r="AL42" s="23">
        <v>0</v>
      </c>
      <c r="AM42" s="23">
        <v>1341036.1109839999</v>
      </c>
      <c r="AN42" s="23"/>
    </row>
    <row r="43" spans="2:40" x14ac:dyDescent="0.3">
      <c r="B43" s="22">
        <v>61</v>
      </c>
      <c r="C43" s="23">
        <v>499.69685924830299</v>
      </c>
      <c r="D43" s="23">
        <v>83425.813427289206</v>
      </c>
      <c r="E43" s="23">
        <v>392.90652991221702</v>
      </c>
      <c r="F43" s="23">
        <v>912.35651574813699</v>
      </c>
      <c r="G43" s="23">
        <v>82430.215145618902</v>
      </c>
      <c r="H43" s="23">
        <v>7931.2357047430696</v>
      </c>
      <c r="I43" s="23">
        <v>102794.546743969</v>
      </c>
      <c r="J43" s="23">
        <v>486916080.487234</v>
      </c>
      <c r="K43" s="23">
        <v>256820.21290788701</v>
      </c>
      <c r="L43" s="23"/>
      <c r="M43" s="23">
        <v>48615.7383414262</v>
      </c>
      <c r="N43" s="23"/>
      <c r="O43" s="22">
        <v>61</v>
      </c>
      <c r="P43" s="23">
        <v>198.282237788061</v>
      </c>
      <c r="Q43" s="23">
        <v>14801.4212268627</v>
      </c>
      <c r="R43" s="23">
        <v>322.60910057728501</v>
      </c>
      <c r="S43" s="23">
        <v>359.996794404036</v>
      </c>
      <c r="T43" s="23">
        <v>5228.5153072533603</v>
      </c>
      <c r="U43" s="23">
        <v>661.70632550383004</v>
      </c>
      <c r="V43" s="23">
        <v>48629.694258200499</v>
      </c>
      <c r="W43" s="23">
        <v>249446.421390731</v>
      </c>
      <c r="X43" s="23">
        <v>2303.6480236062898</v>
      </c>
      <c r="Y43" s="23">
        <v>1216039574.2536299</v>
      </c>
      <c r="Z43" s="23">
        <v>5637.4336489404805</v>
      </c>
      <c r="AA43" s="23"/>
      <c r="AB43" s="22">
        <v>61</v>
      </c>
      <c r="AC43" s="23">
        <v>3491.6735756860498</v>
      </c>
      <c r="AD43" s="23">
        <v>875134.34627008298</v>
      </c>
      <c r="AE43" s="23">
        <v>493.60069185457297</v>
      </c>
      <c r="AF43" s="23">
        <v>4610.6339171260697</v>
      </c>
      <c r="AG43" s="23">
        <v>9925774.4307469092</v>
      </c>
      <c r="AH43" s="23">
        <v>1104152.0863741201</v>
      </c>
      <c r="AI43" s="23">
        <v>245190.865759993</v>
      </c>
      <c r="AJ43" s="23"/>
      <c r="AK43" s="23">
        <v>29604105005.340599</v>
      </c>
      <c r="AL43" s="23">
        <v>0</v>
      </c>
      <c r="AM43" s="23">
        <v>1228567.91630467</v>
      </c>
      <c r="AN43" s="23"/>
    </row>
    <row r="44" spans="2:40" x14ac:dyDescent="0.3">
      <c r="B44" s="22">
        <v>62</v>
      </c>
      <c r="C44" s="23">
        <v>477.630038205885</v>
      </c>
      <c r="D44" s="23">
        <v>79352.904138129597</v>
      </c>
      <c r="E44" s="23">
        <v>384.81181137908197</v>
      </c>
      <c r="F44" s="23">
        <v>878.13447713461801</v>
      </c>
      <c r="G44" s="23">
        <v>78046.286461741707</v>
      </c>
      <c r="H44" s="23">
        <v>7562.0331955984302</v>
      </c>
      <c r="I44" s="23">
        <v>94720.189349913198</v>
      </c>
      <c r="J44" s="23">
        <v>382572523.08870602</v>
      </c>
      <c r="K44" s="23">
        <v>240044.60115653399</v>
      </c>
      <c r="L44" s="23"/>
      <c r="M44" s="23">
        <v>45501.578981909101</v>
      </c>
      <c r="N44" s="23"/>
      <c r="O44" s="22">
        <v>62</v>
      </c>
      <c r="P44" s="23">
        <v>191.898720444578</v>
      </c>
      <c r="Q44" s="23">
        <v>14201.6967414637</v>
      </c>
      <c r="R44" s="23">
        <v>316.55988937142803</v>
      </c>
      <c r="S44" s="23">
        <v>349.82829382472801</v>
      </c>
      <c r="T44" s="23">
        <v>5025.5503833745197</v>
      </c>
      <c r="U44" s="23">
        <v>640.74415571334805</v>
      </c>
      <c r="V44" s="23">
        <v>45118.452330731103</v>
      </c>
      <c r="W44" s="23">
        <v>226738.01269606699</v>
      </c>
      <c r="X44" s="23">
        <v>2207.2754866809701</v>
      </c>
      <c r="Y44" s="23">
        <v>1039462485.2492501</v>
      </c>
      <c r="Z44" s="23">
        <v>5347.3881717110498</v>
      </c>
      <c r="AA44" s="23"/>
      <c r="AB44" s="22">
        <v>62</v>
      </c>
      <c r="AC44" s="23">
        <v>3236.8366781530499</v>
      </c>
      <c r="AD44" s="23">
        <v>822877.05326194305</v>
      </c>
      <c r="AE44" s="23">
        <v>482.62228710323399</v>
      </c>
      <c r="AF44" s="23">
        <v>4357.6093319609899</v>
      </c>
      <c r="AG44" s="23">
        <v>9162850.3543346506</v>
      </c>
      <c r="AH44" s="23">
        <v>1022076.6340027601</v>
      </c>
      <c r="AI44" s="23">
        <v>224173.27588293099</v>
      </c>
      <c r="AJ44" s="23"/>
      <c r="AK44" s="23">
        <v>26050610260.739899</v>
      </c>
      <c r="AL44" s="23">
        <v>0</v>
      </c>
      <c r="AM44" s="23">
        <v>1126841.5110240299</v>
      </c>
      <c r="AN44" s="23"/>
    </row>
    <row r="45" spans="2:40" x14ac:dyDescent="0.3">
      <c r="B45" s="22">
        <v>63</v>
      </c>
      <c r="C45" s="23">
        <v>456.62349830664698</v>
      </c>
      <c r="D45" s="23">
        <v>75531.320683228405</v>
      </c>
      <c r="E45" s="23">
        <v>376.95401426575802</v>
      </c>
      <c r="F45" s="23">
        <v>845.42798046008704</v>
      </c>
      <c r="G45" s="23">
        <v>73947.969441285299</v>
      </c>
      <c r="H45" s="23">
        <v>7219.9087444218603</v>
      </c>
      <c r="I45" s="23">
        <v>87414.192477730598</v>
      </c>
      <c r="J45" s="23">
        <v>301628446.51383603</v>
      </c>
      <c r="K45" s="23">
        <v>224614.744241473</v>
      </c>
      <c r="L45" s="23"/>
      <c r="M45" s="23">
        <v>42618.4099633199</v>
      </c>
      <c r="N45" s="23"/>
      <c r="O45" s="22">
        <v>63</v>
      </c>
      <c r="P45" s="23">
        <v>185.67785832413799</v>
      </c>
      <c r="Q45" s="23">
        <v>13635.2883055743</v>
      </c>
      <c r="R45" s="23">
        <v>310.58567799426697</v>
      </c>
      <c r="S45" s="23">
        <v>340.02472890624301</v>
      </c>
      <c r="T45" s="23">
        <v>4832.0414884008496</v>
      </c>
      <c r="U45" s="23">
        <v>621.01401609465404</v>
      </c>
      <c r="V45" s="23">
        <v>41908.247501517399</v>
      </c>
      <c r="W45" s="23">
        <v>206327.82273645801</v>
      </c>
      <c r="X45" s="23">
        <v>2116.3464280928501</v>
      </c>
      <c r="Y45" s="23">
        <v>890752909.80218899</v>
      </c>
      <c r="Z45" s="23">
        <v>5077.62409746087</v>
      </c>
      <c r="AA45" s="23"/>
      <c r="AB45" s="22">
        <v>63</v>
      </c>
      <c r="AC45" s="23">
        <v>3003.8444713935601</v>
      </c>
      <c r="AD45" s="23">
        <v>774304.20349263097</v>
      </c>
      <c r="AE45" s="23">
        <v>471.83452327607699</v>
      </c>
      <c r="AF45" s="23">
        <v>4122.8188046898604</v>
      </c>
      <c r="AG45" s="23">
        <v>8471524.0385497101</v>
      </c>
      <c r="AH45" s="23">
        <v>947182.70951677405</v>
      </c>
      <c r="AI45" s="23">
        <v>205356.92399719599</v>
      </c>
      <c r="AJ45" s="23"/>
      <c r="AK45" s="23">
        <v>22979914962.934399</v>
      </c>
      <c r="AL45" s="23">
        <v>0</v>
      </c>
      <c r="AM45" s="23">
        <v>1034740.5657497999</v>
      </c>
      <c r="AN45" s="23"/>
    </row>
    <row r="46" spans="2:40" x14ac:dyDescent="0.3">
      <c r="B46" s="22">
        <v>64</v>
      </c>
      <c r="C46" s="23">
        <v>436.78033599143998</v>
      </c>
      <c r="D46" s="23">
        <v>71968.783982738096</v>
      </c>
      <c r="E46" s="23">
        <v>369.44096692644001</v>
      </c>
      <c r="F46" s="23">
        <v>814.705956439445</v>
      </c>
      <c r="G46" s="23">
        <v>70139.486159794906</v>
      </c>
      <c r="H46" s="23">
        <v>6895.6216876957296</v>
      </c>
      <c r="I46" s="23">
        <v>80764.674563708904</v>
      </c>
      <c r="J46" s="23">
        <v>238838538.29509401</v>
      </c>
      <c r="K46" s="23">
        <v>210410.862426732</v>
      </c>
      <c r="L46" s="23"/>
      <c r="M46" s="23">
        <v>39977.022503884</v>
      </c>
      <c r="N46" s="23"/>
      <c r="O46" s="22">
        <v>64</v>
      </c>
      <c r="P46" s="23">
        <v>179.747070599647</v>
      </c>
      <c r="Q46" s="23">
        <v>13095.798451263699</v>
      </c>
      <c r="R46" s="23">
        <v>304.78011727786202</v>
      </c>
      <c r="S46" s="23">
        <v>330.676410904823</v>
      </c>
      <c r="T46" s="23">
        <v>4649.0215680989704</v>
      </c>
      <c r="U46" s="23">
        <v>601.88850554043904</v>
      </c>
      <c r="V46" s="23">
        <v>38970.631531627303</v>
      </c>
      <c r="W46" s="23">
        <v>188039.12616271101</v>
      </c>
      <c r="X46" s="23">
        <v>2029.8398862471599</v>
      </c>
      <c r="Y46" s="23">
        <v>764912532.84268999</v>
      </c>
      <c r="Z46" s="23">
        <v>4824.8633308692297</v>
      </c>
      <c r="AA46" s="23"/>
      <c r="AB46" s="22">
        <v>64</v>
      </c>
      <c r="AC46" s="23">
        <v>2790.6329550749101</v>
      </c>
      <c r="AD46" s="23">
        <v>729661.06288789003</v>
      </c>
      <c r="AE46" s="23">
        <v>461.52204547213103</v>
      </c>
      <c r="AF46" s="23">
        <v>3903.3926278928002</v>
      </c>
      <c r="AG46" s="23">
        <v>7841354.2047482496</v>
      </c>
      <c r="AH46" s="23">
        <v>878779.26745509903</v>
      </c>
      <c r="AI46" s="23">
        <v>188339.91884954501</v>
      </c>
      <c r="AJ46" s="23"/>
      <c r="AK46" s="23">
        <v>20304328589.8013</v>
      </c>
      <c r="AL46" s="23">
        <v>0</v>
      </c>
      <c r="AM46" s="23">
        <v>951641.57744013204</v>
      </c>
      <c r="AN46" s="23"/>
    </row>
    <row r="47" spans="2:40" x14ac:dyDescent="0.3">
      <c r="B47" s="22">
        <v>65</v>
      </c>
      <c r="C47" s="23">
        <v>418.18195501307702</v>
      </c>
      <c r="D47" s="23">
        <v>68598.113362628806</v>
      </c>
      <c r="E47" s="23">
        <v>362.03487802278602</v>
      </c>
      <c r="F47" s="23">
        <v>785.31624037348104</v>
      </c>
      <c r="G47" s="23">
        <v>66574.376145539907</v>
      </c>
      <c r="H47" s="23">
        <v>6590.4136359578597</v>
      </c>
      <c r="I47" s="23">
        <v>74706.955738249293</v>
      </c>
      <c r="J47" s="23">
        <v>189773395.57412699</v>
      </c>
      <c r="K47" s="23">
        <v>197324.78080168701</v>
      </c>
      <c r="L47" s="23"/>
      <c r="M47" s="23">
        <v>37527.085633397801</v>
      </c>
      <c r="N47" s="23"/>
      <c r="O47" s="22">
        <v>65</v>
      </c>
      <c r="P47" s="23">
        <v>174.028292132373</v>
      </c>
      <c r="Q47" s="23">
        <v>12590.1418595299</v>
      </c>
      <c r="R47" s="23">
        <v>299.13882736402797</v>
      </c>
      <c r="S47" s="23">
        <v>321.76178183640502</v>
      </c>
      <c r="T47" s="23">
        <v>4475.8585681307604</v>
      </c>
      <c r="U47" s="23">
        <v>583.70709452589597</v>
      </c>
      <c r="V47" s="23">
        <v>36280.061218983901</v>
      </c>
      <c r="W47" s="23">
        <v>171630.40837466801</v>
      </c>
      <c r="X47" s="23">
        <v>1948.81946570485</v>
      </c>
      <c r="Y47" s="23">
        <v>658771559.48850501</v>
      </c>
      <c r="Z47" s="23">
        <v>4587.91240675064</v>
      </c>
      <c r="AA47" s="23"/>
      <c r="AB47" s="22">
        <v>65</v>
      </c>
      <c r="AC47" s="23">
        <v>2596.34580056393</v>
      </c>
      <c r="AD47" s="23">
        <v>687842.40232090896</v>
      </c>
      <c r="AE47" s="23">
        <v>451.38378017428897</v>
      </c>
      <c r="AF47" s="23">
        <v>3698.2144799641401</v>
      </c>
      <c r="AG47" s="23">
        <v>7263617.6739721596</v>
      </c>
      <c r="AH47" s="23">
        <v>816246.969563302</v>
      </c>
      <c r="AI47" s="23">
        <v>172935.007401307</v>
      </c>
      <c r="AJ47" s="23"/>
      <c r="AK47" s="23">
        <v>17969605758.239899</v>
      </c>
      <c r="AL47" s="23">
        <v>0</v>
      </c>
      <c r="AM47" s="23">
        <v>876574.102319706</v>
      </c>
      <c r="AN47" s="23"/>
    </row>
    <row r="48" spans="2:40" x14ac:dyDescent="0.3">
      <c r="B48" s="22">
        <v>66</v>
      </c>
      <c r="C48" s="23">
        <v>400.44921829265201</v>
      </c>
      <c r="D48" s="23">
        <v>65453.520696350599</v>
      </c>
      <c r="E48" s="23">
        <v>354.84575157880801</v>
      </c>
      <c r="F48" s="23">
        <v>757.44797495534499</v>
      </c>
      <c r="G48" s="23">
        <v>63257.780288894202</v>
      </c>
      <c r="H48" s="23">
        <v>6303.0310605971599</v>
      </c>
      <c r="I48" s="23">
        <v>69209.787887773899</v>
      </c>
      <c r="J48" s="23">
        <v>151309096.13256899</v>
      </c>
      <c r="K48" s="23">
        <v>185189.980040892</v>
      </c>
      <c r="L48" s="23"/>
      <c r="M48" s="23">
        <v>35266.392790448699</v>
      </c>
      <c r="N48" s="23"/>
      <c r="O48" s="22">
        <v>66</v>
      </c>
      <c r="P48" s="23">
        <v>168.57571519079099</v>
      </c>
      <c r="Q48" s="23">
        <v>12108.0116995137</v>
      </c>
      <c r="R48" s="23">
        <v>293.749941376457</v>
      </c>
      <c r="S48" s="23">
        <v>313.06056163116801</v>
      </c>
      <c r="T48" s="23">
        <v>4310.5523371680201</v>
      </c>
      <c r="U48" s="23">
        <v>566.41954511067297</v>
      </c>
      <c r="V48" s="23">
        <v>33813.582762243299</v>
      </c>
      <c r="W48" s="23">
        <v>156827.34582120701</v>
      </c>
      <c r="X48" s="23">
        <v>1872.2819158499599</v>
      </c>
      <c r="Y48" s="23">
        <v>568543897.62294102</v>
      </c>
      <c r="Z48" s="23">
        <v>4365.6694464823404</v>
      </c>
      <c r="AA48" s="23"/>
      <c r="AB48" s="22">
        <v>66</v>
      </c>
      <c r="AC48" s="23">
        <v>2417.2559697516099</v>
      </c>
      <c r="AD48" s="23">
        <v>649366.09153612098</v>
      </c>
      <c r="AE48" s="23">
        <v>441.69522664056399</v>
      </c>
      <c r="AF48" s="23">
        <v>3507.5196167578301</v>
      </c>
      <c r="AG48" s="23">
        <v>6738754.62028528</v>
      </c>
      <c r="AH48" s="23">
        <v>759319.14279517694</v>
      </c>
      <c r="AI48" s="23">
        <v>158975.77730272</v>
      </c>
      <c r="AJ48" s="23"/>
      <c r="AK48" s="23">
        <v>15942374806.7244</v>
      </c>
      <c r="AL48" s="23">
        <v>0</v>
      </c>
      <c r="AM48" s="23">
        <v>808054.231293099</v>
      </c>
      <c r="AN48" s="23"/>
    </row>
    <row r="49" spans="2:40" x14ac:dyDescent="0.3">
      <c r="B49" s="22">
        <v>67</v>
      </c>
      <c r="C49" s="23">
        <v>383.67924039812499</v>
      </c>
      <c r="D49" s="23">
        <v>62496.504758028903</v>
      </c>
      <c r="E49" s="23">
        <v>347.97740790788498</v>
      </c>
      <c r="F49" s="23">
        <v>730.76944717432002</v>
      </c>
      <c r="G49" s="23">
        <v>60149.080120219602</v>
      </c>
      <c r="H49" s="23">
        <v>6034.3806482668197</v>
      </c>
      <c r="I49" s="23">
        <v>64166.340271291199</v>
      </c>
      <c r="J49" s="23">
        <v>121057999.38134</v>
      </c>
      <c r="K49" s="23">
        <v>173995.05982376001</v>
      </c>
      <c r="L49" s="23"/>
      <c r="M49" s="23">
        <v>33166.407476545901</v>
      </c>
      <c r="N49" s="23"/>
      <c r="O49" s="22">
        <v>67</v>
      </c>
      <c r="P49" s="23">
        <v>163.31566296118601</v>
      </c>
      <c r="Q49" s="23">
        <v>11652.0494121173</v>
      </c>
      <c r="R49" s="23">
        <v>288.423582915628</v>
      </c>
      <c r="S49" s="23">
        <v>304.76282301096501</v>
      </c>
      <c r="T49" s="23">
        <v>4154.06589421837</v>
      </c>
      <c r="U49" s="23">
        <v>549.80999049399998</v>
      </c>
      <c r="V49" s="23">
        <v>31550.552283724999</v>
      </c>
      <c r="W49" s="23">
        <v>143516.49162563699</v>
      </c>
      <c r="X49" s="23">
        <v>1799.3501289764799</v>
      </c>
      <c r="Y49" s="23">
        <v>491698925.07806098</v>
      </c>
      <c r="Z49" s="23">
        <v>4157.1166318133401</v>
      </c>
      <c r="AA49" s="23"/>
      <c r="AB49" s="22">
        <v>67</v>
      </c>
      <c r="AC49" s="23">
        <v>2252.9358794146801</v>
      </c>
      <c r="AD49" s="23">
        <v>613265.435184945</v>
      </c>
      <c r="AE49" s="23">
        <v>432.30275724330301</v>
      </c>
      <c r="AF49" s="23">
        <v>3328.9696967193199</v>
      </c>
      <c r="AG49" s="23">
        <v>6258998.9572807997</v>
      </c>
      <c r="AH49" s="23">
        <v>706899.38784543495</v>
      </c>
      <c r="AI49" s="23">
        <v>146371.22785484401</v>
      </c>
      <c r="AJ49" s="23"/>
      <c r="AK49" s="23">
        <v>14161190219.323099</v>
      </c>
      <c r="AL49" s="23">
        <v>0</v>
      </c>
      <c r="AM49" s="23">
        <v>746046.12038058997</v>
      </c>
      <c r="AN49" s="23"/>
    </row>
    <row r="50" spans="2:40" x14ac:dyDescent="0.3">
      <c r="B50" s="22">
        <v>68</v>
      </c>
      <c r="C50" s="23">
        <v>367.67742806298202</v>
      </c>
      <c r="D50" s="23">
        <v>59714.571956862899</v>
      </c>
      <c r="E50" s="23">
        <v>341.202362302057</v>
      </c>
      <c r="F50" s="23">
        <v>705.46091780742802</v>
      </c>
      <c r="G50" s="23">
        <v>57213.446418982399</v>
      </c>
      <c r="H50" s="23">
        <v>5779.1575852105198</v>
      </c>
      <c r="I50" s="23">
        <v>59581.8373282756</v>
      </c>
      <c r="J50" s="23">
        <v>97147868.588015497</v>
      </c>
      <c r="K50" s="23">
        <v>163598.28006807101</v>
      </c>
      <c r="L50" s="23"/>
      <c r="M50" s="23">
        <v>31214.545264742701</v>
      </c>
      <c r="N50" s="23"/>
      <c r="O50" s="22">
        <v>68</v>
      </c>
      <c r="P50" s="23">
        <v>158.240600635503</v>
      </c>
      <c r="Q50" s="23">
        <v>11220.677561831</v>
      </c>
      <c r="R50" s="23">
        <v>283.15902647136801</v>
      </c>
      <c r="S50" s="23">
        <v>296.75450881398598</v>
      </c>
      <c r="T50" s="23">
        <v>4005.87816758486</v>
      </c>
      <c r="U50" s="23">
        <v>534.01253229815995</v>
      </c>
      <c r="V50" s="23">
        <v>29461.2336803611</v>
      </c>
      <c r="W50" s="23">
        <v>131480.051881911</v>
      </c>
      <c r="X50" s="23">
        <v>1730.4136161080601</v>
      </c>
      <c r="Y50" s="23">
        <v>426128528.09735698</v>
      </c>
      <c r="Z50" s="23">
        <v>3962.7086100890201</v>
      </c>
      <c r="AA50" s="23"/>
      <c r="AB50" s="22">
        <v>68</v>
      </c>
      <c r="AC50" s="23">
        <v>2102.0367771975698</v>
      </c>
      <c r="AD50" s="23">
        <v>579805.10388153105</v>
      </c>
      <c r="AE50" s="23">
        <v>423.19710791893402</v>
      </c>
      <c r="AF50" s="23">
        <v>3161.7036882377402</v>
      </c>
      <c r="AG50" s="23">
        <v>5820076.4109164299</v>
      </c>
      <c r="AH50" s="23">
        <v>658850.07645729696</v>
      </c>
      <c r="AI50" s="23">
        <v>134923.61377176599</v>
      </c>
      <c r="AJ50" s="23"/>
      <c r="AK50" s="23">
        <v>12604732192.8869</v>
      </c>
      <c r="AL50" s="23">
        <v>0</v>
      </c>
      <c r="AM50" s="23">
        <v>689597.71486621897</v>
      </c>
      <c r="AN50" s="23"/>
    </row>
    <row r="51" spans="2:40" x14ac:dyDescent="0.3">
      <c r="B51" s="22">
        <v>69</v>
      </c>
      <c r="C51" s="23">
        <v>352.66770126492298</v>
      </c>
      <c r="D51" s="23">
        <v>57096.146078979</v>
      </c>
      <c r="E51" s="23">
        <v>334.62641435315101</v>
      </c>
      <c r="F51" s="23">
        <v>681.445412371516</v>
      </c>
      <c r="G51" s="23">
        <v>54479.052601492702</v>
      </c>
      <c r="H51" s="23">
        <v>5538.5222284920501</v>
      </c>
      <c r="I51" s="23">
        <v>55367.353154667602</v>
      </c>
      <c r="J51" s="23">
        <v>78229707.873141706</v>
      </c>
      <c r="K51" s="23">
        <v>153936.96944004999</v>
      </c>
      <c r="L51" s="23"/>
      <c r="M51" s="23">
        <v>29410.1608095763</v>
      </c>
      <c r="N51" s="23"/>
      <c r="O51" s="22">
        <v>69</v>
      </c>
      <c r="P51" s="23">
        <v>153.40164719083199</v>
      </c>
      <c r="Q51" s="23">
        <v>10808.8481224476</v>
      </c>
      <c r="R51" s="23">
        <v>278.13397588609303</v>
      </c>
      <c r="S51" s="23">
        <v>289.11766534590203</v>
      </c>
      <c r="T51" s="23">
        <v>3865.50282612826</v>
      </c>
      <c r="U51" s="23">
        <v>518.82567439208003</v>
      </c>
      <c r="V51" s="23">
        <v>27551.919643128698</v>
      </c>
      <c r="W51" s="23">
        <v>120585.190400251</v>
      </c>
      <c r="X51" s="23">
        <v>1665.22904899334</v>
      </c>
      <c r="Y51" s="23">
        <v>370228012.40300101</v>
      </c>
      <c r="Z51" s="23">
        <v>3778.7203525147502</v>
      </c>
      <c r="AA51" s="23"/>
      <c r="AB51" s="22">
        <v>69</v>
      </c>
      <c r="AC51" s="23">
        <v>1962.5861491917799</v>
      </c>
      <c r="AD51" s="23">
        <v>548769.85402891994</v>
      </c>
      <c r="AE51" s="23">
        <v>414.36936830922298</v>
      </c>
      <c r="AF51" s="23">
        <v>3004.9272597432</v>
      </c>
      <c r="AG51" s="23">
        <v>5416077.5468449704</v>
      </c>
      <c r="AH51" s="23">
        <v>614534.23955527099</v>
      </c>
      <c r="AI51" s="23">
        <v>124516.726957614</v>
      </c>
      <c r="AJ51" s="23"/>
      <c r="AK51" s="23">
        <v>11242285611.390301</v>
      </c>
      <c r="AL51" s="23">
        <v>0</v>
      </c>
      <c r="AM51" s="23">
        <v>638161.97169534396</v>
      </c>
      <c r="AN51" s="23"/>
    </row>
    <row r="52" spans="2:40" x14ac:dyDescent="0.3">
      <c r="B52" s="22">
        <v>70</v>
      </c>
      <c r="C52" s="23">
        <v>338.33098875284003</v>
      </c>
      <c r="D52" s="23">
        <v>54611.510042508497</v>
      </c>
      <c r="E52" s="23">
        <v>328.24402072097303</v>
      </c>
      <c r="F52" s="23">
        <v>658.42887555750497</v>
      </c>
      <c r="G52" s="23">
        <v>51912.169722897401</v>
      </c>
      <c r="H52" s="23">
        <v>5309.7227068477996</v>
      </c>
      <c r="I52" s="23">
        <v>51510.252353243297</v>
      </c>
      <c r="J52" s="23">
        <v>63186070.866080701</v>
      </c>
      <c r="K52" s="23">
        <v>145007.581044208</v>
      </c>
      <c r="L52" s="23"/>
      <c r="M52" s="23">
        <v>27740.839006434799</v>
      </c>
      <c r="N52" s="23"/>
      <c r="O52" s="22">
        <v>70</v>
      </c>
      <c r="P52" s="23">
        <v>148.67393962272999</v>
      </c>
      <c r="Q52" s="23">
        <v>10419.023739693601</v>
      </c>
      <c r="R52" s="23">
        <v>273.25346945940402</v>
      </c>
      <c r="S52" s="23">
        <v>281.65313340712299</v>
      </c>
      <c r="T52" s="23">
        <v>3731.264464975</v>
      </c>
      <c r="U52" s="23">
        <v>504.22301299161398</v>
      </c>
      <c r="V52" s="23">
        <v>25776.060827556899</v>
      </c>
      <c r="W52" s="23">
        <v>110758.10588795001</v>
      </c>
      <c r="X52" s="23">
        <v>1603.03437304319</v>
      </c>
      <c r="Y52" s="23">
        <v>322197980.07499897</v>
      </c>
      <c r="Z52" s="23">
        <v>3605.8112708481199</v>
      </c>
      <c r="AA52" s="23"/>
      <c r="AB52" s="22">
        <v>70</v>
      </c>
      <c r="AC52" s="23">
        <v>1834.3428348821401</v>
      </c>
      <c r="AD52" s="23">
        <v>519585.08494061301</v>
      </c>
      <c r="AE52" s="23">
        <v>405.680339804136</v>
      </c>
      <c r="AF52" s="23">
        <v>2857.9072482626798</v>
      </c>
      <c r="AG52" s="23">
        <v>5047842.8095087903</v>
      </c>
      <c r="AH52" s="23">
        <v>573853.86038887501</v>
      </c>
      <c r="AI52" s="23">
        <v>115046.895418168</v>
      </c>
      <c r="AJ52" s="23"/>
      <c r="AK52" s="23">
        <v>10039402839.7421</v>
      </c>
      <c r="AL52" s="23">
        <v>0</v>
      </c>
      <c r="AM52" s="23">
        <v>591249.78752646805</v>
      </c>
      <c r="AN52" s="23"/>
    </row>
    <row r="53" spans="2:40" x14ac:dyDescent="0.3">
      <c r="B53" s="22">
        <v>71</v>
      </c>
      <c r="C53" s="23">
        <v>324.63369195173999</v>
      </c>
      <c r="D53" s="23">
        <v>52289.490536038502</v>
      </c>
      <c r="E53" s="23">
        <v>322.04983881587702</v>
      </c>
      <c r="F53" s="23">
        <v>636.57981576195402</v>
      </c>
      <c r="G53" s="23">
        <v>49501.346553144598</v>
      </c>
      <c r="H53" s="23">
        <v>5095.6110867826501</v>
      </c>
      <c r="I53" s="23">
        <v>47958.635138221201</v>
      </c>
      <c r="J53" s="23">
        <v>51211736.374586403</v>
      </c>
      <c r="K53" s="23">
        <v>136748.339077749</v>
      </c>
      <c r="L53" s="23"/>
      <c r="M53" s="23">
        <v>26175.943927164</v>
      </c>
      <c r="N53" s="23"/>
      <c r="O53" s="22">
        <v>71</v>
      </c>
      <c r="P53" s="23">
        <v>144.166305985918</v>
      </c>
      <c r="Q53" s="23">
        <v>10049.904256919999</v>
      </c>
      <c r="R53" s="23">
        <v>268.42667891042299</v>
      </c>
      <c r="S53" s="23">
        <v>274.53517826350497</v>
      </c>
      <c r="T53" s="23">
        <v>3604.0431276020799</v>
      </c>
      <c r="U53" s="23">
        <v>490.32995253032902</v>
      </c>
      <c r="V53" s="23">
        <v>24142.029279934599</v>
      </c>
      <c r="W53" s="23">
        <v>101801.87353888201</v>
      </c>
      <c r="X53" s="23">
        <v>1544.19273062654</v>
      </c>
      <c r="Y53" s="23">
        <v>280984551.61152101</v>
      </c>
      <c r="Z53" s="23">
        <v>3444.44935920748</v>
      </c>
      <c r="AA53" s="23"/>
      <c r="AB53" s="22">
        <v>71</v>
      </c>
      <c r="AC53" s="23">
        <v>1715.64283453486</v>
      </c>
      <c r="AD53" s="23">
        <v>492490.40220678702</v>
      </c>
      <c r="AE53" s="23">
        <v>397.38502420466602</v>
      </c>
      <c r="AF53" s="23">
        <v>2719.96661438416</v>
      </c>
      <c r="AG53" s="23">
        <v>4706444.7049540598</v>
      </c>
      <c r="AH53" s="23">
        <v>536478.43311062001</v>
      </c>
      <c r="AI53" s="23">
        <v>106421.549853124</v>
      </c>
      <c r="AJ53" s="23"/>
      <c r="AK53" s="23">
        <v>8979886505.7672691</v>
      </c>
      <c r="AL53" s="23">
        <v>0</v>
      </c>
      <c r="AM53" s="23">
        <v>548210.96714694798</v>
      </c>
      <c r="AN53" s="23"/>
    </row>
    <row r="54" spans="2:40" x14ac:dyDescent="0.3">
      <c r="B54" s="22">
        <v>72</v>
      </c>
      <c r="C54" s="23">
        <v>311.66199740260299</v>
      </c>
      <c r="D54" s="23">
        <v>50083.601849068204</v>
      </c>
      <c r="E54" s="23">
        <v>316.03871947510203</v>
      </c>
      <c r="F54" s="23">
        <v>615.62570247864699</v>
      </c>
      <c r="G54" s="23">
        <v>47219.232183906701</v>
      </c>
      <c r="H54" s="23">
        <v>4891.8065935210097</v>
      </c>
      <c r="I54" s="23">
        <v>44703.340075543201</v>
      </c>
      <c r="J54" s="23">
        <v>41614177.992792197</v>
      </c>
      <c r="K54" s="23">
        <v>129007.39362358001</v>
      </c>
      <c r="L54" s="23"/>
      <c r="M54" s="23">
        <v>24726.7430619978</v>
      </c>
      <c r="N54" s="23"/>
      <c r="O54" s="22">
        <v>72</v>
      </c>
      <c r="P54" s="23">
        <v>139.814268796314</v>
      </c>
      <c r="Q54" s="23">
        <v>9697.0668385810695</v>
      </c>
      <c r="R54" s="23">
        <v>263.73933624269398</v>
      </c>
      <c r="S54" s="23">
        <v>267.66105795261899</v>
      </c>
      <c r="T54" s="23">
        <v>3482.29618281893</v>
      </c>
      <c r="U54" s="23">
        <v>476.96382483354103</v>
      </c>
      <c r="V54" s="23">
        <v>22637.2426908956</v>
      </c>
      <c r="W54" s="23">
        <v>93671.139015003297</v>
      </c>
      <c r="X54" s="23">
        <v>1488.5039389934</v>
      </c>
      <c r="Y54" s="23">
        <v>245554650.75951701</v>
      </c>
      <c r="Z54" s="23">
        <v>3291.4653996151201</v>
      </c>
      <c r="AA54" s="23"/>
      <c r="AB54" s="22">
        <v>72</v>
      </c>
      <c r="AC54" s="23">
        <v>1606.32994156719</v>
      </c>
      <c r="AD54" s="23">
        <v>466978.71354665299</v>
      </c>
      <c r="AE54" s="23">
        <v>389.34281056731601</v>
      </c>
      <c r="AF54" s="23">
        <v>2590.47983866289</v>
      </c>
      <c r="AG54" s="23">
        <v>4394858.1264052903</v>
      </c>
      <c r="AH54" s="23">
        <v>501919.09286575997</v>
      </c>
      <c r="AI54" s="23">
        <v>98557.962516653701</v>
      </c>
      <c r="AJ54" s="23"/>
      <c r="AK54" s="23">
        <v>8045323555.8829899</v>
      </c>
      <c r="AL54" s="23">
        <v>0</v>
      </c>
      <c r="AM54" s="23">
        <v>508896.43756252801</v>
      </c>
      <c r="AN54" s="23"/>
    </row>
    <row r="55" spans="2:40" x14ac:dyDescent="0.3">
      <c r="B55" s="22">
        <v>73</v>
      </c>
      <c r="C55" s="23">
        <v>299.37354734218599</v>
      </c>
      <c r="D55" s="23">
        <v>48004.126905994701</v>
      </c>
      <c r="E55" s="23">
        <v>310.10401950504598</v>
      </c>
      <c r="F55" s="23">
        <v>595.52551129513301</v>
      </c>
      <c r="G55" s="23">
        <v>45090.3022859419</v>
      </c>
      <c r="H55" s="23">
        <v>4699.3719375092196</v>
      </c>
      <c r="I55" s="23">
        <v>41717.0071283426</v>
      </c>
      <c r="J55" s="23">
        <v>33902888.258363202</v>
      </c>
      <c r="K55" s="23">
        <v>121840.232395343</v>
      </c>
      <c r="L55" s="23"/>
      <c r="M55" s="23">
        <v>23375.056266638199</v>
      </c>
      <c r="N55" s="23"/>
      <c r="O55" s="22">
        <v>73</v>
      </c>
      <c r="P55" s="23">
        <v>135.61193858230399</v>
      </c>
      <c r="Q55" s="23">
        <v>9359.7105964283401</v>
      </c>
      <c r="R55" s="23">
        <v>259.18805802638798</v>
      </c>
      <c r="S55" s="23">
        <v>260.93635808422499</v>
      </c>
      <c r="T55" s="23">
        <v>3366.8622912767901</v>
      </c>
      <c r="U55" s="23">
        <v>464.102308001567</v>
      </c>
      <c r="V55" s="23">
        <v>21242.292457892399</v>
      </c>
      <c r="W55" s="23">
        <v>86282.640865845693</v>
      </c>
      <c r="X55" s="23">
        <v>1435.3019524517599</v>
      </c>
      <c r="Y55" s="23">
        <v>214950645.52845699</v>
      </c>
      <c r="Z55" s="23">
        <v>3146.3820502799499</v>
      </c>
      <c r="AA55" s="23"/>
      <c r="AB55" s="22">
        <v>73</v>
      </c>
      <c r="AC55" s="23">
        <v>1504.99451687026</v>
      </c>
      <c r="AD55" s="23">
        <v>443272.77956226899</v>
      </c>
      <c r="AE55" s="23">
        <v>381.421264302716</v>
      </c>
      <c r="AF55" s="23">
        <v>2468.8687188497602</v>
      </c>
      <c r="AG55" s="23">
        <v>4105470.6210421999</v>
      </c>
      <c r="AH55" s="23">
        <v>470122.354528016</v>
      </c>
      <c r="AI55" s="23">
        <v>91346.535205185297</v>
      </c>
      <c r="AJ55" s="23"/>
      <c r="AK55" s="23">
        <v>7216862926.7031498</v>
      </c>
      <c r="AL55" s="23">
        <v>0</v>
      </c>
      <c r="AM55" s="23">
        <v>472950.91619304899</v>
      </c>
      <c r="AN55" s="23"/>
    </row>
    <row r="56" spans="2:40" x14ac:dyDescent="0.3">
      <c r="B56" s="22">
        <v>74</v>
      </c>
      <c r="C56" s="23">
        <v>287.618757256827</v>
      </c>
      <c r="D56" s="23">
        <v>46026.983572089601</v>
      </c>
      <c r="E56" s="23">
        <v>304.34515516404599</v>
      </c>
      <c r="F56" s="23">
        <v>576.436078370735</v>
      </c>
      <c r="G56" s="23">
        <v>43072.635715372999</v>
      </c>
      <c r="H56" s="23">
        <v>4516.0519229179199</v>
      </c>
      <c r="I56" s="23">
        <v>38960.049318384299</v>
      </c>
      <c r="J56" s="23">
        <v>27715981.801782701</v>
      </c>
      <c r="K56" s="23">
        <v>115113.968070014</v>
      </c>
      <c r="L56" s="23"/>
      <c r="M56" s="23">
        <v>22113.607523021899</v>
      </c>
      <c r="N56" s="23"/>
      <c r="O56" s="22">
        <v>74</v>
      </c>
      <c r="P56" s="23">
        <v>131.55368156257899</v>
      </c>
      <c r="Q56" s="23">
        <v>9043.0610032696204</v>
      </c>
      <c r="R56" s="23">
        <v>254.68506029055499</v>
      </c>
      <c r="S56" s="23">
        <v>254.524711256584</v>
      </c>
      <c r="T56" s="23">
        <v>3256.3178044640999</v>
      </c>
      <c r="U56" s="23">
        <v>451.86293942347299</v>
      </c>
      <c r="V56" s="23">
        <v>19948.3657473075</v>
      </c>
      <c r="W56" s="23">
        <v>79562.136759614499</v>
      </c>
      <c r="X56" s="23">
        <v>1384.9254068673499</v>
      </c>
      <c r="Y56" s="23">
        <v>188475199.19725299</v>
      </c>
      <c r="Z56" s="23">
        <v>3010.8713117344701</v>
      </c>
      <c r="AA56" s="23"/>
      <c r="AB56" s="22">
        <v>74</v>
      </c>
      <c r="AC56" s="23">
        <v>1411.5453484473301</v>
      </c>
      <c r="AD56" s="23">
        <v>420923.58355971897</v>
      </c>
      <c r="AE56" s="23">
        <v>373.74150801296298</v>
      </c>
      <c r="AF56" s="23">
        <v>2354.5985312298899</v>
      </c>
      <c r="AG56" s="23">
        <v>3841013.1895123902</v>
      </c>
      <c r="AH56" s="23">
        <v>440675.166147298</v>
      </c>
      <c r="AI56" s="23">
        <v>84794.779920504894</v>
      </c>
      <c r="AJ56" s="23"/>
      <c r="AK56" s="23">
        <v>6486949600.2079496</v>
      </c>
      <c r="AL56" s="23">
        <v>0</v>
      </c>
      <c r="AM56" s="23">
        <v>440055.75059413997</v>
      </c>
      <c r="AN56" s="23"/>
    </row>
    <row r="57" spans="2:40" x14ac:dyDescent="0.3">
      <c r="B57" s="22">
        <v>75</v>
      </c>
      <c r="C57" s="23">
        <v>276.37174926070298</v>
      </c>
      <c r="D57" s="23">
        <v>44161.958915233903</v>
      </c>
      <c r="E57" s="23">
        <v>298.85658135615103</v>
      </c>
      <c r="F57" s="23">
        <v>557.92293769428204</v>
      </c>
      <c r="G57" s="23">
        <v>41174.4631913263</v>
      </c>
      <c r="H57" s="23">
        <v>4342.8574386318196</v>
      </c>
      <c r="I57" s="23">
        <v>36427.204400865201</v>
      </c>
      <c r="J57" s="23">
        <v>22706999.0117388</v>
      </c>
      <c r="K57" s="23">
        <v>108880.199280737</v>
      </c>
      <c r="L57" s="23"/>
      <c r="M57" s="23">
        <v>20935.710896596898</v>
      </c>
      <c r="N57" s="23"/>
      <c r="O57" s="22">
        <v>75</v>
      </c>
      <c r="P57" s="23">
        <v>127.634107728073</v>
      </c>
      <c r="Q57" s="23">
        <v>8737.12095648164</v>
      </c>
      <c r="R57" s="23">
        <v>250.397091491541</v>
      </c>
      <c r="S57" s="23">
        <v>248.33060390386899</v>
      </c>
      <c r="T57" s="23">
        <v>3150.4311724574</v>
      </c>
      <c r="U57" s="23">
        <v>439.94421703615598</v>
      </c>
      <c r="V57" s="23">
        <v>18754.5112607868</v>
      </c>
      <c r="W57" s="23">
        <v>73443.3679641778</v>
      </c>
      <c r="X57" s="23">
        <v>1336.7626197945799</v>
      </c>
      <c r="Y57" s="23">
        <v>165605880.91693401</v>
      </c>
      <c r="Z57" s="23">
        <v>2882.2098652268301</v>
      </c>
      <c r="AA57" s="23"/>
      <c r="AB57" s="22">
        <v>75</v>
      </c>
      <c r="AC57" s="23">
        <v>1324.26726707686</v>
      </c>
      <c r="AD57" s="23">
        <v>400138.29812375503</v>
      </c>
      <c r="AE57" s="23">
        <v>366.41748778178601</v>
      </c>
      <c r="AF57" s="23">
        <v>2246.3609454481002</v>
      </c>
      <c r="AG57" s="23">
        <v>3594966.4176393799</v>
      </c>
      <c r="AH57" s="23">
        <v>413386.92782857799</v>
      </c>
      <c r="AI57" s="23">
        <v>78743.575708404402</v>
      </c>
      <c r="AJ57" s="23"/>
      <c r="AK57" s="23">
        <v>5835625870.1009502</v>
      </c>
      <c r="AL57" s="23">
        <v>0</v>
      </c>
      <c r="AM57" s="23">
        <v>409766.05124260002</v>
      </c>
      <c r="AN57" s="23"/>
    </row>
    <row r="58" spans="2:40" x14ac:dyDescent="0.3">
      <c r="B58" s="22">
        <v>76</v>
      </c>
      <c r="C58" s="23">
        <v>265.71076899967898</v>
      </c>
      <c r="D58" s="23">
        <v>42401.968796200301</v>
      </c>
      <c r="E58" s="23">
        <v>293.33621539102802</v>
      </c>
      <c r="F58" s="23">
        <v>540.52147082461897</v>
      </c>
      <c r="G58" s="23">
        <v>39387.883083942797</v>
      </c>
      <c r="H58" s="23">
        <v>4179.1673718543498</v>
      </c>
      <c r="I58" s="23">
        <v>34072.070047994202</v>
      </c>
      <c r="J58" s="23">
        <v>18651438.062968001</v>
      </c>
      <c r="K58" s="23">
        <v>103060.48260288801</v>
      </c>
      <c r="L58" s="23"/>
      <c r="M58" s="23">
        <v>19835.219432860998</v>
      </c>
      <c r="N58" s="23"/>
      <c r="O58" s="22">
        <v>76</v>
      </c>
      <c r="P58" s="23">
        <v>123.84805952507</v>
      </c>
      <c r="Q58" s="23">
        <v>8447.1173368195705</v>
      </c>
      <c r="R58" s="23">
        <v>246.070117464037</v>
      </c>
      <c r="S58" s="23">
        <v>242.34603304001499</v>
      </c>
      <c r="T58" s="23">
        <v>3049.9810490607401</v>
      </c>
      <c r="U58" s="23">
        <v>428.60111054372197</v>
      </c>
      <c r="V58" s="23">
        <v>17638.749640222701</v>
      </c>
      <c r="W58" s="23">
        <v>67839.786208212201</v>
      </c>
      <c r="X58" s="23">
        <v>1290.7050361464601</v>
      </c>
      <c r="Y58" s="23">
        <v>145693757.14062101</v>
      </c>
      <c r="Z58" s="23">
        <v>2760.98870685064</v>
      </c>
      <c r="AA58" s="23"/>
      <c r="AB58" s="22">
        <v>76</v>
      </c>
      <c r="AC58" s="23">
        <v>1243.69529105077</v>
      </c>
      <c r="AD58" s="23">
        <v>380517.99479465501</v>
      </c>
      <c r="AE58" s="23">
        <v>359.19816363220701</v>
      </c>
      <c r="AF58" s="23">
        <v>2145.36117854755</v>
      </c>
      <c r="AG58" s="23">
        <v>3368545.7302617598</v>
      </c>
      <c r="AH58" s="23">
        <v>388231.38229322998</v>
      </c>
      <c r="AI58" s="23">
        <v>73209.691232280893</v>
      </c>
      <c r="AJ58" s="23"/>
      <c r="AK58" s="23">
        <v>5260432875.1269102</v>
      </c>
      <c r="AL58" s="23">
        <v>0</v>
      </c>
      <c r="AM58" s="23">
        <v>381857.120070618</v>
      </c>
      <c r="AN58" s="23"/>
    </row>
    <row r="59" spans="2:40" x14ac:dyDescent="0.3">
      <c r="B59" s="22">
        <v>77</v>
      </c>
      <c r="C59" s="23">
        <v>255.50307416464901</v>
      </c>
      <c r="D59" s="23">
        <v>40726.269615058598</v>
      </c>
      <c r="E59" s="23">
        <v>288.07720249339599</v>
      </c>
      <c r="F59" s="23">
        <v>523.62916397299296</v>
      </c>
      <c r="G59" s="23">
        <v>37692.193169317099</v>
      </c>
      <c r="H59" s="23">
        <v>4023.0230509453199</v>
      </c>
      <c r="I59" s="23">
        <v>31918.1704303236</v>
      </c>
      <c r="J59" s="23">
        <v>15366508.367559999</v>
      </c>
      <c r="K59" s="23">
        <v>97624.2743535677</v>
      </c>
      <c r="L59" s="23"/>
      <c r="M59" s="23">
        <v>18806.478735214499</v>
      </c>
      <c r="N59" s="23"/>
      <c r="O59" s="22">
        <v>77</v>
      </c>
      <c r="P59" s="23">
        <v>120.239516281406</v>
      </c>
      <c r="Q59" s="23">
        <v>8169.4397603786401</v>
      </c>
      <c r="R59" s="23">
        <v>241.95204558043099</v>
      </c>
      <c r="S59" s="23">
        <v>236.563337217211</v>
      </c>
      <c r="T59" s="23">
        <v>2953.6978917295701</v>
      </c>
      <c r="U59" s="23">
        <v>417.67679897967997</v>
      </c>
      <c r="V59" s="23">
        <v>16608.189872609299</v>
      </c>
      <c r="W59" s="23">
        <v>62729.849098782899</v>
      </c>
      <c r="X59" s="23">
        <v>1247.0662954303</v>
      </c>
      <c r="Y59" s="23">
        <v>128443524.596968</v>
      </c>
      <c r="Z59" s="23">
        <v>2645.79580029302</v>
      </c>
      <c r="AA59" s="23"/>
      <c r="AB59" s="22">
        <v>77</v>
      </c>
      <c r="AC59" s="23">
        <v>1168.7984144719001</v>
      </c>
      <c r="AD59" s="23">
        <v>362123.50860584498</v>
      </c>
      <c r="AE59" s="23">
        <v>352.08203894500002</v>
      </c>
      <c r="AF59" s="23">
        <v>2048.8369052796102</v>
      </c>
      <c r="AG59" s="23">
        <v>3158802.2398183099</v>
      </c>
      <c r="AH59" s="23">
        <v>364745.35974098602</v>
      </c>
      <c r="AI59" s="23">
        <v>68144.285159011401</v>
      </c>
      <c r="AJ59" s="23"/>
      <c r="AK59" s="23">
        <v>4745810311.4737101</v>
      </c>
      <c r="AL59" s="23">
        <v>0</v>
      </c>
      <c r="AM59" s="23">
        <v>356263.04843559902</v>
      </c>
      <c r="AN59" s="23"/>
    </row>
    <row r="60" spans="2:40" x14ac:dyDescent="0.3">
      <c r="B60" s="22">
        <v>78</v>
      </c>
      <c r="C60" s="23">
        <v>245.72711471428201</v>
      </c>
      <c r="D60" s="23">
        <v>39143.992487801203</v>
      </c>
      <c r="E60" s="23">
        <v>282.88046396263502</v>
      </c>
      <c r="F60" s="23">
        <v>507.578666195305</v>
      </c>
      <c r="G60" s="23">
        <v>36095.110229562</v>
      </c>
      <c r="H60" s="23">
        <v>3874.0376549856801</v>
      </c>
      <c r="I60" s="23">
        <v>29911.883428831199</v>
      </c>
      <c r="J60" s="23">
        <v>12687421.0265885</v>
      </c>
      <c r="K60" s="23">
        <v>92509.142127494095</v>
      </c>
      <c r="L60" s="23"/>
      <c r="M60" s="23">
        <v>17844.284774058498</v>
      </c>
      <c r="N60" s="23"/>
      <c r="O60" s="22">
        <v>78</v>
      </c>
      <c r="P60" s="23">
        <v>116.704920910285</v>
      </c>
      <c r="Q60" s="23">
        <v>7906.1184856823202</v>
      </c>
      <c r="R60" s="23">
        <v>237.87519835992799</v>
      </c>
      <c r="S60" s="23">
        <v>230.97518093128599</v>
      </c>
      <c r="T60" s="23">
        <v>2861.3882659410501</v>
      </c>
      <c r="U60" s="23">
        <v>407.15410073693101</v>
      </c>
      <c r="V60" s="23">
        <v>15649.656815615401</v>
      </c>
      <c r="W60" s="23">
        <v>58065.684771829903</v>
      </c>
      <c r="X60" s="23">
        <v>1205.30478870723</v>
      </c>
      <c r="Y60" s="23">
        <v>113424884.78817201</v>
      </c>
      <c r="Z60" s="23">
        <v>2537.1937767454701</v>
      </c>
      <c r="AA60" s="23"/>
      <c r="AB60" s="22">
        <v>78</v>
      </c>
      <c r="AC60" s="23">
        <v>1099.1352300610599</v>
      </c>
      <c r="AD60" s="23">
        <v>344869.415445716</v>
      </c>
      <c r="AE60" s="23">
        <v>345.29982836804299</v>
      </c>
      <c r="AF60" s="23">
        <v>1958.7210052533101</v>
      </c>
      <c r="AG60" s="23">
        <v>2964386.3642418301</v>
      </c>
      <c r="AH60" s="23">
        <v>343071.50616476597</v>
      </c>
      <c r="AI60" s="23">
        <v>63478.7671309941</v>
      </c>
      <c r="AJ60" s="23"/>
      <c r="AK60" s="23">
        <v>4288535091.7223301</v>
      </c>
      <c r="AL60" s="23">
        <v>0</v>
      </c>
      <c r="AM60" s="23">
        <v>332642.174106305</v>
      </c>
      <c r="AN60" s="23"/>
    </row>
    <row r="61" spans="2:40" x14ac:dyDescent="0.3">
      <c r="B61" s="22">
        <v>79</v>
      </c>
      <c r="C61" s="23">
        <v>236.45553391481701</v>
      </c>
      <c r="D61" s="23">
        <v>37636.26549962</v>
      </c>
      <c r="E61" s="23">
        <v>277.83980385741103</v>
      </c>
      <c r="F61" s="23">
        <v>491.98784605989903</v>
      </c>
      <c r="G61" s="23">
        <v>34577.9633226074</v>
      </c>
      <c r="H61" s="23">
        <v>3733.1264790516302</v>
      </c>
      <c r="I61" s="23">
        <v>28053.214987832202</v>
      </c>
      <c r="J61" s="23">
        <v>10502529.2563719</v>
      </c>
      <c r="K61" s="23">
        <v>87759.686814654793</v>
      </c>
      <c r="L61" s="23"/>
      <c r="M61" s="23">
        <v>16937.580038233798</v>
      </c>
      <c r="N61" s="23"/>
      <c r="O61" s="22">
        <v>79</v>
      </c>
      <c r="P61" s="23">
        <v>113.289702284575</v>
      </c>
      <c r="Q61" s="23">
        <v>7651.2819235105499</v>
      </c>
      <c r="R61" s="23">
        <v>233.919486512801</v>
      </c>
      <c r="S61" s="23">
        <v>225.57453980131999</v>
      </c>
      <c r="T61" s="23">
        <v>2773.77647468444</v>
      </c>
      <c r="U61" s="23">
        <v>397.01662955043503</v>
      </c>
      <c r="V61" s="23">
        <v>14757.586186976299</v>
      </c>
      <c r="W61" s="23">
        <v>53782.597535623398</v>
      </c>
      <c r="X61" s="23">
        <v>1165.7194804143501</v>
      </c>
      <c r="Y61" s="23">
        <v>100287802.879593</v>
      </c>
      <c r="Z61" s="23">
        <v>2434.7623478637802</v>
      </c>
      <c r="AA61" s="23"/>
      <c r="AB61" s="22">
        <v>79</v>
      </c>
      <c r="AC61" s="23">
        <v>1034.30148617183</v>
      </c>
      <c r="AD61" s="23">
        <v>328676.82527451898</v>
      </c>
      <c r="AE61" s="23">
        <v>338.611359502109</v>
      </c>
      <c r="AF61" s="23">
        <v>1873.1861906476699</v>
      </c>
      <c r="AG61" s="23">
        <v>2785131.7676527998</v>
      </c>
      <c r="AH61" s="23">
        <v>322931.20248734002</v>
      </c>
      <c r="AI61" s="23">
        <v>59178.737216472298</v>
      </c>
      <c r="AJ61" s="23"/>
      <c r="AK61" s="23">
        <v>3880072456.7712402</v>
      </c>
      <c r="AL61" s="23">
        <v>0</v>
      </c>
      <c r="AM61" s="23">
        <v>310828.251194679</v>
      </c>
      <c r="AN61" s="23"/>
    </row>
    <row r="62" spans="2:40" x14ac:dyDescent="0.3">
      <c r="B62" s="22">
        <v>80</v>
      </c>
      <c r="C62" s="23">
        <v>227.56999477315301</v>
      </c>
      <c r="D62" s="23">
        <v>36211.774354810499</v>
      </c>
      <c r="E62" s="23">
        <v>272.951196801202</v>
      </c>
      <c r="F62" s="23">
        <v>477.17167296322202</v>
      </c>
      <c r="G62" s="23">
        <v>33148.100140512797</v>
      </c>
      <c r="H62" s="23">
        <v>3598.5714521558698</v>
      </c>
      <c r="I62" s="23">
        <v>26340.344623836201</v>
      </c>
      <c r="J62" s="23">
        <v>8716387.4127098508</v>
      </c>
      <c r="K62" s="23">
        <v>83284.975721112904</v>
      </c>
      <c r="L62" s="23"/>
      <c r="M62" s="23">
        <v>16088.840771130101</v>
      </c>
      <c r="N62" s="23"/>
      <c r="O62" s="22">
        <v>80</v>
      </c>
      <c r="P62" s="23">
        <v>109.989529213948</v>
      </c>
      <c r="Q62" s="23">
        <v>7409.5594838943598</v>
      </c>
      <c r="R62" s="23">
        <v>230.08213722168401</v>
      </c>
      <c r="S62" s="23">
        <v>220.28086047634699</v>
      </c>
      <c r="T62" s="23">
        <v>2689.7252705896599</v>
      </c>
      <c r="U62" s="23">
        <v>387.24875485101001</v>
      </c>
      <c r="V62" s="23">
        <v>13926.879341084999</v>
      </c>
      <c r="W62" s="23">
        <v>49846.798702941604</v>
      </c>
      <c r="X62" s="23">
        <v>1127.8102361867</v>
      </c>
      <c r="Y62" s="23">
        <v>88820403.811755195</v>
      </c>
      <c r="Z62" s="23">
        <v>2337.2877029056799</v>
      </c>
      <c r="AA62" s="23"/>
      <c r="AB62" s="22">
        <v>80</v>
      </c>
      <c r="AC62" s="23">
        <v>973.92675490413103</v>
      </c>
      <c r="AD62" s="23">
        <v>313358.66102143499</v>
      </c>
      <c r="AE62" s="23">
        <v>332.12828518021797</v>
      </c>
      <c r="AF62" s="23">
        <v>1792.6273559127501</v>
      </c>
      <c r="AG62" s="23">
        <v>2617718.1022256999</v>
      </c>
      <c r="AH62" s="23">
        <v>304204.65608476498</v>
      </c>
      <c r="AI62" s="23">
        <v>55234.483849477299</v>
      </c>
      <c r="AJ62" s="23"/>
      <c r="AK62" s="23">
        <v>3514819105.29778</v>
      </c>
      <c r="AL62" s="23">
        <v>0</v>
      </c>
      <c r="AM62" s="23">
        <v>290782.74214441702</v>
      </c>
      <c r="AN62" s="23"/>
    </row>
    <row r="63" spans="2:40" x14ac:dyDescent="0.3">
      <c r="B63" s="22">
        <v>81</v>
      </c>
      <c r="C63" s="23">
        <v>219.05250988332099</v>
      </c>
      <c r="D63" s="23">
        <v>34853.307981108701</v>
      </c>
      <c r="E63" s="23">
        <v>268.11834623363302</v>
      </c>
      <c r="F63" s="23">
        <v>462.93017971167899</v>
      </c>
      <c r="G63" s="23">
        <v>31799.923226490198</v>
      </c>
      <c r="H63" s="23">
        <v>3470.0530345442799</v>
      </c>
      <c r="I63" s="23">
        <v>24751.034257251002</v>
      </c>
      <c r="J63" s="23">
        <v>7249590.11092503</v>
      </c>
      <c r="K63" s="23">
        <v>79097.115145842807</v>
      </c>
      <c r="L63" s="23"/>
      <c r="M63" s="23">
        <v>15293.9379601976</v>
      </c>
      <c r="N63" s="23"/>
      <c r="O63" s="22">
        <v>81</v>
      </c>
      <c r="P63" s="23">
        <v>106.75515051385599</v>
      </c>
      <c r="Q63" s="23">
        <v>7180.2220731902498</v>
      </c>
      <c r="R63" s="23">
        <v>226.28167320366799</v>
      </c>
      <c r="S63" s="23">
        <v>215.23677263473499</v>
      </c>
      <c r="T63" s="23">
        <v>2609.0727013549399</v>
      </c>
      <c r="U63" s="23">
        <v>377.835564243742</v>
      </c>
      <c r="V63" s="23">
        <v>13147.881792750501</v>
      </c>
      <c r="W63" s="23">
        <v>46227.6976079261</v>
      </c>
      <c r="X63" s="23">
        <v>1091.49767569188</v>
      </c>
      <c r="Y63" s="23">
        <v>78795646.6320692</v>
      </c>
      <c r="Z63" s="23">
        <v>2244.5042087103898</v>
      </c>
      <c r="AA63" s="23"/>
      <c r="AB63" s="22">
        <v>81</v>
      </c>
      <c r="AC63" s="23">
        <v>917.67141558909202</v>
      </c>
      <c r="AD63" s="23">
        <v>298972.16971899901</v>
      </c>
      <c r="AE63" s="23">
        <v>325.844724422041</v>
      </c>
      <c r="AF63" s="23">
        <v>1716.0972868697099</v>
      </c>
      <c r="AG63" s="23">
        <v>2463193.7615285199</v>
      </c>
      <c r="AH63" s="23">
        <v>286673.09887784999</v>
      </c>
      <c r="AI63" s="23">
        <v>51593.269930289804</v>
      </c>
      <c r="AJ63" s="23"/>
      <c r="AK63" s="23">
        <v>3187853803.1575398</v>
      </c>
      <c r="AL63" s="23">
        <v>0</v>
      </c>
      <c r="AM63" s="23">
        <v>272240.92635252298</v>
      </c>
      <c r="AN63" s="23"/>
    </row>
    <row r="64" spans="2:40" x14ac:dyDescent="0.3">
      <c r="B64" s="22">
        <v>82</v>
      </c>
      <c r="C64" s="23">
        <v>210.88601709063099</v>
      </c>
      <c r="D64" s="23">
        <v>33557.462873502598</v>
      </c>
      <c r="E64" s="23">
        <v>263.43197976600197</v>
      </c>
      <c r="F64" s="23">
        <v>449.39369721096398</v>
      </c>
      <c r="G64" s="23">
        <v>30517.4029766893</v>
      </c>
      <c r="H64" s="23">
        <v>3348.41788741546</v>
      </c>
      <c r="I64" s="23">
        <v>23266.522366509202</v>
      </c>
      <c r="J64" s="23">
        <v>6042605.5162303997</v>
      </c>
      <c r="K64" s="23">
        <v>75175.617899944293</v>
      </c>
      <c r="L64" s="23"/>
      <c r="M64" s="23">
        <v>14549.0645845822</v>
      </c>
      <c r="N64" s="23"/>
      <c r="O64" s="22">
        <v>82</v>
      </c>
      <c r="P64" s="23">
        <v>103.67367631436299</v>
      </c>
      <c r="Q64" s="23">
        <v>6957.9804453942897</v>
      </c>
      <c r="R64" s="23">
        <v>222.51773991105</v>
      </c>
      <c r="S64" s="23">
        <v>210.289798100761</v>
      </c>
      <c r="T64" s="23">
        <v>2531.6649772697801</v>
      </c>
      <c r="U64" s="23">
        <v>368.76282799063898</v>
      </c>
      <c r="V64" s="23">
        <v>12426.538393774599</v>
      </c>
      <c r="W64" s="23">
        <v>42915.136026189401</v>
      </c>
      <c r="X64" s="23">
        <v>1056.7065594004901</v>
      </c>
      <c r="Y64" s="23">
        <v>69989893.797711298</v>
      </c>
      <c r="Z64" s="23">
        <v>2156.9212953927499</v>
      </c>
      <c r="AA64" s="23"/>
      <c r="AB64" s="22">
        <v>82</v>
      </c>
      <c r="AC64" s="23">
        <v>864.88181881868195</v>
      </c>
      <c r="AD64" s="23">
        <v>285350.10736479401</v>
      </c>
      <c r="AE64" s="23">
        <v>319.64503845228199</v>
      </c>
      <c r="AF64" s="23">
        <v>1643.37360309975</v>
      </c>
      <c r="AG64" s="23">
        <v>2318678.1254290198</v>
      </c>
      <c r="AH64" s="23">
        <v>270460.44655404199</v>
      </c>
      <c r="AI64" s="23">
        <v>48210.840104566298</v>
      </c>
      <c r="AJ64" s="23"/>
      <c r="AK64" s="23">
        <v>2894850159.125</v>
      </c>
      <c r="AL64" s="23">
        <v>0</v>
      </c>
      <c r="AM64" s="23">
        <v>254980.23576021299</v>
      </c>
      <c r="AN64" s="23"/>
    </row>
    <row r="65" spans="2:40" x14ac:dyDescent="0.3">
      <c r="B65" s="22">
        <v>83</v>
      </c>
      <c r="C65" s="23">
        <v>203.13636834751901</v>
      </c>
      <c r="D65" s="23">
        <v>32332.2636246152</v>
      </c>
      <c r="E65" s="23">
        <v>258.798041043007</v>
      </c>
      <c r="F65" s="23">
        <v>436.22388254868702</v>
      </c>
      <c r="G65" s="23">
        <v>29296.999551780202</v>
      </c>
      <c r="H65" s="23">
        <v>3232.1518179095701</v>
      </c>
      <c r="I65" s="23">
        <v>21896.237493603599</v>
      </c>
      <c r="J65" s="23">
        <v>5047407.73520518</v>
      </c>
      <c r="K65" s="23">
        <v>71475.064512325698</v>
      </c>
      <c r="L65" s="23"/>
      <c r="M65" s="23">
        <v>13845.5869423773</v>
      </c>
      <c r="N65" s="23"/>
      <c r="O65" s="22">
        <v>83</v>
      </c>
      <c r="P65" s="23">
        <v>100.65192270236101</v>
      </c>
      <c r="Q65" s="23">
        <v>6747.0796627691198</v>
      </c>
      <c r="R65" s="23">
        <v>218.94459148351501</v>
      </c>
      <c r="S65" s="23">
        <v>205.50771064401499</v>
      </c>
      <c r="T65" s="23">
        <v>2457.3560284454502</v>
      </c>
      <c r="U65" s="23">
        <v>360.01696538433401</v>
      </c>
      <c r="V65" s="23">
        <v>11749.1916213553</v>
      </c>
      <c r="W65" s="23">
        <v>39864.034891764401</v>
      </c>
      <c r="X65" s="23">
        <v>1023.36555645755</v>
      </c>
      <c r="Y65" s="23">
        <v>62272068.7526775</v>
      </c>
      <c r="Z65" s="23">
        <v>2074.2151450880701</v>
      </c>
      <c r="AA65" s="23"/>
      <c r="AB65" s="22">
        <v>83</v>
      </c>
      <c r="AC65" s="23">
        <v>815.97473135401401</v>
      </c>
      <c r="AD65" s="23">
        <v>272547.22107634897</v>
      </c>
      <c r="AE65" s="23">
        <v>313.63661932318701</v>
      </c>
      <c r="AF65" s="23">
        <v>1574.82087090761</v>
      </c>
      <c r="AG65" s="23">
        <v>2184312.3110419801</v>
      </c>
      <c r="AH65" s="23">
        <v>255358.93964643599</v>
      </c>
      <c r="AI65" s="23">
        <v>45120.401781245098</v>
      </c>
      <c r="AJ65" s="23"/>
      <c r="AK65" s="23">
        <v>2632001042.7713199</v>
      </c>
      <c r="AL65" s="23">
        <v>0</v>
      </c>
      <c r="AM65" s="23">
        <v>239091.74991080799</v>
      </c>
      <c r="AN65" s="23"/>
    </row>
    <row r="66" spans="2:40" x14ac:dyDescent="0.3">
      <c r="B66" s="22">
        <v>84</v>
      </c>
      <c r="C66" s="23">
        <v>195.621634526614</v>
      </c>
      <c r="D66" s="23">
        <v>31162.624025017099</v>
      </c>
      <c r="E66" s="23">
        <v>254.30529399805499</v>
      </c>
      <c r="F66" s="23">
        <v>423.55778007289001</v>
      </c>
      <c r="G66" s="23">
        <v>28135.380081552099</v>
      </c>
      <c r="H66" s="23">
        <v>3120.9902029925302</v>
      </c>
      <c r="I66" s="23">
        <v>20614.542538898499</v>
      </c>
      <c r="J66" s="23">
        <v>4225180.8991232896</v>
      </c>
      <c r="K66" s="23">
        <v>68007.136232597593</v>
      </c>
      <c r="L66" s="23"/>
      <c r="M66" s="23">
        <v>13185.871698032901</v>
      </c>
      <c r="N66" s="23"/>
      <c r="O66" s="22">
        <v>84</v>
      </c>
      <c r="P66" s="23">
        <v>97.773808245700707</v>
      </c>
      <c r="Q66" s="23">
        <v>6542.5689540918202</v>
      </c>
      <c r="R66" s="23">
        <v>215.32776620926899</v>
      </c>
      <c r="S66" s="23">
        <v>200.88471177883</v>
      </c>
      <c r="T66" s="23">
        <v>2386.0070876800701</v>
      </c>
      <c r="U66" s="23">
        <v>351.58501290638401</v>
      </c>
      <c r="V66" s="23">
        <v>11117.1560361837</v>
      </c>
      <c r="W66" s="23">
        <v>37051.893477801401</v>
      </c>
      <c r="X66" s="23">
        <v>991.73818177083899</v>
      </c>
      <c r="Y66" s="23">
        <v>55474689.087384</v>
      </c>
      <c r="Z66" s="23">
        <v>1994.67880592603</v>
      </c>
      <c r="AA66" s="23"/>
      <c r="AB66" s="22">
        <v>84</v>
      </c>
      <c r="AC66" s="23">
        <v>770.01950877619095</v>
      </c>
      <c r="AD66" s="23">
        <v>260508.51136414299</v>
      </c>
      <c r="AE66" s="23">
        <v>307.814094150546</v>
      </c>
      <c r="AF66" s="23">
        <v>1510.17262503954</v>
      </c>
      <c r="AG66" s="23">
        <v>2060096.5388515701</v>
      </c>
      <c r="AH66" s="23">
        <v>241192.39373413601</v>
      </c>
      <c r="AI66" s="23">
        <v>42244.491344146503</v>
      </c>
      <c r="AJ66" s="23"/>
      <c r="AK66" s="23">
        <v>2394974396.9188299</v>
      </c>
      <c r="AL66" s="23">
        <v>0</v>
      </c>
      <c r="AM66" s="23">
        <v>224367.167729234</v>
      </c>
      <c r="AN66" s="23"/>
    </row>
    <row r="67" spans="2:40" x14ac:dyDescent="0.3">
      <c r="B67" s="22">
        <v>85</v>
      </c>
      <c r="C67" s="23">
        <v>188.489054608755</v>
      </c>
      <c r="D67" s="23">
        <v>30045.735814812499</v>
      </c>
      <c r="E67" s="23">
        <v>249.95021837966701</v>
      </c>
      <c r="F67" s="23">
        <v>411.37392014593502</v>
      </c>
      <c r="G67" s="23">
        <v>27038.9999150281</v>
      </c>
      <c r="H67" s="23">
        <v>3015.71732680991</v>
      </c>
      <c r="I67" s="23">
        <v>19422.759192512101</v>
      </c>
      <c r="J67" s="23">
        <v>3544494.6974614998</v>
      </c>
      <c r="K67" s="23">
        <v>64731.490215072903</v>
      </c>
      <c r="L67" s="23"/>
      <c r="M67" s="23">
        <v>12566.880782832801</v>
      </c>
      <c r="N67" s="23"/>
      <c r="O67" s="22">
        <v>85</v>
      </c>
      <c r="P67" s="23">
        <v>94.949871679831801</v>
      </c>
      <c r="Q67" s="23">
        <v>6348.4556465139203</v>
      </c>
      <c r="R67" s="23">
        <v>211.896755116316</v>
      </c>
      <c r="S67" s="23">
        <v>196.41524548104999</v>
      </c>
      <c r="T67" s="23">
        <v>2318.2451674121198</v>
      </c>
      <c r="U67" s="23">
        <v>343.454594070045</v>
      </c>
      <c r="V67" s="23">
        <v>10527.0647404587</v>
      </c>
      <c r="W67" s="23">
        <v>34458.285057385197</v>
      </c>
      <c r="X67" s="23">
        <v>961.08774025935395</v>
      </c>
      <c r="Y67" s="23">
        <v>49481183.694572002</v>
      </c>
      <c r="Z67" s="23">
        <v>1919.54267560623</v>
      </c>
      <c r="AA67" s="23"/>
      <c r="AB67" s="22">
        <v>85</v>
      </c>
      <c r="AC67" s="23">
        <v>727.11353260930696</v>
      </c>
      <c r="AD67" s="23">
        <v>249092.294101768</v>
      </c>
      <c r="AE67" s="23">
        <v>302.06653193564802</v>
      </c>
      <c r="AF67" s="23">
        <v>1448.6525604655701</v>
      </c>
      <c r="AG67" s="23">
        <v>1943688.21071598</v>
      </c>
      <c r="AH67" s="23">
        <v>227985.18915332301</v>
      </c>
      <c r="AI67" s="23">
        <v>39582.690729521099</v>
      </c>
      <c r="AJ67" s="23"/>
      <c r="AK67" s="23">
        <v>2182857539.5903201</v>
      </c>
      <c r="AL67" s="23">
        <v>0</v>
      </c>
      <c r="AM67" s="23">
        <v>210712.676408887</v>
      </c>
      <c r="AN67" s="23"/>
    </row>
    <row r="68" spans="2:40" x14ac:dyDescent="0.3">
      <c r="B68" s="22">
        <v>86</v>
      </c>
      <c r="C68" s="23">
        <v>181.568104428559</v>
      </c>
      <c r="D68" s="23">
        <v>28989.0209422224</v>
      </c>
      <c r="E68" s="23">
        <v>245.64196392025499</v>
      </c>
      <c r="F68" s="23">
        <v>399.65186059242899</v>
      </c>
      <c r="G68" s="23">
        <v>26003.790542667099</v>
      </c>
      <c r="H68" s="23">
        <v>2913.99224564817</v>
      </c>
      <c r="I68" s="23">
        <v>18313.913230829399</v>
      </c>
      <c r="J68" s="23">
        <v>2979851.9988230402</v>
      </c>
      <c r="K68" s="23">
        <v>61682.263091041597</v>
      </c>
      <c r="L68" s="23"/>
      <c r="M68" s="23">
        <v>11981.375870141001</v>
      </c>
      <c r="N68" s="23"/>
      <c r="O68" s="22">
        <v>86</v>
      </c>
      <c r="P68" s="23">
        <v>92.220062168530902</v>
      </c>
      <c r="Q68" s="23">
        <v>6162.1383697075098</v>
      </c>
      <c r="R68" s="23">
        <v>208.49667160414</v>
      </c>
      <c r="S68" s="23">
        <v>192.09398744937201</v>
      </c>
      <c r="T68" s="23">
        <v>2252.40567973002</v>
      </c>
      <c r="U68" s="23">
        <v>335.61389085331098</v>
      </c>
      <c r="V68" s="23">
        <v>9975.8233508193407</v>
      </c>
      <c r="W68" s="23">
        <v>32077.948508789701</v>
      </c>
      <c r="X68" s="23">
        <v>932.00639372513297</v>
      </c>
      <c r="Y68" s="23">
        <v>44208942.085829303</v>
      </c>
      <c r="Z68" s="23">
        <v>1847.88616707295</v>
      </c>
      <c r="AA68" s="23"/>
      <c r="AB68" s="22">
        <v>86</v>
      </c>
      <c r="AC68" s="23">
        <v>687.03188542140595</v>
      </c>
      <c r="AD68" s="23">
        <v>238263.152592839</v>
      </c>
      <c r="AE68" s="23">
        <v>296.49736682429801</v>
      </c>
      <c r="AF68" s="23">
        <v>1390.09292070727</v>
      </c>
      <c r="AG68" s="23">
        <v>1834559.5668563701</v>
      </c>
      <c r="AH68" s="23">
        <v>215665.23652248</v>
      </c>
      <c r="AI68" s="23">
        <v>37117.492544777597</v>
      </c>
      <c r="AJ68" s="23"/>
      <c r="AK68" s="23">
        <v>1991153590.9806199</v>
      </c>
      <c r="AL68" s="23">
        <v>0</v>
      </c>
      <c r="AM68" s="23">
        <v>197965.877140653</v>
      </c>
      <c r="AN68" s="23"/>
    </row>
    <row r="69" spans="2:40" x14ac:dyDescent="0.3">
      <c r="B69" s="22">
        <v>87</v>
      </c>
      <c r="C69" s="23">
        <v>174.997936852273</v>
      </c>
      <c r="D69" s="23">
        <v>27969.467798830901</v>
      </c>
      <c r="E69" s="23">
        <v>241.466545856322</v>
      </c>
      <c r="F69" s="23">
        <v>388.37213373473298</v>
      </c>
      <c r="G69" s="23">
        <v>25008.211644466301</v>
      </c>
      <c r="H69" s="23">
        <v>2817.6284896040302</v>
      </c>
      <c r="I69" s="23">
        <v>17281.616642913501</v>
      </c>
      <c r="J69" s="23">
        <v>2509447.0607453501</v>
      </c>
      <c r="K69" s="23">
        <v>58776.671094262099</v>
      </c>
      <c r="L69" s="23"/>
      <c r="M69" s="23">
        <v>11427.3738714458</v>
      </c>
      <c r="N69" s="23"/>
      <c r="O69" s="22">
        <v>87</v>
      </c>
      <c r="P69" s="23">
        <v>89.540879040751406</v>
      </c>
      <c r="Q69" s="23">
        <v>5983.2669273069096</v>
      </c>
      <c r="R69" s="23">
        <v>205.12723688750199</v>
      </c>
      <c r="S69" s="23">
        <v>187.85114719430399</v>
      </c>
      <c r="T69" s="23">
        <v>2189.1507407354102</v>
      </c>
      <c r="U69" s="23">
        <v>327.950588588995</v>
      </c>
      <c r="V69" s="23">
        <v>9457.0034623097599</v>
      </c>
      <c r="W69" s="23">
        <v>29866.561763108701</v>
      </c>
      <c r="X69" s="23">
        <v>904.10642585311905</v>
      </c>
      <c r="Y69" s="23">
        <v>39531432.751176201</v>
      </c>
      <c r="Z69" s="23">
        <v>1779.5299320326999</v>
      </c>
      <c r="AA69" s="23"/>
      <c r="AB69" s="22">
        <v>87</v>
      </c>
      <c r="AC69" s="23">
        <v>649.30721389831103</v>
      </c>
      <c r="AD69" s="23">
        <v>228070.920862906</v>
      </c>
      <c r="AE69" s="23">
        <v>291.10168801373499</v>
      </c>
      <c r="AF69" s="23">
        <v>1334.33571605261</v>
      </c>
      <c r="AG69" s="23">
        <v>1733546.9364785999</v>
      </c>
      <c r="AH69" s="23">
        <v>204088.66852358199</v>
      </c>
      <c r="AI69" s="23">
        <v>34832.931367712903</v>
      </c>
      <c r="AJ69" s="23"/>
      <c r="AK69" s="23">
        <v>1817770200.6858699</v>
      </c>
      <c r="AL69" s="23">
        <v>0</v>
      </c>
      <c r="AM69" s="23">
        <v>186206.56164525601</v>
      </c>
      <c r="AN69" s="23"/>
    </row>
    <row r="70" spans="2:40" x14ac:dyDescent="0.3">
      <c r="B70" s="22">
        <v>88</v>
      </c>
      <c r="C70" s="23">
        <v>168.689130400469</v>
      </c>
      <c r="D70" s="23">
        <v>27004.5370985154</v>
      </c>
      <c r="E70" s="23">
        <v>237.33510618973</v>
      </c>
      <c r="F70" s="23">
        <v>377.51619635791099</v>
      </c>
      <c r="G70" s="23">
        <v>24067.8230325107</v>
      </c>
      <c r="H70" s="23">
        <v>2725.3835117501199</v>
      </c>
      <c r="I70" s="23">
        <v>16320.0151003175</v>
      </c>
      <c r="J70" s="23">
        <v>2117828.6407213602</v>
      </c>
      <c r="K70" s="23">
        <v>56049.540023661801</v>
      </c>
      <c r="L70" s="23"/>
      <c r="M70" s="23">
        <v>10907.0512172952</v>
      </c>
      <c r="N70" s="23"/>
      <c r="O70" s="22">
        <v>88</v>
      </c>
      <c r="P70" s="23">
        <v>86.990343982950705</v>
      </c>
      <c r="Q70" s="23">
        <v>5809.5854170037701</v>
      </c>
      <c r="R70" s="23">
        <v>201.86204806859499</v>
      </c>
      <c r="S70" s="23">
        <v>183.748815479146</v>
      </c>
      <c r="T70" s="23">
        <v>2129.0640534928598</v>
      </c>
      <c r="U70" s="23">
        <v>320.65818804151502</v>
      </c>
      <c r="V70" s="23">
        <v>8971.9360078252503</v>
      </c>
      <c r="W70" s="23">
        <v>27823.016070416499</v>
      </c>
      <c r="X70" s="23">
        <v>877.33414250311102</v>
      </c>
      <c r="Y70" s="23">
        <v>35407871.294106103</v>
      </c>
      <c r="Z70" s="23">
        <v>1714.9087332864001</v>
      </c>
      <c r="AA70" s="23"/>
      <c r="AB70" s="22">
        <v>88</v>
      </c>
      <c r="AC70" s="23">
        <v>614.03635441802203</v>
      </c>
      <c r="AD70" s="23">
        <v>218394.23210554701</v>
      </c>
      <c r="AE70" s="23">
        <v>285.772919816046</v>
      </c>
      <c r="AF70" s="23">
        <v>1281.7011976470801</v>
      </c>
      <c r="AG70" s="23">
        <v>1638723.12027708</v>
      </c>
      <c r="AH70" s="23">
        <v>193354.09450934801</v>
      </c>
      <c r="AI70" s="23">
        <v>32701.692029444199</v>
      </c>
      <c r="AJ70" s="23"/>
      <c r="AK70" s="23">
        <v>1661519616.0200701</v>
      </c>
      <c r="AL70" s="23">
        <v>0</v>
      </c>
      <c r="AM70" s="23">
        <v>175213.65129953099</v>
      </c>
      <c r="AN70" s="23"/>
    </row>
    <row r="71" spans="2:40" x14ac:dyDescent="0.3">
      <c r="B71" s="22">
        <v>89</v>
      </c>
      <c r="C71" s="23">
        <v>162.63006519254699</v>
      </c>
      <c r="D71" s="23">
        <v>26081.957733817799</v>
      </c>
      <c r="E71" s="23">
        <v>233.33190605547301</v>
      </c>
      <c r="F71" s="23">
        <v>367.06638243285801</v>
      </c>
      <c r="G71" s="23">
        <v>23171.014636440301</v>
      </c>
      <c r="H71" s="23">
        <v>2637.0603776713301</v>
      </c>
      <c r="I71" s="23">
        <v>15417.8149068773</v>
      </c>
      <c r="J71" s="23">
        <v>1791149.7546908199</v>
      </c>
      <c r="K71" s="23">
        <v>53488.6333196345</v>
      </c>
      <c r="L71" s="23"/>
      <c r="M71" s="23">
        <v>10418.1220459862</v>
      </c>
      <c r="N71" s="23"/>
      <c r="O71" s="22">
        <v>89</v>
      </c>
      <c r="P71" s="23">
        <v>84.485690118004996</v>
      </c>
      <c r="Q71" s="23">
        <v>5644.6786821980704</v>
      </c>
      <c r="R71" s="23">
        <v>198.62564091513499</v>
      </c>
      <c r="S71" s="23">
        <v>179.78219005391901</v>
      </c>
      <c r="T71" s="23">
        <v>2070.6247393875101</v>
      </c>
      <c r="U71" s="23">
        <v>313.52643169971799</v>
      </c>
      <c r="V71" s="23">
        <v>8514.9493599092402</v>
      </c>
      <c r="W71" s="23">
        <v>25944.231224358198</v>
      </c>
      <c r="X71" s="23">
        <v>851.35416018693297</v>
      </c>
      <c r="Y71" s="23">
        <v>31754164.091524102</v>
      </c>
      <c r="Z71" s="23">
        <v>1653.2151151507601</v>
      </c>
      <c r="AA71" s="23"/>
      <c r="AB71" s="22">
        <v>89</v>
      </c>
      <c r="AC71" s="23">
        <v>581.04156642528096</v>
      </c>
      <c r="AD71" s="23">
        <v>209280.542864063</v>
      </c>
      <c r="AE71" s="23">
        <v>280.61081995783201</v>
      </c>
      <c r="AF71" s="23">
        <v>1231.5440917298999</v>
      </c>
      <c r="AG71" s="23">
        <v>1550272.1203561199</v>
      </c>
      <c r="AH71" s="23">
        <v>183184.12647177299</v>
      </c>
      <c r="AI71" s="23">
        <v>30736.7351334218</v>
      </c>
      <c r="AJ71" s="23"/>
      <c r="AK71" s="23">
        <v>1520562379.7270999</v>
      </c>
      <c r="AL71" s="23">
        <v>0</v>
      </c>
      <c r="AM71" s="23">
        <v>164997.56727040501</v>
      </c>
      <c r="AN71" s="23"/>
    </row>
    <row r="72" spans="2:40" x14ac:dyDescent="0.3">
      <c r="B72" s="22">
        <v>90</v>
      </c>
      <c r="C72" s="23">
        <v>156.74298856635701</v>
      </c>
      <c r="D72" s="23">
        <v>25199.652465117098</v>
      </c>
      <c r="E72" s="23">
        <v>229.453865483736</v>
      </c>
      <c r="F72" s="23">
        <v>357.00585843688202</v>
      </c>
      <c r="G72" s="23">
        <v>22315.5379992901</v>
      </c>
      <c r="H72" s="23">
        <v>2552.4725301480198</v>
      </c>
      <c r="I72" s="23">
        <v>14576.660416130901</v>
      </c>
      <c r="J72" s="23">
        <v>1517443.1602356599</v>
      </c>
      <c r="K72" s="23">
        <v>51063.683109845799</v>
      </c>
      <c r="L72" s="23"/>
      <c r="M72" s="23">
        <v>9954.7892978623004</v>
      </c>
      <c r="N72" s="23"/>
      <c r="O72" s="22">
        <v>90</v>
      </c>
      <c r="P72" s="23">
        <v>82.064180958229599</v>
      </c>
      <c r="Q72" s="23">
        <v>5486.2663368936801</v>
      </c>
      <c r="R72" s="23">
        <v>195.49035310165399</v>
      </c>
      <c r="S72" s="23">
        <v>175.88535165660099</v>
      </c>
      <c r="T72" s="23">
        <v>2014.4471614254201</v>
      </c>
      <c r="U72" s="23">
        <v>306.64627814161099</v>
      </c>
      <c r="V72" s="23">
        <v>8087.3409468604304</v>
      </c>
      <c r="W72" s="23">
        <v>24195.0402985705</v>
      </c>
      <c r="X72" s="23">
        <v>826.69509002863401</v>
      </c>
      <c r="Y72" s="23">
        <v>28501251.275476601</v>
      </c>
      <c r="Z72" s="23">
        <v>1594.30115395656</v>
      </c>
      <c r="AA72" s="23"/>
      <c r="AB72" s="22">
        <v>90</v>
      </c>
      <c r="AC72" s="23">
        <v>549.93626556079005</v>
      </c>
      <c r="AD72" s="23">
        <v>200547.16772226599</v>
      </c>
      <c r="AE72" s="23">
        <v>275.51151063026401</v>
      </c>
      <c r="AF72" s="23">
        <v>1183.7347542172499</v>
      </c>
      <c r="AG72" s="23">
        <v>1467156.6333637401</v>
      </c>
      <c r="AH72" s="23">
        <v>173747.28888198099</v>
      </c>
      <c r="AI72" s="23">
        <v>28901.076651961899</v>
      </c>
      <c r="AJ72" s="23"/>
      <c r="AK72" s="23">
        <v>1392700911.6775801</v>
      </c>
      <c r="AL72" s="23">
        <v>0</v>
      </c>
      <c r="AM72" s="23">
        <v>155497.63336196399</v>
      </c>
      <c r="AN72" s="23"/>
    </row>
    <row r="73" spans="2:40" x14ac:dyDescent="0.3">
      <c r="B73" s="22">
        <v>91</v>
      </c>
      <c r="C73" s="23">
        <v>151.15267088339999</v>
      </c>
      <c r="D73" s="23">
        <v>24355.655955491002</v>
      </c>
      <c r="E73" s="23">
        <v>225.61497781903799</v>
      </c>
      <c r="F73" s="23">
        <v>347.31858112086798</v>
      </c>
      <c r="G73" s="23">
        <v>21506.902641619799</v>
      </c>
      <c r="H73" s="23">
        <v>2471.44320143498</v>
      </c>
      <c r="I73" s="23">
        <v>13791.965754712801</v>
      </c>
      <c r="J73" s="23">
        <v>1287747.96106628</v>
      </c>
      <c r="K73" s="23">
        <v>48766.766134570702</v>
      </c>
      <c r="L73" s="23"/>
      <c r="M73" s="23">
        <v>9515.5795647112009</v>
      </c>
      <c r="N73" s="23"/>
      <c r="O73" s="22">
        <v>91</v>
      </c>
      <c r="P73" s="23">
        <v>79.685557399421697</v>
      </c>
      <c r="Q73" s="23">
        <v>5334.0628459217096</v>
      </c>
      <c r="R73" s="23">
        <v>192.45405699070301</v>
      </c>
      <c r="S73" s="23">
        <v>172.11730959648199</v>
      </c>
      <c r="T73" s="23">
        <v>1960.4337759428099</v>
      </c>
      <c r="U73" s="23">
        <v>300.00810606872898</v>
      </c>
      <c r="V73" s="23">
        <v>7684.0938502488798</v>
      </c>
      <c r="W73" s="23">
        <v>22575.481417042902</v>
      </c>
      <c r="X73" s="23">
        <v>803.01797594562504</v>
      </c>
      <c r="Y73" s="23">
        <v>25624298.547417201</v>
      </c>
      <c r="Z73" s="23">
        <v>1538.02710337285</v>
      </c>
      <c r="AA73" s="23"/>
      <c r="AB73" s="22">
        <v>91</v>
      </c>
      <c r="AC73" s="23">
        <v>520.60273708629495</v>
      </c>
      <c r="AD73" s="23">
        <v>192388.39800658499</v>
      </c>
      <c r="AE73" s="23">
        <v>270.57240693113198</v>
      </c>
      <c r="AF73" s="23">
        <v>1138.1509315885601</v>
      </c>
      <c r="AG73" s="23">
        <v>1389560.32521559</v>
      </c>
      <c r="AH73" s="23">
        <v>164859.30654661701</v>
      </c>
      <c r="AI73" s="23">
        <v>27196.2067008831</v>
      </c>
      <c r="AJ73" s="23"/>
      <c r="AK73" s="23">
        <v>1276633770.22054</v>
      </c>
      <c r="AL73" s="23">
        <v>0</v>
      </c>
      <c r="AM73" s="23">
        <v>146658.30707442001</v>
      </c>
      <c r="AN73" s="23"/>
    </row>
    <row r="74" spans="2:40" x14ac:dyDescent="0.3">
      <c r="B74" s="22">
        <v>92</v>
      </c>
      <c r="C74" s="23">
        <v>145.78049847528601</v>
      </c>
      <c r="D74" s="23">
        <v>23548.108298544099</v>
      </c>
      <c r="E74" s="23">
        <v>221.814847771514</v>
      </c>
      <c r="F74" s="23">
        <v>337.98925758140399</v>
      </c>
      <c r="G74" s="23">
        <v>20727.566356274401</v>
      </c>
      <c r="H74" s="23">
        <v>2393.80486098651</v>
      </c>
      <c r="I74" s="23">
        <v>13054.502323762001</v>
      </c>
      <c r="J74" s="23">
        <v>1094675.6301019799</v>
      </c>
      <c r="K74" s="23">
        <v>46607.752292945603</v>
      </c>
      <c r="L74" s="23"/>
      <c r="M74" s="23">
        <v>9099.1108779960796</v>
      </c>
      <c r="N74" s="23"/>
      <c r="O74" s="22">
        <v>92</v>
      </c>
      <c r="P74" s="23">
        <v>77.385822031427494</v>
      </c>
      <c r="Q74" s="23">
        <v>5187.7967154183798</v>
      </c>
      <c r="R74" s="23">
        <v>189.443313510606</v>
      </c>
      <c r="S74" s="23">
        <v>168.47372835031601</v>
      </c>
      <c r="T74" s="23">
        <v>1909.1168478171901</v>
      </c>
      <c r="U74" s="23">
        <v>293.602720992831</v>
      </c>
      <c r="V74" s="23">
        <v>7306.46505358591</v>
      </c>
      <c r="W74" s="23">
        <v>21066.022396758701</v>
      </c>
      <c r="X74" s="23">
        <v>780.27912990550897</v>
      </c>
      <c r="Y74" s="23">
        <v>23056979.221580099</v>
      </c>
      <c r="Z74" s="23">
        <v>1484.26090981986</v>
      </c>
      <c r="AA74" s="23"/>
      <c r="AB74" s="22">
        <v>92</v>
      </c>
      <c r="AC74" s="23">
        <v>493.13246250083102</v>
      </c>
      <c r="AD74" s="23">
        <v>184561.54379995799</v>
      </c>
      <c r="AE74" s="23">
        <v>265.69221034348499</v>
      </c>
      <c r="AF74" s="23">
        <v>1095.07980198167</v>
      </c>
      <c r="AG74" s="23">
        <v>1317075.61528828</v>
      </c>
      <c r="AH74" s="23">
        <v>156485.51139186099</v>
      </c>
      <c r="AI74" s="23">
        <v>25611.832777263899</v>
      </c>
      <c r="AJ74" s="23"/>
      <c r="AK74" s="23">
        <v>1171674753.4047699</v>
      </c>
      <c r="AL74" s="23">
        <v>0</v>
      </c>
      <c r="AM74" s="23">
        <v>138375.07435826201</v>
      </c>
      <c r="AN74" s="23"/>
    </row>
    <row r="75" spans="2:40" x14ac:dyDescent="0.3">
      <c r="B75" s="22">
        <v>93</v>
      </c>
      <c r="C75" s="23">
        <v>140.55563143294199</v>
      </c>
      <c r="D75" s="23">
        <v>22783.1673712907</v>
      </c>
      <c r="E75" s="23">
        <v>218.134456278154</v>
      </c>
      <c r="F75" s="23">
        <v>328.88651883397301</v>
      </c>
      <c r="G75" s="23">
        <v>19990.651902655802</v>
      </c>
      <c r="H75" s="23">
        <v>2320.1949086171198</v>
      </c>
      <c r="I75" s="23">
        <v>12361.194935248899</v>
      </c>
      <c r="J75" s="23">
        <v>932125.02266726596</v>
      </c>
      <c r="K75" s="23">
        <v>44560.858255863401</v>
      </c>
      <c r="L75" s="23"/>
      <c r="M75" s="23">
        <v>8707.3066337760793</v>
      </c>
      <c r="N75" s="23"/>
      <c r="O75" s="22">
        <v>93</v>
      </c>
      <c r="P75" s="23">
        <v>75.162306322481996</v>
      </c>
      <c r="Q75" s="23">
        <v>5045.5393554939601</v>
      </c>
      <c r="R75" s="23">
        <v>186.45790761746699</v>
      </c>
      <c r="S75" s="23">
        <v>164.95045118771401</v>
      </c>
      <c r="T75" s="23">
        <v>1859.1415203184299</v>
      </c>
      <c r="U75" s="23">
        <v>287.33270298804399</v>
      </c>
      <c r="V75" s="23">
        <v>6950.0052182200097</v>
      </c>
      <c r="W75" s="23">
        <v>19675.5119826187</v>
      </c>
      <c r="X75" s="23">
        <v>758.18373812033099</v>
      </c>
      <c r="Y75" s="23">
        <v>20772865.626442499</v>
      </c>
      <c r="Z75" s="23">
        <v>1433.38268655925</v>
      </c>
      <c r="AA75" s="23"/>
      <c r="AB75" s="22">
        <v>93</v>
      </c>
      <c r="AC75" s="23">
        <v>467.39343575568603</v>
      </c>
      <c r="AD75" s="23">
        <v>177182.15960154499</v>
      </c>
      <c r="AE75" s="23">
        <v>260.96609224105799</v>
      </c>
      <c r="AF75" s="23">
        <v>1053.98061011451</v>
      </c>
      <c r="AG75" s="23">
        <v>1248849.7793471899</v>
      </c>
      <c r="AH75" s="23">
        <v>148650.12585547101</v>
      </c>
      <c r="AI75" s="23">
        <v>24138.5391579772</v>
      </c>
      <c r="AJ75" s="23"/>
      <c r="AK75" s="23">
        <v>1076223982.9583399</v>
      </c>
      <c r="AL75" s="23">
        <v>0</v>
      </c>
      <c r="AM75" s="23">
        <v>130610.2866262</v>
      </c>
      <c r="AN75" s="23"/>
    </row>
    <row r="76" spans="2:40" x14ac:dyDescent="0.3">
      <c r="B76" s="22">
        <v>94</v>
      </c>
      <c r="C76" s="23">
        <v>135.59338647175099</v>
      </c>
      <c r="D76" s="23">
        <v>22043.072228540299</v>
      </c>
      <c r="E76" s="23">
        <v>214.49041844860599</v>
      </c>
      <c r="F76" s="23">
        <v>320.11881390893302</v>
      </c>
      <c r="G76" s="23">
        <v>19286.7773428941</v>
      </c>
      <c r="H76" s="23">
        <v>2248.8458819170301</v>
      </c>
      <c r="I76" s="23">
        <v>11718.1854371481</v>
      </c>
      <c r="J76" s="23">
        <v>795050.56823577802</v>
      </c>
      <c r="K76" s="23">
        <v>42619.673690522097</v>
      </c>
      <c r="L76" s="23"/>
      <c r="M76" s="23">
        <v>8335.4539712617898</v>
      </c>
      <c r="N76" s="23"/>
      <c r="O76" s="22">
        <v>94</v>
      </c>
      <c r="P76" s="23">
        <v>73.012452192865098</v>
      </c>
      <c r="Q76" s="23">
        <v>4910.4306587870997</v>
      </c>
      <c r="R76" s="23">
        <v>183.56781861507099</v>
      </c>
      <c r="S76" s="23">
        <v>161.48623410554899</v>
      </c>
      <c r="T76" s="23">
        <v>1810.47271940163</v>
      </c>
      <c r="U76" s="23">
        <v>281.28195020504899</v>
      </c>
      <c r="V76" s="23">
        <v>6615.9262918091799</v>
      </c>
      <c r="W76" s="23">
        <v>18377.689617711101</v>
      </c>
      <c r="X76" s="23">
        <v>737.20593025880305</v>
      </c>
      <c r="Y76" s="23">
        <v>18738464.0561928</v>
      </c>
      <c r="Z76" s="23">
        <v>1384.24727913794</v>
      </c>
      <c r="AA76" s="23"/>
      <c r="AB76" s="22">
        <v>94</v>
      </c>
      <c r="AC76" s="23">
        <v>442.89900976392198</v>
      </c>
      <c r="AD76" s="23">
        <v>170097.82382852799</v>
      </c>
      <c r="AE76" s="23">
        <v>256.38999627364899</v>
      </c>
      <c r="AF76" s="23">
        <v>1014.75270252986</v>
      </c>
      <c r="AG76" s="23">
        <v>1185064.73078306</v>
      </c>
      <c r="AH76" s="23">
        <v>141260.79981301</v>
      </c>
      <c r="AI76" s="23">
        <v>22758.834627886401</v>
      </c>
      <c r="AJ76" s="23"/>
      <c r="AK76" s="23">
        <v>989357179.21902096</v>
      </c>
      <c r="AL76" s="23">
        <v>0</v>
      </c>
      <c r="AM76" s="23">
        <v>123424.638502546</v>
      </c>
      <c r="AN76" s="23"/>
    </row>
    <row r="77" spans="2:40" x14ac:dyDescent="0.3">
      <c r="B77" s="22">
        <v>95</v>
      </c>
      <c r="C77" s="23">
        <v>130.764010759114</v>
      </c>
      <c r="D77" s="23">
        <v>21334.430829152901</v>
      </c>
      <c r="E77" s="23">
        <v>210.962165433454</v>
      </c>
      <c r="F77" s="23">
        <v>311.67257705148398</v>
      </c>
      <c r="G77" s="23">
        <v>18614.288621154501</v>
      </c>
      <c r="H77" s="23">
        <v>2180.4366453334801</v>
      </c>
      <c r="I77" s="23">
        <v>11108.5995385732</v>
      </c>
      <c r="J77" s="23">
        <v>679273.45145583502</v>
      </c>
      <c r="K77" s="23">
        <v>40793.322096386801</v>
      </c>
      <c r="L77" s="23"/>
      <c r="M77" s="23">
        <v>7982.4317187666202</v>
      </c>
      <c r="N77" s="23"/>
      <c r="O77" s="22">
        <v>95</v>
      </c>
      <c r="P77" s="23">
        <v>70.898874891827901</v>
      </c>
      <c r="Q77" s="23">
        <v>4778.9379612537796</v>
      </c>
      <c r="R77" s="23">
        <v>180.70147509061999</v>
      </c>
      <c r="S77" s="23">
        <v>158.13638565103901</v>
      </c>
      <c r="T77" s="23">
        <v>1764.23151533553</v>
      </c>
      <c r="U77" s="23">
        <v>275.44223959542097</v>
      </c>
      <c r="V77" s="23">
        <v>6300.2719945877398</v>
      </c>
      <c r="W77" s="23">
        <v>17173.383468900902</v>
      </c>
      <c r="X77" s="23">
        <v>717.04761360512498</v>
      </c>
      <c r="Y77" s="23">
        <v>16917411.412962101</v>
      </c>
      <c r="Z77" s="23">
        <v>1337.2660822236401</v>
      </c>
      <c r="AA77" s="23"/>
      <c r="AB77" s="22">
        <v>95</v>
      </c>
      <c r="AC77" s="23">
        <v>420.10999544946799</v>
      </c>
      <c r="AD77" s="23">
        <v>163415.769976688</v>
      </c>
      <c r="AE77" s="23">
        <v>251.86630738498599</v>
      </c>
      <c r="AF77" s="23">
        <v>976.94057694773699</v>
      </c>
      <c r="AG77" s="23">
        <v>1124967.9076574801</v>
      </c>
      <c r="AH77" s="23">
        <v>134340.98336664599</v>
      </c>
      <c r="AI77" s="23">
        <v>21474.696213958101</v>
      </c>
      <c r="AJ77" s="23"/>
      <c r="AK77" s="23">
        <v>910617156.550282</v>
      </c>
      <c r="AL77" s="23">
        <v>0</v>
      </c>
      <c r="AM77" s="23">
        <v>116679.527100441</v>
      </c>
      <c r="AN77" s="23"/>
    </row>
    <row r="78" spans="2:40" x14ac:dyDescent="0.3">
      <c r="B78" s="22">
        <v>96</v>
      </c>
      <c r="C78" s="23">
        <v>126.12049948300201</v>
      </c>
      <c r="D78" s="23">
        <v>20662.928939642101</v>
      </c>
      <c r="E78" s="23">
        <v>207.54702955934101</v>
      </c>
      <c r="F78" s="23">
        <v>303.534869989377</v>
      </c>
      <c r="G78" s="23">
        <v>17971.622467167799</v>
      </c>
      <c r="H78" s="23">
        <v>2114.8316810327701</v>
      </c>
      <c r="I78" s="23">
        <v>10538.798140888</v>
      </c>
      <c r="J78" s="23">
        <v>581327.59350582305</v>
      </c>
      <c r="K78" s="23">
        <v>39059.727955051698</v>
      </c>
      <c r="L78" s="23"/>
      <c r="M78" s="23">
        <v>7650.0158517075597</v>
      </c>
      <c r="N78" s="23"/>
      <c r="O78" s="22">
        <v>96</v>
      </c>
      <c r="P78" s="23">
        <v>68.855305179826701</v>
      </c>
      <c r="Q78" s="23">
        <v>4654.0446624128399</v>
      </c>
      <c r="R78" s="23">
        <v>177.858681947104</v>
      </c>
      <c r="S78" s="23">
        <v>154.84176199717001</v>
      </c>
      <c r="T78" s="23">
        <v>1719.7329067016699</v>
      </c>
      <c r="U78" s="23">
        <v>269.80570944013198</v>
      </c>
      <c r="V78" s="23">
        <v>6004.2064625247203</v>
      </c>
      <c r="W78" s="23">
        <v>16048.162039660099</v>
      </c>
      <c r="X78" s="23">
        <v>697.44010411585998</v>
      </c>
      <c r="Y78" s="23">
        <v>15292461.355197599</v>
      </c>
      <c r="Z78" s="23">
        <v>1292.7889482568801</v>
      </c>
      <c r="AA78" s="23"/>
      <c r="AB78" s="22">
        <v>96</v>
      </c>
      <c r="AC78" s="23">
        <v>398.39830581447501</v>
      </c>
      <c r="AD78" s="23">
        <v>157110.64529683901</v>
      </c>
      <c r="AE78" s="23">
        <v>247.39442539056299</v>
      </c>
      <c r="AF78" s="23">
        <v>941.18817376160803</v>
      </c>
      <c r="AG78" s="23">
        <v>1068327.43700385</v>
      </c>
      <c r="AH78" s="23">
        <v>127808.75847702</v>
      </c>
      <c r="AI78" s="23">
        <v>20270.885060953598</v>
      </c>
      <c r="AJ78" s="23"/>
      <c r="AK78" s="23">
        <v>838486302.33857501</v>
      </c>
      <c r="AL78" s="23">
        <v>0</v>
      </c>
      <c r="AM78" s="23">
        <v>110345.79076240701</v>
      </c>
      <c r="AN78" s="23"/>
    </row>
    <row r="79" spans="2:40" x14ac:dyDescent="0.3">
      <c r="B79" s="22">
        <v>97</v>
      </c>
      <c r="C79" s="23">
        <v>121.654902072206</v>
      </c>
      <c r="D79" s="23">
        <v>20012.560065912101</v>
      </c>
      <c r="E79" s="23">
        <v>204.08584427993699</v>
      </c>
      <c r="F79" s="23">
        <v>295.69335074949601</v>
      </c>
      <c r="G79" s="23">
        <v>17357.3010501024</v>
      </c>
      <c r="H79" s="23">
        <v>2051.9024072280599</v>
      </c>
      <c r="I79" s="23">
        <v>10005.889054834101</v>
      </c>
      <c r="J79" s="23">
        <v>498333.84352923097</v>
      </c>
      <c r="K79" s="23">
        <v>37413.689622871301</v>
      </c>
      <c r="L79" s="23"/>
      <c r="M79" s="23">
        <v>7334.1534423921903</v>
      </c>
      <c r="N79" s="23"/>
      <c r="O79" s="22">
        <v>97</v>
      </c>
      <c r="P79" s="23">
        <v>66.845648916464498</v>
      </c>
      <c r="Q79" s="23">
        <v>4532.4135090627997</v>
      </c>
      <c r="R79" s="23">
        <v>175.107736042422</v>
      </c>
      <c r="S79" s="23">
        <v>151.655925679251</v>
      </c>
      <c r="T79" s="23">
        <v>1676.3551048474001</v>
      </c>
      <c r="U79" s="23">
        <v>264.28324482855697</v>
      </c>
      <c r="V79" s="23">
        <v>5722.0333312421499</v>
      </c>
      <c r="W79" s="23">
        <v>15003.043543452</v>
      </c>
      <c r="X79" s="23">
        <v>678.59500122262102</v>
      </c>
      <c r="Y79" s="23">
        <v>13835128.535865</v>
      </c>
      <c r="Z79" s="23">
        <v>1249.7899708541599</v>
      </c>
      <c r="AA79" s="23"/>
      <c r="AB79" s="22">
        <v>97</v>
      </c>
      <c r="AC79" s="23">
        <v>378.02857570903899</v>
      </c>
      <c r="AD79" s="23">
        <v>151048.78970310101</v>
      </c>
      <c r="AE79" s="23">
        <v>243.06533583541699</v>
      </c>
      <c r="AF79" s="23">
        <v>907.03690621987403</v>
      </c>
      <c r="AG79" s="23">
        <v>1015315.48597889</v>
      </c>
      <c r="AH79" s="23">
        <v>121686.721750771</v>
      </c>
      <c r="AI79" s="23">
        <v>19149.451366149198</v>
      </c>
      <c r="AJ79" s="23"/>
      <c r="AK79" s="23">
        <v>773015836.52327299</v>
      </c>
      <c r="AL79" s="23">
        <v>0</v>
      </c>
      <c r="AM79" s="23">
        <v>104436.791800258</v>
      </c>
      <c r="AN79" s="23"/>
    </row>
    <row r="80" spans="2:40" x14ac:dyDescent="0.3">
      <c r="B80" s="22">
        <v>98</v>
      </c>
      <c r="C80" s="23">
        <v>117.35965137772</v>
      </c>
      <c r="D80" s="23">
        <v>19389.398159335102</v>
      </c>
      <c r="E80" s="23">
        <v>200.81317759619799</v>
      </c>
      <c r="F80" s="23">
        <v>288.03250282054699</v>
      </c>
      <c r="G80" s="23">
        <v>16763.976239826301</v>
      </c>
      <c r="H80" s="23">
        <v>1991.5267960240101</v>
      </c>
      <c r="I80" s="23">
        <v>9503.5563285584194</v>
      </c>
      <c r="J80" s="23">
        <v>427711.81485635799</v>
      </c>
      <c r="K80" s="23">
        <v>35850.321038223999</v>
      </c>
      <c r="L80" s="23"/>
      <c r="M80" s="23">
        <v>7033.9322527837003</v>
      </c>
      <c r="N80" s="23"/>
      <c r="O80" s="22">
        <v>98</v>
      </c>
      <c r="P80" s="23">
        <v>64.902565225177398</v>
      </c>
      <c r="Q80" s="23">
        <v>4415.4207072770496</v>
      </c>
      <c r="R80" s="23">
        <v>172.44679829861099</v>
      </c>
      <c r="S80" s="23">
        <v>148.575332493556</v>
      </c>
      <c r="T80" s="23">
        <v>1634.60519996434</v>
      </c>
      <c r="U80" s="23">
        <v>258.952483758531</v>
      </c>
      <c r="V80" s="23">
        <v>5459.3055487370502</v>
      </c>
      <c r="W80" s="23">
        <v>14031.725742602501</v>
      </c>
      <c r="X80" s="23">
        <v>660.47930771202505</v>
      </c>
      <c r="Y80" s="23">
        <v>12532350.939554499</v>
      </c>
      <c r="Z80" s="23">
        <v>1209.0718120838701</v>
      </c>
      <c r="AA80" s="23"/>
      <c r="AB80" s="22">
        <v>98</v>
      </c>
      <c r="AC80" s="23">
        <v>358.75763331637802</v>
      </c>
      <c r="AD80" s="23">
        <v>145273.73488317299</v>
      </c>
      <c r="AE80" s="23">
        <v>238.875371008321</v>
      </c>
      <c r="AF80" s="23">
        <v>874.40668792236704</v>
      </c>
      <c r="AG80" s="23">
        <v>965303.37984329904</v>
      </c>
      <c r="AH80" s="23">
        <v>115857.924771419</v>
      </c>
      <c r="AI80" s="23">
        <v>18097.083738193101</v>
      </c>
      <c r="AJ80" s="23"/>
      <c r="AK80" s="23">
        <v>713239949.01299798</v>
      </c>
      <c r="AL80" s="23">
        <v>0</v>
      </c>
      <c r="AM80" s="23">
        <v>98882.533985409304</v>
      </c>
      <c r="AN80" s="23"/>
    </row>
    <row r="81" spans="2:40" x14ac:dyDescent="0.3">
      <c r="B81" s="22">
        <v>99</v>
      </c>
      <c r="C81" s="23">
        <v>113.227543762715</v>
      </c>
      <c r="D81" s="23">
        <v>18792.169618096999</v>
      </c>
      <c r="E81" s="23">
        <v>197.49385561600599</v>
      </c>
      <c r="F81" s="23">
        <v>280.649514565255</v>
      </c>
      <c r="G81" s="23">
        <v>16202.4271228448</v>
      </c>
      <c r="H81" s="23">
        <v>1932.9253146706601</v>
      </c>
      <c r="I81" s="23">
        <v>9029.8901027378106</v>
      </c>
      <c r="J81" s="23">
        <v>367703.07505502802</v>
      </c>
      <c r="K81" s="23">
        <v>34365.031318859197</v>
      </c>
      <c r="L81" s="23"/>
      <c r="M81" s="23">
        <v>6748.4945452345301</v>
      </c>
      <c r="N81" s="23"/>
      <c r="O81" s="22">
        <v>99</v>
      </c>
      <c r="P81" s="23">
        <v>63.023874477950301</v>
      </c>
      <c r="Q81" s="23">
        <v>4301.4459939198496</v>
      </c>
      <c r="R81" s="23">
        <v>169.806660990621</v>
      </c>
      <c r="S81" s="23">
        <v>145.54381746192001</v>
      </c>
      <c r="T81" s="23">
        <v>1594.41573488978</v>
      </c>
      <c r="U81" s="23">
        <v>253.806382756955</v>
      </c>
      <c r="V81" s="23">
        <v>5208.6214124362996</v>
      </c>
      <c r="W81" s="23">
        <v>13122.5985471858</v>
      </c>
      <c r="X81" s="23">
        <v>643.06163268396097</v>
      </c>
      <c r="Y81" s="23">
        <v>11361723.1904957</v>
      </c>
      <c r="Z81" s="23">
        <v>1169.6791554879701</v>
      </c>
      <c r="AA81" s="23"/>
      <c r="AB81" s="22">
        <v>99</v>
      </c>
      <c r="AC81" s="23">
        <v>340.66415370627402</v>
      </c>
      <c r="AD81" s="23">
        <v>139821.31908128399</v>
      </c>
      <c r="AE81" s="23">
        <v>234.73140279077799</v>
      </c>
      <c r="AF81" s="23">
        <v>843.22182689364695</v>
      </c>
      <c r="AG81" s="23">
        <v>918457.41043221403</v>
      </c>
      <c r="AH81" s="23">
        <v>110434.31256014299</v>
      </c>
      <c r="AI81" s="23">
        <v>17115.861720626501</v>
      </c>
      <c r="AJ81" s="23"/>
      <c r="AK81" s="23">
        <v>658355327.59467494</v>
      </c>
      <c r="AL81" s="23">
        <v>0</v>
      </c>
      <c r="AM81" s="23">
        <v>93696.267736197697</v>
      </c>
      <c r="AN81" s="23"/>
    </row>
    <row r="82" spans="2:40" x14ac:dyDescent="0.3">
      <c r="B82" s="22">
        <v>100</v>
      </c>
      <c r="C82" s="23">
        <v>109.20074984922699</v>
      </c>
      <c r="D82" s="23">
        <v>18219.666908380499</v>
      </c>
      <c r="E82" s="23">
        <v>194.28198155381801</v>
      </c>
      <c r="F82" s="23">
        <v>273.53340854924301</v>
      </c>
      <c r="G82" s="23">
        <v>15665.2446640695</v>
      </c>
      <c r="H82" s="23">
        <v>1877.3344441950601</v>
      </c>
      <c r="I82" s="23">
        <v>8586.4084560349602</v>
      </c>
      <c r="J82" s="23">
        <v>316631.25214998599</v>
      </c>
      <c r="K82" s="23">
        <v>32965.739277838496</v>
      </c>
      <c r="L82" s="23"/>
      <c r="M82" s="23">
        <v>6477.0336085108102</v>
      </c>
      <c r="N82" s="23"/>
      <c r="O82" s="22">
        <v>100</v>
      </c>
      <c r="P82" s="23">
        <v>61.175312644984302</v>
      </c>
      <c r="Q82" s="23">
        <v>4193.18685451481</v>
      </c>
      <c r="R82" s="23">
        <v>167.187161522341</v>
      </c>
      <c r="S82" s="23">
        <v>142.612524052737</v>
      </c>
      <c r="T82" s="23">
        <v>1555.72243173223</v>
      </c>
      <c r="U82" s="23">
        <v>248.76134461342201</v>
      </c>
      <c r="V82" s="23">
        <v>4971.3132568656501</v>
      </c>
      <c r="W82" s="23">
        <v>12276.8929350749</v>
      </c>
      <c r="X82" s="23">
        <v>626.31210733899695</v>
      </c>
      <c r="Y82" s="23">
        <v>10313341.167413</v>
      </c>
      <c r="Z82" s="23">
        <v>1131.9676790557901</v>
      </c>
      <c r="AA82" s="23"/>
      <c r="AB82" s="22">
        <v>100</v>
      </c>
      <c r="AC82" s="23">
        <v>323.393382310947</v>
      </c>
      <c r="AD82" s="23">
        <v>134573.53999460401</v>
      </c>
      <c r="AE82" s="23">
        <v>230.63292624106001</v>
      </c>
      <c r="AF82" s="23">
        <v>813.41076682282198</v>
      </c>
      <c r="AG82" s="23">
        <v>874219.33329893905</v>
      </c>
      <c r="AH82" s="23">
        <v>105264.58838605499</v>
      </c>
      <c r="AI82" s="23">
        <v>16194.1269311783</v>
      </c>
      <c r="AJ82" s="23"/>
      <c r="AK82" s="23">
        <v>608439391.73666203</v>
      </c>
      <c r="AL82" s="23">
        <v>0</v>
      </c>
      <c r="AM82" s="23">
        <v>88816.429378441404</v>
      </c>
      <c r="AN82" s="23"/>
    </row>
    <row r="83" spans="2:40" x14ac:dyDescent="0.3">
      <c r="B83" s="22">
        <v>101</v>
      </c>
      <c r="C83" s="23">
        <v>105.32625692744899</v>
      </c>
      <c r="D83" s="23">
        <v>17670.744876099299</v>
      </c>
      <c r="E83" s="23">
        <v>191.17515383626801</v>
      </c>
      <c r="F83" s="23">
        <v>266.67370795180801</v>
      </c>
      <c r="G83" s="23">
        <v>15151.246117267599</v>
      </c>
      <c r="H83" s="23">
        <v>1823.3400966602601</v>
      </c>
      <c r="I83" s="23">
        <v>8167.8248944182797</v>
      </c>
      <c r="J83" s="23">
        <v>272859.25185028597</v>
      </c>
      <c r="K83" s="23">
        <v>31623.423479429501</v>
      </c>
      <c r="L83" s="23"/>
      <c r="M83" s="23">
        <v>6218.7905178585197</v>
      </c>
      <c r="N83" s="23"/>
      <c r="O83" s="22">
        <v>101</v>
      </c>
      <c r="P83" s="23">
        <v>59.388054582766401</v>
      </c>
      <c r="Q83" s="23">
        <v>4087.6506928039798</v>
      </c>
      <c r="R83" s="23">
        <v>164.65452571325801</v>
      </c>
      <c r="S83" s="23">
        <v>139.72711739898401</v>
      </c>
      <c r="T83" s="23">
        <v>1517.9666883177399</v>
      </c>
      <c r="U83" s="23">
        <v>243.89073565921899</v>
      </c>
      <c r="V83" s="23">
        <v>4748.3972751643396</v>
      </c>
      <c r="W83" s="23">
        <v>11484.5067776591</v>
      </c>
      <c r="X83" s="23">
        <v>609.99848055772497</v>
      </c>
      <c r="Y83" s="23">
        <v>9369509.3835909497</v>
      </c>
      <c r="Z83" s="23">
        <v>1096.24334857946</v>
      </c>
      <c r="AA83" s="23"/>
      <c r="AB83" s="22">
        <v>101</v>
      </c>
      <c r="AC83" s="23">
        <v>307.16987746863902</v>
      </c>
      <c r="AD83" s="23">
        <v>129617.12946755601</v>
      </c>
      <c r="AE83" s="23">
        <v>226.667086242106</v>
      </c>
      <c r="AF83" s="23">
        <v>784.905844496584</v>
      </c>
      <c r="AG83" s="23">
        <v>832430.49005267199</v>
      </c>
      <c r="AH83" s="23">
        <v>100413.254190882</v>
      </c>
      <c r="AI83" s="23">
        <v>15333.955307149001</v>
      </c>
      <c r="AJ83" s="23"/>
      <c r="AK83" s="23">
        <v>562767673.45351505</v>
      </c>
      <c r="AL83" s="23">
        <v>0</v>
      </c>
      <c r="AM83" s="23">
        <v>84256.025042731897</v>
      </c>
      <c r="AN83" s="23"/>
    </row>
    <row r="84" spans="2:40" x14ac:dyDescent="0.3">
      <c r="B84" s="22">
        <v>102</v>
      </c>
      <c r="C84" s="23">
        <v>101.59769951160401</v>
      </c>
      <c r="D84" s="23">
        <v>17144.317278392198</v>
      </c>
      <c r="E84" s="23">
        <v>188.096298792835</v>
      </c>
      <c r="F84" s="23">
        <v>259.965634355948</v>
      </c>
      <c r="G84" s="23">
        <v>14659.312021362801</v>
      </c>
      <c r="H84" s="23">
        <v>1772.1129157171799</v>
      </c>
      <c r="I84" s="23">
        <v>7772.6132122256704</v>
      </c>
      <c r="J84" s="23">
        <v>235619.39979782599</v>
      </c>
      <c r="K84" s="23">
        <v>30358.2916319496</v>
      </c>
      <c r="L84" s="23"/>
      <c r="M84" s="23">
        <v>5973.0511125686598</v>
      </c>
      <c r="N84" s="23"/>
      <c r="O84" s="22">
        <v>102</v>
      </c>
      <c r="P84" s="23">
        <v>57.628960242446098</v>
      </c>
      <c r="Q84" s="23">
        <v>3986.0884171504099</v>
      </c>
      <c r="R84" s="23">
        <v>162.141181719326</v>
      </c>
      <c r="S84" s="23">
        <v>136.93720574949199</v>
      </c>
      <c r="T84" s="23">
        <v>1481.61107861044</v>
      </c>
      <c r="U84" s="23">
        <v>239.114321996271</v>
      </c>
      <c r="V84" s="23">
        <v>4537.1784966995801</v>
      </c>
      <c r="W84" s="23">
        <v>10746.7290206656</v>
      </c>
      <c r="X84" s="23">
        <v>594.50651555703598</v>
      </c>
      <c r="Y84" s="23">
        <v>8519156.3664945606</v>
      </c>
      <c r="Z84" s="23">
        <v>1061.6454321542899</v>
      </c>
      <c r="AA84" s="23"/>
      <c r="AB84" s="22">
        <v>102</v>
      </c>
      <c r="AC84" s="23">
        <v>291.79752427352201</v>
      </c>
      <c r="AD84" s="23">
        <v>124843.262707523</v>
      </c>
      <c r="AE84" s="23">
        <v>222.743841116147</v>
      </c>
      <c r="AF84" s="23">
        <v>757.64306235818401</v>
      </c>
      <c r="AG84" s="23">
        <v>793246.07261227304</v>
      </c>
      <c r="AH84" s="23">
        <v>95785.498414024507</v>
      </c>
      <c r="AI84" s="23">
        <v>14525.1091637552</v>
      </c>
      <c r="AJ84" s="23"/>
      <c r="AK84" s="23">
        <v>520736940.257819</v>
      </c>
      <c r="AL84" s="23">
        <v>0</v>
      </c>
      <c r="AM84" s="23">
        <v>79960.764220209297</v>
      </c>
      <c r="AN84" s="23"/>
    </row>
    <row r="85" spans="2:40" x14ac:dyDescent="0.3">
      <c r="B85" s="22">
        <v>103</v>
      </c>
      <c r="C85" s="23">
        <v>98.009014400575595</v>
      </c>
      <c r="D85" s="23">
        <v>16633.570174422701</v>
      </c>
      <c r="E85" s="23">
        <v>185.04516456838999</v>
      </c>
      <c r="F85" s="23">
        <v>253.49851897726199</v>
      </c>
      <c r="G85" s="23">
        <v>14183.347758080199</v>
      </c>
      <c r="H85" s="23">
        <v>1722.32280993366</v>
      </c>
      <c r="I85" s="23">
        <v>7399.3475281029696</v>
      </c>
      <c r="J85" s="23">
        <v>203609.65446061501</v>
      </c>
      <c r="K85" s="23">
        <v>29154.5913102677</v>
      </c>
      <c r="L85" s="23"/>
      <c r="M85" s="23">
        <v>5741.2664178108598</v>
      </c>
      <c r="N85" s="23"/>
      <c r="O85" s="22">
        <v>103</v>
      </c>
      <c r="P85" s="23">
        <v>55.928262680233303</v>
      </c>
      <c r="Q85" s="23">
        <v>3888.3349796239299</v>
      </c>
      <c r="R85" s="23">
        <v>159.64698258924301</v>
      </c>
      <c r="S85" s="23">
        <v>134.23976046432199</v>
      </c>
      <c r="T85" s="23">
        <v>1446.5986235918599</v>
      </c>
      <c r="U85" s="23">
        <v>234.57527778563801</v>
      </c>
      <c r="V85" s="23">
        <v>4336.9812777152802</v>
      </c>
      <c r="W85" s="23">
        <v>10054.7463748067</v>
      </c>
      <c r="X85" s="23">
        <v>579.40764545467698</v>
      </c>
      <c r="Y85" s="23">
        <v>7752443.1268148897</v>
      </c>
      <c r="Z85" s="23">
        <v>1028.50081898093</v>
      </c>
      <c r="AA85" s="23"/>
      <c r="AB85" s="22">
        <v>103</v>
      </c>
      <c r="AC85" s="23">
        <v>277.34689463689102</v>
      </c>
      <c r="AD85" s="23">
        <v>120332.866341418</v>
      </c>
      <c r="AE85" s="23">
        <v>218.94852567565999</v>
      </c>
      <c r="AF85" s="23">
        <v>731.56187519871901</v>
      </c>
      <c r="AG85" s="23">
        <v>755906.15114077297</v>
      </c>
      <c r="AH85" s="23">
        <v>91475.379007049705</v>
      </c>
      <c r="AI85" s="23">
        <v>13764.268936745</v>
      </c>
      <c r="AJ85" s="23"/>
      <c r="AK85" s="23">
        <v>482239167.86003</v>
      </c>
      <c r="AL85" s="23">
        <v>0</v>
      </c>
      <c r="AM85" s="23">
        <v>75913.885111233903</v>
      </c>
      <c r="AN85" s="23"/>
    </row>
    <row r="86" spans="2:40" x14ac:dyDescent="0.3">
      <c r="B86" s="22">
        <v>104</v>
      </c>
      <c r="C86" s="23">
        <v>94.508318612723997</v>
      </c>
      <c r="D86" s="23">
        <v>16149.2606067372</v>
      </c>
      <c r="E86" s="23">
        <v>182.094924551779</v>
      </c>
      <c r="F86" s="23">
        <v>247.17233316890699</v>
      </c>
      <c r="G86" s="23">
        <v>13732.579334235499</v>
      </c>
      <c r="H86" s="23">
        <v>1674.50436020799</v>
      </c>
      <c r="I86" s="23">
        <v>7049.4054440826603</v>
      </c>
      <c r="J86" s="23">
        <v>176226.06514339501</v>
      </c>
      <c r="K86" s="23">
        <v>28009.0108224715</v>
      </c>
      <c r="L86" s="23"/>
      <c r="M86" s="23">
        <v>5518.4746649784802</v>
      </c>
      <c r="N86" s="23"/>
      <c r="O86" s="22">
        <v>104</v>
      </c>
      <c r="P86" s="23">
        <v>54.253889971520501</v>
      </c>
      <c r="Q86" s="23">
        <v>3792.9772020159999</v>
      </c>
      <c r="R86" s="23">
        <v>157.23667714931699</v>
      </c>
      <c r="S86" s="23">
        <v>131.58304462318901</v>
      </c>
      <c r="T86" s="23">
        <v>1412.8750000832799</v>
      </c>
      <c r="U86" s="23">
        <v>230.05014910490601</v>
      </c>
      <c r="V86" s="23">
        <v>4148.7452900827102</v>
      </c>
      <c r="W86" s="23">
        <v>9409.8750428077092</v>
      </c>
      <c r="X86" s="23">
        <v>564.69189581557703</v>
      </c>
      <c r="Y86" s="23">
        <v>7063566.9463086901</v>
      </c>
      <c r="Z86" s="23">
        <v>996.74120233294695</v>
      </c>
      <c r="AA86" s="23"/>
      <c r="AB86" s="22">
        <v>104</v>
      </c>
      <c r="AC86" s="23">
        <v>263.52721517247198</v>
      </c>
      <c r="AD86" s="23">
        <v>115985.420528302</v>
      </c>
      <c r="AE86" s="23">
        <v>215.19307252059801</v>
      </c>
      <c r="AF86" s="23">
        <v>706.60499005549696</v>
      </c>
      <c r="AG86" s="23">
        <v>720875.40306548402</v>
      </c>
      <c r="AH86" s="23">
        <v>87359.1997022789</v>
      </c>
      <c r="AI86" s="23">
        <v>13053.4325927841</v>
      </c>
      <c r="AJ86" s="23">
        <v>0</v>
      </c>
      <c r="AK86" s="23">
        <v>447135189.97204298</v>
      </c>
      <c r="AL86" s="23">
        <v>0</v>
      </c>
      <c r="AM86" s="23">
        <v>72127.709132720804</v>
      </c>
      <c r="AN86" s="23"/>
    </row>
    <row r="87" spans="2:40" x14ac:dyDescent="0.3">
      <c r="B87" s="22">
        <v>105</v>
      </c>
      <c r="C87" s="23">
        <v>91.138430936990503</v>
      </c>
      <c r="D87" s="23">
        <v>15679.0502239285</v>
      </c>
      <c r="E87" s="23">
        <v>179.17060233485699</v>
      </c>
      <c r="F87" s="23">
        <v>241.16146553573299</v>
      </c>
      <c r="G87" s="23">
        <v>13296.134723474201</v>
      </c>
      <c r="H87" s="23">
        <v>1628.0114246343701</v>
      </c>
      <c r="I87" s="23">
        <v>6718.5760943365203</v>
      </c>
      <c r="J87" s="23">
        <v>152696.40521677199</v>
      </c>
      <c r="K87" s="23">
        <v>26918.4326474808</v>
      </c>
      <c r="L87" s="23"/>
      <c r="M87" s="23">
        <v>5308.2524773964897</v>
      </c>
      <c r="N87" s="23"/>
      <c r="O87" s="22">
        <v>105</v>
      </c>
      <c r="P87" s="23">
        <v>52.635177599016501</v>
      </c>
      <c r="Q87" s="23">
        <v>3702.4070925164001</v>
      </c>
      <c r="R87" s="23">
        <v>154.84425033776401</v>
      </c>
      <c r="S87" s="23">
        <v>128.966443241381</v>
      </c>
      <c r="T87" s="23">
        <v>1379.9362160026801</v>
      </c>
      <c r="U87" s="23">
        <v>225.75079206931699</v>
      </c>
      <c r="V87" s="23">
        <v>3968.6617810756302</v>
      </c>
      <c r="W87" s="23">
        <v>8804.4057046085309</v>
      </c>
      <c r="X87" s="23">
        <v>550.71742988167898</v>
      </c>
      <c r="Y87" s="23">
        <v>6438586.6240591099</v>
      </c>
      <c r="Z87" s="23">
        <v>965.96132361615503</v>
      </c>
      <c r="AA87" s="23"/>
      <c r="AB87" s="22">
        <v>105</v>
      </c>
      <c r="AC87" s="23">
        <v>250.53006157608499</v>
      </c>
      <c r="AD87" s="23">
        <v>111876.52849430501</v>
      </c>
      <c r="AE87" s="23">
        <v>211.561082743317</v>
      </c>
      <c r="AF87" s="23">
        <v>682.71817845567898</v>
      </c>
      <c r="AG87" s="23">
        <v>687731.19356754899</v>
      </c>
      <c r="AH87" s="23">
        <v>83459.985119921999</v>
      </c>
      <c r="AI87" s="23">
        <v>12384.1101292807</v>
      </c>
      <c r="AJ87" s="23">
        <v>0</v>
      </c>
      <c r="AK87" s="23">
        <v>414586560.849886</v>
      </c>
      <c r="AL87" s="23">
        <v>0</v>
      </c>
      <c r="AM87" s="23">
        <v>68556.931467799106</v>
      </c>
      <c r="AN87" s="23"/>
    </row>
    <row r="88" spans="2:40" x14ac:dyDescent="0.3">
      <c r="B88" s="22">
        <v>106</v>
      </c>
      <c r="C88" s="23">
        <v>87.893982226499901</v>
      </c>
      <c r="D88" s="23">
        <v>15227.821386631</v>
      </c>
      <c r="E88" s="23">
        <v>176.344124749522</v>
      </c>
      <c r="F88" s="23">
        <v>235.19096320388499</v>
      </c>
      <c r="G88" s="23">
        <v>12882.7002450745</v>
      </c>
      <c r="H88" s="23">
        <v>1583.8947494454301</v>
      </c>
      <c r="I88" s="23">
        <v>6405.7154907926797</v>
      </c>
      <c r="J88" s="23">
        <v>132453.772888576</v>
      </c>
      <c r="K88" s="23">
        <v>25879.9212665056</v>
      </c>
      <c r="L88" s="23"/>
      <c r="M88" s="23">
        <v>5106.0371209674704</v>
      </c>
      <c r="N88" s="23"/>
      <c r="O88" s="22">
        <v>106</v>
      </c>
      <c r="P88" s="23">
        <v>51.070368152851401</v>
      </c>
      <c r="Q88" s="23">
        <v>3612.8018036141898</v>
      </c>
      <c r="R88" s="23">
        <v>152.469569538466</v>
      </c>
      <c r="S88" s="23">
        <v>126.436719104681</v>
      </c>
      <c r="T88" s="23">
        <v>1348.2056741430699</v>
      </c>
      <c r="U88" s="23">
        <v>221.53072120622701</v>
      </c>
      <c r="V88" s="23">
        <v>3799.2590700742699</v>
      </c>
      <c r="W88" s="23">
        <v>8235.7355187897101</v>
      </c>
      <c r="X88" s="23">
        <v>537.08845834328201</v>
      </c>
      <c r="Y88" s="23">
        <v>5876252.7794576902</v>
      </c>
      <c r="Z88" s="23">
        <v>936.79108941328695</v>
      </c>
      <c r="AA88" s="23"/>
      <c r="AB88" s="22">
        <v>106</v>
      </c>
      <c r="AC88" s="23">
        <v>238.09098690905</v>
      </c>
      <c r="AD88" s="23">
        <v>107913.194749663</v>
      </c>
      <c r="AE88" s="23">
        <v>207.96637732936</v>
      </c>
      <c r="AF88" s="23">
        <v>659.60290523881599</v>
      </c>
      <c r="AG88" s="23">
        <v>656361.99612317095</v>
      </c>
      <c r="AH88" s="23">
        <v>79795.507030965498</v>
      </c>
      <c r="AI88" s="23">
        <v>11753.666057557901</v>
      </c>
      <c r="AJ88" s="23">
        <v>0</v>
      </c>
      <c r="AK88" s="23">
        <v>384878688.89560699</v>
      </c>
      <c r="AL88" s="23">
        <v>0</v>
      </c>
      <c r="AM88" s="23">
        <v>65188.188737529897</v>
      </c>
      <c r="AN88" s="23"/>
    </row>
    <row r="89" spans="2:40" x14ac:dyDescent="0.3">
      <c r="B89" s="22">
        <v>107</v>
      </c>
      <c r="C89" s="23">
        <v>84.769855464872407</v>
      </c>
      <c r="D89" s="23">
        <v>14794.7186972534</v>
      </c>
      <c r="E89" s="23">
        <v>173.47032319413901</v>
      </c>
      <c r="F89" s="23">
        <v>229.51872987110099</v>
      </c>
      <c r="G89" s="23">
        <v>12482.119040458299</v>
      </c>
      <c r="H89" s="23">
        <v>1540.9715565536801</v>
      </c>
      <c r="I89" s="23">
        <v>6109.7532777392098</v>
      </c>
      <c r="J89" s="23">
        <v>115017.899167614</v>
      </c>
      <c r="K89" s="23">
        <v>24881.474859437301</v>
      </c>
      <c r="L89" s="23"/>
      <c r="M89" s="23">
        <v>4915.1585279952396</v>
      </c>
      <c r="N89" s="23"/>
      <c r="O89" s="22">
        <v>107</v>
      </c>
      <c r="P89" s="23">
        <v>49.500043951333701</v>
      </c>
      <c r="Q89" s="23">
        <v>3527.6987226361398</v>
      </c>
      <c r="R89" s="23">
        <v>150.17597714990899</v>
      </c>
      <c r="S89" s="23">
        <v>123.944489862759</v>
      </c>
      <c r="T89" s="23">
        <v>1317.63512122409</v>
      </c>
      <c r="U89" s="23">
        <v>217.388474367436</v>
      </c>
      <c r="V89" s="23">
        <v>3637.0704646230001</v>
      </c>
      <c r="W89" s="23">
        <v>7701.4447400035297</v>
      </c>
      <c r="X89" s="23">
        <v>523.97148648764505</v>
      </c>
      <c r="Y89" s="23">
        <v>5367506.7272552699</v>
      </c>
      <c r="Z89" s="23">
        <v>908.50080105741597</v>
      </c>
      <c r="AA89" s="23"/>
      <c r="AB89" s="22">
        <v>107</v>
      </c>
      <c r="AC89" s="23">
        <v>226.386890766009</v>
      </c>
      <c r="AD89" s="23">
        <v>104166.137044157</v>
      </c>
      <c r="AE89" s="23">
        <v>204.408573534326</v>
      </c>
      <c r="AF89" s="23">
        <v>637.71275653059104</v>
      </c>
      <c r="AG89" s="23">
        <v>626903.23365439696</v>
      </c>
      <c r="AH89" s="23">
        <v>76291.920433678795</v>
      </c>
      <c r="AI89" s="23">
        <v>11163.9961984326</v>
      </c>
      <c r="AJ89" s="23">
        <v>0</v>
      </c>
      <c r="AK89" s="23">
        <v>357445582.29821497</v>
      </c>
      <c r="AL89" s="23">
        <v>0</v>
      </c>
      <c r="AM89" s="23">
        <v>62009.005850512702</v>
      </c>
      <c r="AN89" s="23"/>
    </row>
    <row r="90" spans="2:40" x14ac:dyDescent="0.3">
      <c r="B90" s="22">
        <v>108</v>
      </c>
      <c r="C90" s="23">
        <v>81.719300142096898</v>
      </c>
      <c r="D90" s="23">
        <v>14378.929862303699</v>
      </c>
      <c r="E90" s="23">
        <v>170.763599523799</v>
      </c>
      <c r="F90" s="23">
        <v>223.96478645294499</v>
      </c>
      <c r="G90" s="23">
        <v>12098.2847560719</v>
      </c>
      <c r="H90" s="23">
        <v>1499.7245464033299</v>
      </c>
      <c r="I90" s="23">
        <v>5831.9303948873703</v>
      </c>
      <c r="J90" s="23">
        <v>99981.454933220404</v>
      </c>
      <c r="K90" s="23">
        <v>23939.312223335</v>
      </c>
      <c r="L90" s="23"/>
      <c r="M90" s="23">
        <v>4731.4141608729296</v>
      </c>
      <c r="N90" s="23"/>
      <c r="O90" s="22">
        <v>108</v>
      </c>
      <c r="P90" s="23">
        <v>48.010442768297303</v>
      </c>
      <c r="Q90" s="23">
        <v>3444.5988415562101</v>
      </c>
      <c r="R90" s="23">
        <v>147.89893951693099</v>
      </c>
      <c r="S90" s="23">
        <v>121.53518745618</v>
      </c>
      <c r="T90" s="23">
        <v>1287.7564899317099</v>
      </c>
      <c r="U90" s="23">
        <v>213.45472668778899</v>
      </c>
      <c r="V90" s="23">
        <v>3484.4319635685001</v>
      </c>
      <c r="W90" s="23">
        <v>7202.7986852826298</v>
      </c>
      <c r="X90" s="23">
        <v>511.34537154334902</v>
      </c>
      <c r="Y90" s="23">
        <v>4906896.6294276798</v>
      </c>
      <c r="Z90" s="23">
        <v>881.68525553017298</v>
      </c>
      <c r="AA90" s="23"/>
      <c r="AB90" s="22">
        <v>108</v>
      </c>
      <c r="AC90" s="23">
        <v>215.27311863977201</v>
      </c>
      <c r="AD90" s="23">
        <v>100549.185066256</v>
      </c>
      <c r="AE90" s="23">
        <v>200.96877080432199</v>
      </c>
      <c r="AF90" s="23">
        <v>616.514529438002</v>
      </c>
      <c r="AG90" s="23">
        <v>598766.63167811104</v>
      </c>
      <c r="AH90" s="23">
        <v>72997.692941411093</v>
      </c>
      <c r="AI90" s="23">
        <v>10603.8868322536</v>
      </c>
      <c r="AJ90" s="23">
        <v>0</v>
      </c>
      <c r="AK90" s="23">
        <v>332374945.04623002</v>
      </c>
      <c r="AL90" s="23">
        <v>0</v>
      </c>
      <c r="AM90" s="23">
        <v>59007.733482720003</v>
      </c>
      <c r="AN90" s="23"/>
    </row>
    <row r="91" spans="2:40" x14ac:dyDescent="0.3">
      <c r="B91" s="22">
        <v>109</v>
      </c>
      <c r="C91" s="23">
        <v>78.781470517618899</v>
      </c>
      <c r="D91" s="23">
        <v>13974.824287247</v>
      </c>
      <c r="E91" s="23">
        <v>168.00913883795201</v>
      </c>
      <c r="F91" s="23">
        <v>218.608209704053</v>
      </c>
      <c r="G91" s="23">
        <v>11730.414230849599</v>
      </c>
      <c r="H91" s="23">
        <v>1460.0810251427799</v>
      </c>
      <c r="I91" s="23">
        <v>5566.7218060495998</v>
      </c>
      <c r="J91" s="23">
        <v>86998.588770074406</v>
      </c>
      <c r="K91" s="23">
        <v>23041.375510678001</v>
      </c>
      <c r="L91" s="23"/>
      <c r="M91" s="23">
        <v>4557.9081215135802</v>
      </c>
      <c r="N91" s="23"/>
      <c r="O91" s="22">
        <v>109</v>
      </c>
      <c r="P91" s="23">
        <v>46.542650489252402</v>
      </c>
      <c r="Q91" s="23">
        <v>3364.5688207123499</v>
      </c>
      <c r="R91" s="23">
        <v>145.700910788534</v>
      </c>
      <c r="S91" s="23">
        <v>119.206257835115</v>
      </c>
      <c r="T91" s="23">
        <v>1258.96660662507</v>
      </c>
      <c r="U91" s="23">
        <v>209.526279204811</v>
      </c>
      <c r="V91" s="23">
        <v>3339.45001179672</v>
      </c>
      <c r="W91" s="23">
        <v>6733.8185554709398</v>
      </c>
      <c r="X91" s="23">
        <v>499.02319214020702</v>
      </c>
      <c r="Y91" s="23">
        <v>4489555.9290637299</v>
      </c>
      <c r="Z91" s="23">
        <v>855.66030574449201</v>
      </c>
      <c r="AA91" s="23"/>
      <c r="AB91" s="22">
        <v>109</v>
      </c>
      <c r="AC91" s="23">
        <v>204.716729305597</v>
      </c>
      <c r="AD91" s="23">
        <v>97093.188910072495</v>
      </c>
      <c r="AE91" s="23">
        <v>197.563462467177</v>
      </c>
      <c r="AF91" s="23">
        <v>596.21084060904104</v>
      </c>
      <c r="AG91" s="23">
        <v>572330.70821369404</v>
      </c>
      <c r="AH91" s="23">
        <v>69872.285221710306</v>
      </c>
      <c r="AI91" s="23">
        <v>10079.714691215</v>
      </c>
      <c r="AJ91" s="23">
        <v>0</v>
      </c>
      <c r="AK91" s="23">
        <v>309062720.49415398</v>
      </c>
      <c r="AL91" s="23">
        <v>0</v>
      </c>
      <c r="AM91" s="23">
        <v>56195.266532374299</v>
      </c>
      <c r="AN91" s="23"/>
    </row>
    <row r="92" spans="2:40" x14ac:dyDescent="0.3">
      <c r="B92" s="22">
        <v>110</v>
      </c>
      <c r="C92" s="23">
        <v>75.911875493217195</v>
      </c>
      <c r="D92" s="23">
        <v>13586.7962146675</v>
      </c>
      <c r="E92" s="23">
        <v>165.348002784324</v>
      </c>
      <c r="F92" s="23">
        <v>213.361665075025</v>
      </c>
      <c r="G92" s="23">
        <v>11373.7273826541</v>
      </c>
      <c r="H92" s="23">
        <v>1421.4835197139701</v>
      </c>
      <c r="I92" s="23">
        <v>5317.6444503517396</v>
      </c>
      <c r="J92" s="23">
        <v>75775.322013320198</v>
      </c>
      <c r="K92" s="23">
        <v>22185.351710755702</v>
      </c>
      <c r="L92" s="23"/>
      <c r="M92" s="23">
        <v>4390.7634129189801</v>
      </c>
      <c r="N92" s="23"/>
      <c r="O92" s="22">
        <v>110</v>
      </c>
      <c r="P92" s="23">
        <v>45.096347815114903</v>
      </c>
      <c r="Q92" s="23">
        <v>3287.48504491023</v>
      </c>
      <c r="R92" s="23">
        <v>143.45617341526199</v>
      </c>
      <c r="S92" s="23">
        <v>116.910553728097</v>
      </c>
      <c r="T92" s="23">
        <v>1231.22255254945</v>
      </c>
      <c r="U92" s="23">
        <v>205.732810329004</v>
      </c>
      <c r="V92" s="23">
        <v>3200.48451980257</v>
      </c>
      <c r="W92" s="23">
        <v>6295.7484708026404</v>
      </c>
      <c r="X92" s="23">
        <v>487.16039397607699</v>
      </c>
      <c r="Y92" s="23">
        <v>4111137.5677846801</v>
      </c>
      <c r="Z92" s="23">
        <v>830.40264277212998</v>
      </c>
      <c r="AA92" s="23"/>
      <c r="AB92" s="22">
        <v>110</v>
      </c>
      <c r="AC92" s="23">
        <v>194.686773843704</v>
      </c>
      <c r="AD92" s="23">
        <v>93790.141097911299</v>
      </c>
      <c r="AE92" s="23">
        <v>194.27217410140199</v>
      </c>
      <c r="AF92" s="23">
        <v>576.759456003384</v>
      </c>
      <c r="AG92" s="23">
        <v>547271.32704364799</v>
      </c>
      <c r="AH92" s="23">
        <v>66906.141524864404</v>
      </c>
      <c r="AI92" s="23">
        <v>9588.9077691856401</v>
      </c>
      <c r="AJ92" s="23">
        <v>0</v>
      </c>
      <c r="AK92" s="23">
        <v>287738014.69852197</v>
      </c>
      <c r="AL92" s="23">
        <v>0</v>
      </c>
      <c r="AM92" s="23">
        <v>53537.5936630508</v>
      </c>
      <c r="AN92" s="23"/>
    </row>
    <row r="93" spans="2:40" x14ac:dyDescent="0.3">
      <c r="B93" s="22">
        <v>111</v>
      </c>
      <c r="C93" s="23">
        <v>73.147952744385705</v>
      </c>
      <c r="D93" s="23">
        <v>13214.133272814601</v>
      </c>
      <c r="E93" s="23">
        <v>162.778243034365</v>
      </c>
      <c r="F93" s="23">
        <v>208.30114527313299</v>
      </c>
      <c r="G93" s="23">
        <v>11035.715316965599</v>
      </c>
      <c r="H93" s="23">
        <v>1384.37988240204</v>
      </c>
      <c r="I93" s="23">
        <v>5079.6935357429302</v>
      </c>
      <c r="J93" s="23">
        <v>66061.491601039801</v>
      </c>
      <c r="K93" s="23">
        <v>21369.0599668174</v>
      </c>
      <c r="L93" s="23"/>
      <c r="M93" s="23">
        <v>4231.31173117662</v>
      </c>
      <c r="N93" s="23"/>
      <c r="O93" s="22">
        <v>111</v>
      </c>
      <c r="P93" s="23">
        <v>43.698428670872602</v>
      </c>
      <c r="Q93" s="23">
        <v>3212.1658868684599</v>
      </c>
      <c r="R93" s="23">
        <v>141.35102262053201</v>
      </c>
      <c r="S93" s="23">
        <v>114.647601125618</v>
      </c>
      <c r="T93" s="23">
        <v>1204.0887036807301</v>
      </c>
      <c r="U93" s="23">
        <v>202.0696169677</v>
      </c>
      <c r="V93" s="23">
        <v>3069.6151965551198</v>
      </c>
      <c r="W93" s="23">
        <v>5880.32423935318</v>
      </c>
      <c r="X93" s="23">
        <v>475.57929183479399</v>
      </c>
      <c r="Y93" s="23">
        <v>3766183.85458072</v>
      </c>
      <c r="Z93" s="23">
        <v>806.45803411956604</v>
      </c>
      <c r="AA93" s="23"/>
      <c r="AB93" s="22">
        <v>111</v>
      </c>
      <c r="AC93" s="23">
        <v>185.06931387538299</v>
      </c>
      <c r="AD93" s="23">
        <v>90632.472315273699</v>
      </c>
      <c r="AE93" s="23">
        <v>191.01310884839501</v>
      </c>
      <c r="AF93" s="23">
        <v>558.12035319969198</v>
      </c>
      <c r="AG93" s="23">
        <v>523309.16163275001</v>
      </c>
      <c r="AH93" s="23">
        <v>64090.291450443197</v>
      </c>
      <c r="AI93" s="23">
        <v>9121.9781368701206</v>
      </c>
      <c r="AJ93" s="23">
        <v>0</v>
      </c>
      <c r="AK93" s="23">
        <v>267884670.68955201</v>
      </c>
      <c r="AL93" s="23">
        <v>0</v>
      </c>
      <c r="AM93" s="23">
        <v>51025.382435945699</v>
      </c>
      <c r="AN93" s="23"/>
    </row>
    <row r="94" spans="2:40" x14ac:dyDescent="0.3">
      <c r="B94" s="22">
        <v>112</v>
      </c>
      <c r="C94" s="23">
        <v>70.485473076285601</v>
      </c>
      <c r="D94" s="23">
        <v>12856.158550345101</v>
      </c>
      <c r="E94" s="23">
        <v>160.160772247718</v>
      </c>
      <c r="F94" s="23">
        <v>203.419687645761</v>
      </c>
      <c r="G94" s="23">
        <v>10707.746514155901</v>
      </c>
      <c r="H94" s="23">
        <v>1348.70608278438</v>
      </c>
      <c r="I94" s="23">
        <v>4856.1073683145396</v>
      </c>
      <c r="J94" s="23">
        <v>57643.984206220703</v>
      </c>
      <c r="K94" s="23">
        <v>20582.802343453899</v>
      </c>
      <c r="L94" s="23"/>
      <c r="M94" s="23">
        <v>4079.1579453839599</v>
      </c>
      <c r="N94" s="23"/>
      <c r="O94" s="22">
        <v>112</v>
      </c>
      <c r="P94" s="23">
        <v>42.320585386589599</v>
      </c>
      <c r="Q94" s="23">
        <v>3139.6103519231301</v>
      </c>
      <c r="R94" s="23">
        <v>139.198947422298</v>
      </c>
      <c r="S94" s="23">
        <v>112.460364002454</v>
      </c>
      <c r="T94" s="23">
        <v>1177.93762975558</v>
      </c>
      <c r="U94" s="23">
        <v>198.47068499747201</v>
      </c>
      <c r="V94" s="23">
        <v>2945.1995504804099</v>
      </c>
      <c r="W94" s="23">
        <v>5492.0601892459199</v>
      </c>
      <c r="X94" s="23">
        <v>464.58359960448701</v>
      </c>
      <c r="Y94" s="23">
        <v>3454493.41249459</v>
      </c>
      <c r="Z94" s="23">
        <v>783.20300901784105</v>
      </c>
      <c r="AA94" s="23"/>
      <c r="AB94" s="22">
        <v>112</v>
      </c>
      <c r="AC94" s="23">
        <v>176.010142793489</v>
      </c>
      <c r="AD94" s="23">
        <v>87613.025658511397</v>
      </c>
      <c r="AE94" s="23">
        <v>187.785951230178</v>
      </c>
      <c r="AF94" s="23">
        <v>540.05107499761505</v>
      </c>
      <c r="AG94" s="23">
        <v>500779.28980526899</v>
      </c>
      <c r="AH94" s="23">
        <v>61416.3117316973</v>
      </c>
      <c r="AI94" s="23">
        <v>8681.1494482017697</v>
      </c>
      <c r="AJ94" s="23">
        <v>0</v>
      </c>
      <c r="AK94" s="23">
        <v>249707023.094697</v>
      </c>
      <c r="AL94" s="23">
        <v>0</v>
      </c>
      <c r="AM94" s="23">
        <v>48649.905242879002</v>
      </c>
      <c r="AN94" s="23"/>
    </row>
    <row r="95" spans="2:40" x14ac:dyDescent="0.3">
      <c r="B95" s="22">
        <v>113</v>
      </c>
      <c r="C95" s="23">
        <v>67.883110543562793</v>
      </c>
      <c r="D95" s="23">
        <v>12507.879595202799</v>
      </c>
      <c r="E95" s="23">
        <v>157.63317841611101</v>
      </c>
      <c r="F95" s="23">
        <v>198.63544810490799</v>
      </c>
      <c r="G95" s="23">
        <v>10393.210848364901</v>
      </c>
      <c r="H95" s="23">
        <v>1314.4011996906299</v>
      </c>
      <c r="I95" s="23">
        <v>4644.13145246771</v>
      </c>
      <c r="J95" s="23">
        <v>50318.650359778898</v>
      </c>
      <c r="K95" s="23">
        <v>19840.1965181981</v>
      </c>
      <c r="L95" s="23"/>
      <c r="M95" s="23">
        <v>3933.9291529812899</v>
      </c>
      <c r="N95" s="23"/>
      <c r="O95" s="22">
        <v>113</v>
      </c>
      <c r="P95" s="23">
        <v>40.9889698098116</v>
      </c>
      <c r="Q95" s="23">
        <v>3068.6923151719102</v>
      </c>
      <c r="R95" s="23">
        <v>137.12282327934599</v>
      </c>
      <c r="S95" s="23">
        <v>110.303723402347</v>
      </c>
      <c r="T95" s="23">
        <v>1152.3533588595001</v>
      </c>
      <c r="U95" s="23">
        <v>194.99532050212699</v>
      </c>
      <c r="V95" s="23">
        <v>2826.8845146451199</v>
      </c>
      <c r="W95" s="23">
        <v>5126.2769154955504</v>
      </c>
      <c r="X95" s="23">
        <v>453.69020184287598</v>
      </c>
      <c r="Y95" s="23">
        <v>3169918.2119052298</v>
      </c>
      <c r="Z95" s="23">
        <v>760.88591088179396</v>
      </c>
      <c r="AA95" s="23"/>
      <c r="AB95" s="22">
        <v>113</v>
      </c>
      <c r="AC95" s="23">
        <v>167.395102376729</v>
      </c>
      <c r="AD95" s="23">
        <v>84725.032492847706</v>
      </c>
      <c r="AE95" s="23">
        <v>184.66795592272101</v>
      </c>
      <c r="AF95" s="23">
        <v>522.73247025057503</v>
      </c>
      <c r="AG95" s="23">
        <v>479402.803496156</v>
      </c>
      <c r="AH95" s="23">
        <v>58876.290654589699</v>
      </c>
      <c r="AI95" s="23">
        <v>8268.0506415876807</v>
      </c>
      <c r="AJ95" s="23">
        <v>0</v>
      </c>
      <c r="AK95" s="23">
        <v>232857953.870608</v>
      </c>
      <c r="AL95" s="23">
        <v>0</v>
      </c>
      <c r="AM95" s="23">
        <v>46402.997707570103</v>
      </c>
      <c r="AN95" s="23"/>
    </row>
    <row r="96" spans="2:40" x14ac:dyDescent="0.3">
      <c r="B96" s="22">
        <v>114</v>
      </c>
      <c r="C96" s="23">
        <v>65.375958230300199</v>
      </c>
      <c r="D96" s="23">
        <v>12173.2651014695</v>
      </c>
      <c r="E96" s="23">
        <v>155.12613086914999</v>
      </c>
      <c r="F96" s="23">
        <v>193.94649047554901</v>
      </c>
      <c r="G96" s="23">
        <v>10087.912578477901</v>
      </c>
      <c r="H96" s="23">
        <v>1280.96710169785</v>
      </c>
      <c r="I96" s="23">
        <v>4443.1006443750903</v>
      </c>
      <c r="J96" s="23">
        <v>43958.194570858199</v>
      </c>
      <c r="K96" s="23">
        <v>19124.382492457698</v>
      </c>
      <c r="L96" s="23"/>
      <c r="M96" s="23">
        <v>3795.2733387221701</v>
      </c>
      <c r="N96" s="23"/>
      <c r="O96" s="22">
        <v>114</v>
      </c>
      <c r="P96" s="23">
        <v>39.676105570225097</v>
      </c>
      <c r="Q96" s="23">
        <v>3000.3681631456002</v>
      </c>
      <c r="R96" s="23">
        <v>135.060854582367</v>
      </c>
      <c r="S96" s="23">
        <v>108.219487850395</v>
      </c>
      <c r="T96" s="23">
        <v>1127.6931667603701</v>
      </c>
      <c r="U96" s="23">
        <v>191.639289871134</v>
      </c>
      <c r="V96" s="23">
        <v>2713.30752361847</v>
      </c>
      <c r="W96" s="23">
        <v>4781.5570288981799</v>
      </c>
      <c r="X96" s="23">
        <v>443.348161834346</v>
      </c>
      <c r="Y96" s="23">
        <v>2912426.98576447</v>
      </c>
      <c r="Z96" s="23">
        <v>739.46455543925197</v>
      </c>
      <c r="AA96" s="23"/>
      <c r="AB96" s="22">
        <v>114</v>
      </c>
      <c r="AC96" s="23">
        <v>159.20002121923599</v>
      </c>
      <c r="AD96" s="23">
        <v>81932.233765710596</v>
      </c>
      <c r="AE96" s="23">
        <v>181.579746134289</v>
      </c>
      <c r="AF96" s="23">
        <v>506.12967286112502</v>
      </c>
      <c r="AG96" s="23">
        <v>459114.45492396603</v>
      </c>
      <c r="AH96" s="23">
        <v>56462.794921012901</v>
      </c>
      <c r="AI96" s="23">
        <v>7877.6613194908896</v>
      </c>
      <c r="AJ96" s="23">
        <v>0</v>
      </c>
      <c r="AK96" s="23">
        <v>217234511.560013</v>
      </c>
      <c r="AL96" s="23">
        <v>0</v>
      </c>
      <c r="AM96" s="23">
        <v>44277.020097644498</v>
      </c>
      <c r="AN96" s="23"/>
    </row>
    <row r="97" spans="2:40" x14ac:dyDescent="0.3">
      <c r="B97" s="22">
        <v>115</v>
      </c>
      <c r="C97" s="23">
        <v>62.960255676655798</v>
      </c>
      <c r="D97" s="23">
        <v>11851.7200499431</v>
      </c>
      <c r="E97" s="23">
        <v>152.706403324207</v>
      </c>
      <c r="F97" s="23">
        <v>189.423143026823</v>
      </c>
      <c r="G97" s="23">
        <v>9795.0564808818199</v>
      </c>
      <c r="H97" s="23">
        <v>1248.38168505218</v>
      </c>
      <c r="I97" s="23">
        <v>4250.7547715692099</v>
      </c>
      <c r="J97" s="23">
        <v>38428.9137201954</v>
      </c>
      <c r="K97" s="23">
        <v>18448.0833889284</v>
      </c>
      <c r="L97" s="23"/>
      <c r="M97" s="23">
        <v>3662.8581195640099</v>
      </c>
      <c r="N97" s="23"/>
      <c r="O97" s="22">
        <v>115</v>
      </c>
      <c r="P97" s="23">
        <v>38.407436671693198</v>
      </c>
      <c r="Q97" s="23">
        <v>2934.5354813324502</v>
      </c>
      <c r="R97" s="23">
        <v>133.01294481658999</v>
      </c>
      <c r="S97" s="23">
        <v>106.16382886991801</v>
      </c>
      <c r="T97" s="23">
        <v>1103.92135979365</v>
      </c>
      <c r="U97" s="23">
        <v>188.281716512651</v>
      </c>
      <c r="V97" s="23">
        <v>2606.2576579390702</v>
      </c>
      <c r="W97" s="23">
        <v>4459.0157556581098</v>
      </c>
      <c r="X97" s="23">
        <v>433.24159040963201</v>
      </c>
      <c r="Y97" s="23">
        <v>2676965.7796274801</v>
      </c>
      <c r="Z97" s="23">
        <v>718.89888459191297</v>
      </c>
      <c r="AA97" s="23"/>
      <c r="AB97" s="22">
        <v>115</v>
      </c>
      <c r="AC97" s="23">
        <v>151.40215857817901</v>
      </c>
      <c r="AD97" s="23">
        <v>79260.363594205905</v>
      </c>
      <c r="AE97" s="23">
        <v>178.597147773953</v>
      </c>
      <c r="AF97" s="23">
        <v>490.209619585528</v>
      </c>
      <c r="AG97" s="23">
        <v>439852.992514743</v>
      </c>
      <c r="AH97" s="23">
        <v>54148.230637806599</v>
      </c>
      <c r="AI97" s="23">
        <v>7508.6132882692</v>
      </c>
      <c r="AJ97" s="23">
        <v>0</v>
      </c>
      <c r="AK97" s="23">
        <v>202824968.24365899</v>
      </c>
      <c r="AL97" s="23">
        <v>0</v>
      </c>
      <c r="AM97" s="23">
        <v>42264.821519515601</v>
      </c>
      <c r="AN97" s="23"/>
    </row>
    <row r="98" spans="2:40" x14ac:dyDescent="0.3">
      <c r="B98" s="22">
        <v>116</v>
      </c>
      <c r="C98" s="23">
        <v>60.597534635914101</v>
      </c>
      <c r="D98" s="23">
        <v>11538.6665207681</v>
      </c>
      <c r="E98" s="23">
        <v>150.30581574235501</v>
      </c>
      <c r="F98" s="23">
        <v>185.059298458309</v>
      </c>
      <c r="G98" s="23">
        <v>9517.4541408272598</v>
      </c>
      <c r="H98" s="23">
        <v>1217.45974047667</v>
      </c>
      <c r="I98" s="23">
        <v>4069.8503039686698</v>
      </c>
      <c r="J98" s="23">
        <v>33601.261969015002</v>
      </c>
      <c r="K98" s="23">
        <v>17795.699765332902</v>
      </c>
      <c r="L98" s="23"/>
      <c r="M98" s="23">
        <v>3535.0616055765399</v>
      </c>
      <c r="N98" s="23"/>
      <c r="O98" s="22">
        <v>116</v>
      </c>
      <c r="P98" s="23">
        <v>37.156277895969701</v>
      </c>
      <c r="Q98" s="23">
        <v>2870.1459801139599</v>
      </c>
      <c r="R98" s="23">
        <v>131.03862168102901</v>
      </c>
      <c r="S98" s="23">
        <v>104.177452505235</v>
      </c>
      <c r="T98" s="23">
        <v>1080.64956998703</v>
      </c>
      <c r="U98" s="23">
        <v>185.096845837302</v>
      </c>
      <c r="V98" s="23">
        <v>2503.4169063663198</v>
      </c>
      <c r="W98" s="23">
        <v>4152.4257117877196</v>
      </c>
      <c r="X98" s="23">
        <v>423.50664518379102</v>
      </c>
      <c r="Y98" s="23">
        <v>2461565.1956009399</v>
      </c>
      <c r="Z98" s="23">
        <v>698.904379528204</v>
      </c>
      <c r="AA98" s="23"/>
      <c r="AB98" s="22">
        <v>116</v>
      </c>
      <c r="AC98" s="23">
        <v>143.91083557529399</v>
      </c>
      <c r="AD98" s="23">
        <v>76703.563078122796</v>
      </c>
      <c r="AE98" s="23">
        <v>175.566931072035</v>
      </c>
      <c r="AF98" s="23">
        <v>474.75973320413198</v>
      </c>
      <c r="AG98" s="23">
        <v>421399.61233276402</v>
      </c>
      <c r="AH98" s="23">
        <v>51968.076824036201</v>
      </c>
      <c r="AI98" s="23">
        <v>7156.8344471006703</v>
      </c>
      <c r="AJ98" s="23">
        <v>0</v>
      </c>
      <c r="AK98" s="23">
        <v>189526028.26896301</v>
      </c>
      <c r="AL98" s="23">
        <v>0</v>
      </c>
      <c r="AM98" s="23">
        <v>40375.352731313702</v>
      </c>
      <c r="AN98" s="23"/>
    </row>
    <row r="99" spans="2:40" x14ac:dyDescent="0.3">
      <c r="B99" s="22">
        <v>117</v>
      </c>
      <c r="C99" s="23">
        <v>58.320748796366701</v>
      </c>
      <c r="D99" s="23">
        <v>11237.786475295599</v>
      </c>
      <c r="E99" s="23">
        <v>147.924216727133</v>
      </c>
      <c r="F99" s="23">
        <v>180.77963106017401</v>
      </c>
      <c r="G99" s="23">
        <v>9244.4356528532498</v>
      </c>
      <c r="H99" s="23">
        <v>1187.30203929813</v>
      </c>
      <c r="I99" s="23">
        <v>3898.1284867583099</v>
      </c>
      <c r="J99" s="23">
        <v>29396.122314312499</v>
      </c>
      <c r="K99" s="23">
        <v>17172.758782184301</v>
      </c>
      <c r="L99" s="23"/>
      <c r="M99" s="23">
        <v>3414.2478444900798</v>
      </c>
      <c r="N99" s="23"/>
      <c r="O99" s="22">
        <v>117</v>
      </c>
      <c r="P99" s="23">
        <v>35.9223875689651</v>
      </c>
      <c r="Q99" s="23">
        <v>2808.0977663644699</v>
      </c>
      <c r="R99" s="23">
        <v>129.07736528220099</v>
      </c>
      <c r="S99" s="23">
        <v>102.21775891964199</v>
      </c>
      <c r="T99" s="23">
        <v>1057.86727995911</v>
      </c>
      <c r="U99" s="23">
        <v>181.90852202667699</v>
      </c>
      <c r="V99" s="23">
        <v>2406.44742101665</v>
      </c>
      <c r="W99" s="23">
        <v>3865.4044089210101</v>
      </c>
      <c r="X99" s="23">
        <v>413.99017020372298</v>
      </c>
      <c r="Y99" s="23">
        <v>2266329.7028755499</v>
      </c>
      <c r="Z99" s="23">
        <v>679.70480366297295</v>
      </c>
      <c r="AA99" s="23"/>
      <c r="AB99" s="22">
        <v>117</v>
      </c>
      <c r="AC99" s="23">
        <v>136.847136927977</v>
      </c>
      <c r="AD99" s="23">
        <v>74256.287101694499</v>
      </c>
      <c r="AE99" s="23">
        <v>172.64034253505801</v>
      </c>
      <c r="AF99" s="23">
        <v>460.11792022933599</v>
      </c>
      <c r="AG99" s="23">
        <v>404029.51397757902</v>
      </c>
      <c r="AH99" s="23">
        <v>49894.680015386599</v>
      </c>
      <c r="AI99" s="23">
        <v>6826.8414936551098</v>
      </c>
      <c r="AJ99" s="23">
        <v>0</v>
      </c>
      <c r="AK99" s="23">
        <v>177171446.73418</v>
      </c>
      <c r="AL99" s="23">
        <v>0</v>
      </c>
      <c r="AM99" s="23">
        <v>38570.351661642999</v>
      </c>
      <c r="AN99" s="23"/>
    </row>
    <row r="100" spans="2:40" x14ac:dyDescent="0.3">
      <c r="B100" s="22">
        <v>118</v>
      </c>
      <c r="C100" s="23">
        <v>56.093160545948102</v>
      </c>
      <c r="D100" s="23">
        <v>10948.5560825267</v>
      </c>
      <c r="E100" s="23">
        <v>145.62683526919099</v>
      </c>
      <c r="F100" s="23">
        <v>176.65066518528801</v>
      </c>
      <c r="G100" s="23">
        <v>8985.6237535707005</v>
      </c>
      <c r="H100" s="23">
        <v>1158.2876495882099</v>
      </c>
      <c r="I100" s="23">
        <v>3735.0735990411999</v>
      </c>
      <c r="J100" s="23">
        <v>25717.076285437299</v>
      </c>
      <c r="K100" s="23">
        <v>16571.623337082201</v>
      </c>
      <c r="L100" s="23"/>
      <c r="M100" s="23">
        <v>3297.5618490768202</v>
      </c>
      <c r="N100" s="23"/>
      <c r="O100" s="22">
        <v>118</v>
      </c>
      <c r="P100" s="23">
        <v>34.7301925598168</v>
      </c>
      <c r="Q100" s="23">
        <v>2747.3896893925698</v>
      </c>
      <c r="R100" s="23">
        <v>127.129089140033</v>
      </c>
      <c r="S100" s="23">
        <v>100.284389686252</v>
      </c>
      <c r="T100" s="23">
        <v>1036.2433960399301</v>
      </c>
      <c r="U100" s="23">
        <v>178.88523666727801</v>
      </c>
      <c r="V100" s="23">
        <v>2313.2201649860399</v>
      </c>
      <c r="W100" s="23">
        <v>3592.3630788987998</v>
      </c>
      <c r="X100" s="23">
        <v>404.82254591208101</v>
      </c>
      <c r="Y100" s="23">
        <v>2087447.3331095199</v>
      </c>
      <c r="Z100" s="23">
        <v>661.03188028050204</v>
      </c>
      <c r="AA100" s="23"/>
      <c r="AB100" s="22">
        <v>118</v>
      </c>
      <c r="AC100" s="23">
        <v>130.05598058317301</v>
      </c>
      <c r="AD100" s="23">
        <v>71913.286258617998</v>
      </c>
      <c r="AE100" s="23">
        <v>169.81501866084301</v>
      </c>
      <c r="AF100" s="23">
        <v>445.72752457202301</v>
      </c>
      <c r="AG100" s="23">
        <v>387523.67295019899</v>
      </c>
      <c r="AH100" s="23">
        <v>47922.234410773301</v>
      </c>
      <c r="AI100" s="23">
        <v>6514.5862550658403</v>
      </c>
      <c r="AJ100" s="23">
        <v>0</v>
      </c>
      <c r="AK100" s="23">
        <v>165689896.436492</v>
      </c>
      <c r="AL100" s="23">
        <v>0</v>
      </c>
      <c r="AM100" s="23">
        <v>36860.326177187198</v>
      </c>
      <c r="AN100" s="23"/>
    </row>
    <row r="101" spans="2:40" x14ac:dyDescent="0.3">
      <c r="B101" s="22">
        <v>119</v>
      </c>
      <c r="C101" s="23">
        <v>53.946374864602802</v>
      </c>
      <c r="D101" s="23">
        <v>10666.7680121425</v>
      </c>
      <c r="E101" s="23">
        <v>143.282246831355</v>
      </c>
      <c r="F101" s="23">
        <v>172.60005253477399</v>
      </c>
      <c r="G101" s="23">
        <v>8734.0559025121893</v>
      </c>
      <c r="H101" s="23">
        <v>1129.98065507718</v>
      </c>
      <c r="I101" s="23">
        <v>3578.8231777712599</v>
      </c>
      <c r="J101" s="23">
        <v>22506.069018487698</v>
      </c>
      <c r="K101" s="23">
        <v>16003.405797441699</v>
      </c>
      <c r="L101" s="23"/>
      <c r="M101" s="23">
        <v>3186.0410159992998</v>
      </c>
      <c r="N101" s="23"/>
      <c r="O101" s="22">
        <v>119</v>
      </c>
      <c r="P101" s="23">
        <v>33.578457237550502</v>
      </c>
      <c r="Q101" s="23">
        <v>2688.8831151027698</v>
      </c>
      <c r="R101" s="23">
        <v>125.193707346807</v>
      </c>
      <c r="S101" s="23">
        <v>98.416466124529904</v>
      </c>
      <c r="T101" s="23">
        <v>1014.72776848134</v>
      </c>
      <c r="U101" s="23">
        <v>175.85674857112801</v>
      </c>
      <c r="V101" s="23">
        <v>2224.43585253426</v>
      </c>
      <c r="W101" s="23">
        <v>3336.61152199044</v>
      </c>
      <c r="X101" s="23">
        <v>395.85766827199097</v>
      </c>
      <c r="Y101" s="23">
        <v>1924287.12118141</v>
      </c>
      <c r="Z101" s="23">
        <v>643.09790337142999</v>
      </c>
      <c r="AA101" s="23"/>
      <c r="AB101" s="22">
        <v>119</v>
      </c>
      <c r="AC101" s="23">
        <v>123.650003630732</v>
      </c>
      <c r="AD101" s="23">
        <v>69644.211451983807</v>
      </c>
      <c r="AE101" s="23">
        <v>166.94200961945899</v>
      </c>
      <c r="AF101" s="23">
        <v>432.088928721949</v>
      </c>
      <c r="AG101" s="23">
        <v>371692.14248093899</v>
      </c>
      <c r="AH101" s="23">
        <v>46027.760018800102</v>
      </c>
      <c r="AI101" s="23">
        <v>6219.02067444569</v>
      </c>
      <c r="AJ101" s="23">
        <v>0</v>
      </c>
      <c r="AK101" s="23">
        <v>155079064.14864001</v>
      </c>
      <c r="AL101" s="23">
        <v>0</v>
      </c>
      <c r="AM101" s="23">
        <v>35239.769201778698</v>
      </c>
      <c r="AN101" s="23"/>
    </row>
    <row r="102" spans="2:40" x14ac:dyDescent="0.3">
      <c r="B102" s="22">
        <v>120</v>
      </c>
      <c r="C102" s="23">
        <v>51.845282361198798</v>
      </c>
      <c r="D102" s="23">
        <v>10395.844382708699</v>
      </c>
      <c r="E102" s="23">
        <v>141.084944573473</v>
      </c>
      <c r="F102" s="23">
        <v>168.69191340888901</v>
      </c>
      <c r="G102" s="23">
        <v>8492.5432771504893</v>
      </c>
      <c r="H102" s="23">
        <v>1102.7427268134199</v>
      </c>
      <c r="I102" s="23">
        <v>3431.73502375308</v>
      </c>
      <c r="J102" s="23">
        <v>19691.0463902757</v>
      </c>
      <c r="K102" s="23">
        <v>15454.6710592821</v>
      </c>
      <c r="L102" s="23"/>
      <c r="M102" s="23">
        <v>3078.2906015663698</v>
      </c>
      <c r="N102" s="23"/>
      <c r="O102" s="22">
        <v>120</v>
      </c>
      <c r="P102" s="23">
        <v>32.417957334100898</v>
      </c>
      <c r="Q102" s="23">
        <v>2632.4929011203599</v>
      </c>
      <c r="R102" s="23">
        <v>123.329206969043</v>
      </c>
      <c r="S102" s="23">
        <v>96.573114889852306</v>
      </c>
      <c r="T102" s="23">
        <v>994.30959401222105</v>
      </c>
      <c r="U102" s="23">
        <v>172.932364738102</v>
      </c>
      <c r="V102" s="23">
        <v>2139.8587145843399</v>
      </c>
      <c r="W102" s="23">
        <v>3095.02627704715</v>
      </c>
      <c r="X102" s="23">
        <v>387.22046239528999</v>
      </c>
      <c r="Y102" s="23">
        <v>1774617.7995531899</v>
      </c>
      <c r="Z102" s="23">
        <v>625.87039714315404</v>
      </c>
      <c r="AA102" s="23"/>
      <c r="AB102" s="22">
        <v>120</v>
      </c>
      <c r="AC102" s="23">
        <v>117.486529729098</v>
      </c>
      <c r="AD102" s="23">
        <v>67471.307876122999</v>
      </c>
      <c r="AE102" s="23">
        <v>164.24107717104499</v>
      </c>
      <c r="AF102" s="23">
        <v>418.83894313638501</v>
      </c>
      <c r="AG102" s="23">
        <v>356780.32876333903</v>
      </c>
      <c r="AH102" s="23">
        <v>44224.999873774301</v>
      </c>
      <c r="AI102" s="23">
        <v>5939.1634441389797</v>
      </c>
      <c r="AJ102" s="23">
        <v>0</v>
      </c>
      <c r="AK102" s="23">
        <v>145207063.07546899</v>
      </c>
      <c r="AL102" s="23">
        <v>0</v>
      </c>
      <c r="AM102" s="23">
        <v>33716.584285791803</v>
      </c>
      <c r="AN102" s="23"/>
    </row>
    <row r="103" spans="2:40" x14ac:dyDescent="0.3">
      <c r="B103" s="22">
        <v>121</v>
      </c>
      <c r="C103" s="23">
        <v>49.820213054312802</v>
      </c>
      <c r="D103" s="23">
        <v>10131.8002559286</v>
      </c>
      <c r="E103" s="23">
        <v>138.84016458735201</v>
      </c>
      <c r="F103" s="23">
        <v>164.85671255586499</v>
      </c>
      <c r="G103" s="23">
        <v>8257.7071806508393</v>
      </c>
      <c r="H103" s="23">
        <v>1076.15977054316</v>
      </c>
      <c r="I103" s="23">
        <v>3291.9441877238501</v>
      </c>
      <c r="J103" s="23">
        <v>17229.279625899799</v>
      </c>
      <c r="K103" s="23">
        <v>14930.291807981699</v>
      </c>
      <c r="L103" s="23"/>
      <c r="M103" s="23">
        <v>2976.38453471604</v>
      </c>
      <c r="N103" s="23"/>
      <c r="O103" s="22">
        <v>121</v>
      </c>
      <c r="P103" s="23">
        <v>31.2968414763486</v>
      </c>
      <c r="Q103" s="23">
        <v>2577.2841029720598</v>
      </c>
      <c r="R103" s="23">
        <v>121.476673750457</v>
      </c>
      <c r="S103" s="23">
        <v>94.792466754962504</v>
      </c>
      <c r="T103" s="23">
        <v>974.30127457896197</v>
      </c>
      <c r="U103" s="23">
        <v>170.10861345489201</v>
      </c>
      <c r="V103" s="23">
        <v>2059.2666388285002</v>
      </c>
      <c r="W103" s="23">
        <v>2864.93671011263</v>
      </c>
      <c r="X103" s="23">
        <v>378.89808452036601</v>
      </c>
      <c r="Y103" s="23">
        <v>1637953.7378768399</v>
      </c>
      <c r="Z103" s="23">
        <v>609.318496266191</v>
      </c>
      <c r="AA103" s="23"/>
      <c r="AB103" s="22">
        <v>121</v>
      </c>
      <c r="AC103" s="23">
        <v>111.613413670009</v>
      </c>
      <c r="AD103" s="23">
        <v>65390.016228447501</v>
      </c>
      <c r="AE103" s="23">
        <v>161.49199606864701</v>
      </c>
      <c r="AF103" s="23">
        <v>406.12315615501001</v>
      </c>
      <c r="AG103" s="23">
        <v>342466.75456248497</v>
      </c>
      <c r="AH103" s="23">
        <v>42525.1953365515</v>
      </c>
      <c r="AI103" s="23">
        <v>5674.0954862262097</v>
      </c>
      <c r="AJ103" s="23">
        <v>0</v>
      </c>
      <c r="AK103" s="23">
        <v>136019049.80540699</v>
      </c>
      <c r="AL103" s="23">
        <v>0</v>
      </c>
      <c r="AM103" s="23">
        <v>32259.234946176501</v>
      </c>
      <c r="AN103" s="23"/>
    </row>
    <row r="104" spans="2:40" x14ac:dyDescent="0.3">
      <c r="B104" s="22">
        <v>122</v>
      </c>
      <c r="C104" s="23">
        <v>47.868246743446797</v>
      </c>
      <c r="D104" s="23">
        <v>9877.8945661642501</v>
      </c>
      <c r="E104" s="23">
        <v>136.67605432160599</v>
      </c>
      <c r="F104" s="23">
        <v>161.15629003855699</v>
      </c>
      <c r="G104" s="23">
        <v>8032.21365486987</v>
      </c>
      <c r="H104" s="23">
        <v>1050.5770742206</v>
      </c>
      <c r="I104" s="23">
        <v>3157.8325646185299</v>
      </c>
      <c r="J104" s="23">
        <v>15066.702973305501</v>
      </c>
      <c r="K104" s="23">
        <v>14429.058958187899</v>
      </c>
      <c r="L104" s="23"/>
      <c r="M104" s="23">
        <v>2877.8509662926499</v>
      </c>
      <c r="N104" s="23"/>
      <c r="O104" s="22">
        <v>122</v>
      </c>
      <c r="P104" s="23">
        <v>30.213956273090002</v>
      </c>
      <c r="Q104" s="23">
        <v>2523.2319691402899</v>
      </c>
      <c r="R104" s="23">
        <v>119.636030880714</v>
      </c>
      <c r="S104" s="23">
        <v>93.034747683562998</v>
      </c>
      <c r="T104" s="23">
        <v>954.69458314096096</v>
      </c>
      <c r="U104" s="23">
        <v>167.330161833863</v>
      </c>
      <c r="V104" s="23">
        <v>1982.45032266724</v>
      </c>
      <c r="W104" s="23">
        <v>2649.2462332013301</v>
      </c>
      <c r="X104" s="23">
        <v>370.75432549921197</v>
      </c>
      <c r="Y104" s="23">
        <v>1513074.22472411</v>
      </c>
      <c r="Z104" s="23">
        <v>593.20360922816599</v>
      </c>
      <c r="AA104" s="23"/>
      <c r="AB104" s="22">
        <v>122</v>
      </c>
      <c r="AC104" s="23">
        <v>106.01540784560299</v>
      </c>
      <c r="AD104" s="23">
        <v>63372.923997873302</v>
      </c>
      <c r="AE104" s="23">
        <v>158.839238996349</v>
      </c>
      <c r="AF104" s="23">
        <v>393.91758200255401</v>
      </c>
      <c r="AG104" s="23">
        <v>328979.10399132402</v>
      </c>
      <c r="AH104" s="23">
        <v>40890.719771655102</v>
      </c>
      <c r="AI104" s="23">
        <v>5422.9557555035999</v>
      </c>
      <c r="AJ104" s="23">
        <v>0</v>
      </c>
      <c r="AK104" s="23">
        <v>127516558.08770999</v>
      </c>
      <c r="AL104" s="23">
        <v>0</v>
      </c>
      <c r="AM104" s="23">
        <v>30876.840934101299</v>
      </c>
      <c r="AN104" s="23"/>
    </row>
    <row r="105" spans="2:40" x14ac:dyDescent="0.3">
      <c r="B105" s="22">
        <v>123</v>
      </c>
      <c r="C105" s="23">
        <v>45.956561913040403</v>
      </c>
      <c r="D105" s="23">
        <v>9633.6989823353997</v>
      </c>
      <c r="E105" s="23">
        <v>134.52811465491101</v>
      </c>
      <c r="F105" s="23">
        <v>157.523769413743</v>
      </c>
      <c r="G105" s="23">
        <v>7815.6497712434802</v>
      </c>
      <c r="H105" s="23">
        <v>1025.9535845057601</v>
      </c>
      <c r="I105" s="23">
        <v>3030.3364430482302</v>
      </c>
      <c r="J105" s="23">
        <v>13165.4093478587</v>
      </c>
      <c r="K105" s="23">
        <v>13949.829575826599</v>
      </c>
      <c r="L105" s="23"/>
      <c r="M105" s="23">
        <v>2783.6079107546602</v>
      </c>
      <c r="N105" s="23"/>
      <c r="O105" s="22">
        <v>123</v>
      </c>
      <c r="P105" s="23">
        <v>29.145107912315598</v>
      </c>
      <c r="Q105" s="23">
        <v>2471.1305494725102</v>
      </c>
      <c r="R105" s="23">
        <v>117.864174872484</v>
      </c>
      <c r="S105" s="23">
        <v>91.299662422514402</v>
      </c>
      <c r="T105" s="23">
        <v>935.78826585449099</v>
      </c>
      <c r="U105" s="23">
        <v>164.64745760069701</v>
      </c>
      <c r="V105" s="23">
        <v>1909.21248185833</v>
      </c>
      <c r="W105" s="23">
        <v>2445.30303001126</v>
      </c>
      <c r="X105" s="23">
        <v>362.78535172856903</v>
      </c>
      <c r="Y105" s="23">
        <v>1398296.6762419201</v>
      </c>
      <c r="Z105" s="23">
        <v>577.51419771110398</v>
      </c>
      <c r="AA105" s="23"/>
      <c r="AB105" s="22">
        <v>123</v>
      </c>
      <c r="AC105" s="23">
        <v>100.625241609973</v>
      </c>
      <c r="AD105" s="23">
        <v>61440.431809500398</v>
      </c>
      <c r="AE105" s="23">
        <v>156.20993096110701</v>
      </c>
      <c r="AF105" s="23">
        <v>382.051319793527</v>
      </c>
      <c r="AG105" s="23">
        <v>316022.645415126</v>
      </c>
      <c r="AH105" s="23">
        <v>39334.026979363</v>
      </c>
      <c r="AI105" s="23">
        <v>5184.93734085079</v>
      </c>
      <c r="AJ105" s="23">
        <v>0</v>
      </c>
      <c r="AK105" s="23">
        <v>119594402.099534</v>
      </c>
      <c r="AL105" s="23">
        <v>0</v>
      </c>
      <c r="AM105" s="23">
        <v>29565.141485049298</v>
      </c>
      <c r="AN105" s="23"/>
    </row>
    <row r="106" spans="2:40" x14ac:dyDescent="0.3">
      <c r="B106" s="22">
        <v>124</v>
      </c>
      <c r="C106" s="23">
        <v>44.084327299941599</v>
      </c>
      <c r="D106" s="23">
        <v>9395.53870114448</v>
      </c>
      <c r="E106" s="23">
        <v>132.396224757808</v>
      </c>
      <c r="F106" s="23">
        <v>154.018827291847</v>
      </c>
      <c r="G106" s="23">
        <v>7604.9232137684803</v>
      </c>
      <c r="H106" s="23">
        <v>1001.90571666849</v>
      </c>
      <c r="I106" s="23">
        <v>2909.0935251057899</v>
      </c>
      <c r="J106" s="23">
        <v>11498.1159029637</v>
      </c>
      <c r="K106" s="23">
        <v>13486.516201615101</v>
      </c>
      <c r="L106" s="23"/>
      <c r="M106" s="23">
        <v>2693.4463327737799</v>
      </c>
      <c r="N106" s="23"/>
      <c r="O106" s="22">
        <v>124</v>
      </c>
      <c r="P106" s="23">
        <v>28.090114442193201</v>
      </c>
      <c r="Q106" s="23">
        <v>2420.9054832076099</v>
      </c>
      <c r="R106" s="23">
        <v>116.046718562327</v>
      </c>
      <c r="S106" s="23">
        <v>89.623917513547397</v>
      </c>
      <c r="T106" s="23">
        <v>917.25539578996097</v>
      </c>
      <c r="U106" s="23">
        <v>161.95661586116901</v>
      </c>
      <c r="V106" s="23">
        <v>1838.66766944908</v>
      </c>
      <c r="W106" s="23">
        <v>2252.40464254178</v>
      </c>
      <c r="X106" s="23">
        <v>355.10610327780199</v>
      </c>
      <c r="Y106" s="23">
        <v>1293302.5638108901</v>
      </c>
      <c r="Z106" s="23">
        <v>562.635791889958</v>
      </c>
      <c r="AA106" s="23"/>
      <c r="AB106" s="22">
        <v>124</v>
      </c>
      <c r="AC106" s="23">
        <v>95.537086590322005</v>
      </c>
      <c r="AD106" s="23">
        <v>59588.573087667603</v>
      </c>
      <c r="AE106" s="23">
        <v>153.603864685237</v>
      </c>
      <c r="AF106" s="23">
        <v>370.65894372362101</v>
      </c>
      <c r="AG106" s="23">
        <v>303692.65050356602</v>
      </c>
      <c r="AH106" s="23">
        <v>37850.993671486598</v>
      </c>
      <c r="AI106" s="23">
        <v>4959.2838427738698</v>
      </c>
      <c r="AJ106" s="23">
        <v>0</v>
      </c>
      <c r="AK106" s="23">
        <v>112210254.434754</v>
      </c>
      <c r="AL106" s="23">
        <v>0</v>
      </c>
      <c r="AM106" s="23">
        <v>28320.138092420901</v>
      </c>
      <c r="AN106" s="23"/>
    </row>
    <row r="107" spans="2:40" x14ac:dyDescent="0.3">
      <c r="B107" s="22">
        <v>125</v>
      </c>
      <c r="C107" s="23">
        <v>42.279535905289102</v>
      </c>
      <c r="D107" s="23">
        <v>9166.4509450676196</v>
      </c>
      <c r="E107" s="23">
        <v>130.28026470369599</v>
      </c>
      <c r="F107" s="23">
        <v>150.577101226743</v>
      </c>
      <c r="G107" s="23">
        <v>7402.5038343292199</v>
      </c>
      <c r="H107" s="23">
        <v>978.75643478576399</v>
      </c>
      <c r="I107" s="23">
        <v>2793.76309328446</v>
      </c>
      <c r="J107" s="23">
        <v>10024.2773620475</v>
      </c>
      <c r="K107" s="23">
        <v>13043.4307414089</v>
      </c>
      <c r="L107" s="23"/>
      <c r="M107" s="23">
        <v>2606.2040738119899</v>
      </c>
      <c r="N107" s="23"/>
      <c r="O107" s="22">
        <v>125</v>
      </c>
      <c r="P107" s="23">
        <v>27.048796269431499</v>
      </c>
      <c r="Q107" s="23">
        <v>2371.7001217304</v>
      </c>
      <c r="R107" s="23">
        <v>114.297182606284</v>
      </c>
      <c r="S107" s="23">
        <v>87.969284724723096</v>
      </c>
      <c r="T107" s="23">
        <v>899.38350016203003</v>
      </c>
      <c r="U107" s="23">
        <v>159.40807834885001</v>
      </c>
      <c r="V107" s="23">
        <v>1771.3905825110601</v>
      </c>
      <c r="W107" s="23">
        <v>2069.8938473676999</v>
      </c>
      <c r="X107" s="23">
        <v>347.705383434998</v>
      </c>
      <c r="Y107" s="23">
        <v>1196689.1320817799</v>
      </c>
      <c r="Z107" s="23">
        <v>548.14001171035898</v>
      </c>
      <c r="AA107" s="23"/>
      <c r="AB107" s="22">
        <v>125</v>
      </c>
      <c r="AC107" s="23">
        <v>90.634133123916598</v>
      </c>
      <c r="AD107" s="23">
        <v>57792.5285056711</v>
      </c>
      <c r="AE107" s="23">
        <v>151.02083472328599</v>
      </c>
      <c r="AF107" s="23">
        <v>359.57931950632002</v>
      </c>
      <c r="AG107" s="23">
        <v>291955.42294206802</v>
      </c>
      <c r="AH107" s="23">
        <v>36423.872498559598</v>
      </c>
      <c r="AI107" s="23">
        <v>4743.4339650540396</v>
      </c>
      <c r="AJ107" s="23">
        <v>0</v>
      </c>
      <c r="AK107" s="23">
        <v>105325048.39053001</v>
      </c>
      <c r="AL107" s="23">
        <v>0</v>
      </c>
      <c r="AM107" s="23">
        <v>27138.077297207401</v>
      </c>
      <c r="AN107" s="23"/>
    </row>
    <row r="108" spans="2:40" x14ac:dyDescent="0.3">
      <c r="B108" s="22">
        <v>126</v>
      </c>
      <c r="C108" s="23">
        <v>40.539635020588698</v>
      </c>
      <c r="D108" s="23">
        <v>8946.0572244400191</v>
      </c>
      <c r="E108" s="23">
        <v>128.241659993849</v>
      </c>
      <c r="F108" s="23">
        <v>147.19745103702601</v>
      </c>
      <c r="G108" s="23">
        <v>7208.0288128503698</v>
      </c>
      <c r="H108" s="23">
        <v>956.140560485989</v>
      </c>
      <c r="I108" s="23">
        <v>2684.0246365267599</v>
      </c>
      <c r="J108" s="23">
        <v>8729.7994655378207</v>
      </c>
      <c r="K108" s="23">
        <v>12619.5850824519</v>
      </c>
      <c r="L108" s="23"/>
      <c r="M108" s="23">
        <v>2523.6532733558802</v>
      </c>
      <c r="N108" s="23"/>
      <c r="O108" s="22">
        <v>126</v>
      </c>
      <c r="P108" s="23">
        <v>26.043177747506999</v>
      </c>
      <c r="Q108" s="23">
        <v>2324.2634646503202</v>
      </c>
      <c r="R108" s="23">
        <v>112.61444267055001</v>
      </c>
      <c r="S108" s="23">
        <v>86.335498071872905</v>
      </c>
      <c r="T108" s="23">
        <v>881.85888880220796</v>
      </c>
      <c r="U108" s="23">
        <v>156.85008417745399</v>
      </c>
      <c r="V108" s="23">
        <v>1707.21225360118</v>
      </c>
      <c r="W108" s="23">
        <v>1895.72565379615</v>
      </c>
      <c r="X108" s="23">
        <v>340.45866527617699</v>
      </c>
      <c r="Y108" s="23">
        <v>1108215.41250505</v>
      </c>
      <c r="Z108" s="23">
        <v>534.01701724837199</v>
      </c>
      <c r="AA108" s="23"/>
      <c r="AB108" s="22">
        <v>126</v>
      </c>
      <c r="AC108" s="23">
        <v>85.956969990108206</v>
      </c>
      <c r="AD108" s="23">
        <v>56091.473465787101</v>
      </c>
      <c r="AE108" s="23">
        <v>148.52953350545101</v>
      </c>
      <c r="AF108" s="23">
        <v>348.94011861210601</v>
      </c>
      <c r="AG108" s="23">
        <v>280671.81700986798</v>
      </c>
      <c r="AH108" s="23">
        <v>35077.240857137003</v>
      </c>
      <c r="AI108" s="23">
        <v>4540.5056328271103</v>
      </c>
      <c r="AJ108" s="23">
        <v>0</v>
      </c>
      <c r="AK108" s="23">
        <v>98943128.343790397</v>
      </c>
      <c r="AL108" s="23">
        <v>0</v>
      </c>
      <c r="AM108" s="23">
        <v>26015.434670614399</v>
      </c>
      <c r="AN108" s="23"/>
    </row>
    <row r="109" spans="2:40" x14ac:dyDescent="0.3">
      <c r="B109" s="22">
        <v>127</v>
      </c>
      <c r="C109" s="23">
        <v>38.834510978921003</v>
      </c>
      <c r="D109" s="23">
        <v>8730.9610693377108</v>
      </c>
      <c r="E109" s="23">
        <v>126.217841689515</v>
      </c>
      <c r="F109" s="23">
        <v>143.93646077330399</v>
      </c>
      <c r="G109" s="23">
        <v>7018.6613777007296</v>
      </c>
      <c r="H109" s="23">
        <v>934.36700837113199</v>
      </c>
      <c r="I109" s="23">
        <v>2579.57656887136</v>
      </c>
      <c r="J109" s="23">
        <v>7591.5184969863203</v>
      </c>
      <c r="K109" s="23">
        <v>12214.0444756407</v>
      </c>
      <c r="L109" s="23"/>
      <c r="M109" s="23">
        <v>2442.81231378333</v>
      </c>
      <c r="N109" s="23"/>
      <c r="O109" s="22">
        <v>127</v>
      </c>
      <c r="P109" s="23">
        <v>25.072239197914399</v>
      </c>
      <c r="Q109" s="23">
        <v>2277.7745225767999</v>
      </c>
      <c r="R109" s="23">
        <v>110.886250239459</v>
      </c>
      <c r="S109" s="23">
        <v>84.757922120891905</v>
      </c>
      <c r="T109" s="23">
        <v>864.95846011183903</v>
      </c>
      <c r="U109" s="23">
        <v>154.428456860387</v>
      </c>
      <c r="V109" s="23">
        <v>1645.9732911262299</v>
      </c>
      <c r="W109" s="23">
        <v>1732.24834802537</v>
      </c>
      <c r="X109" s="23">
        <v>333.47421633715499</v>
      </c>
      <c r="Y109" s="23">
        <v>1026708.87255925</v>
      </c>
      <c r="Z109" s="23">
        <v>520.44078542837997</v>
      </c>
      <c r="AA109" s="23"/>
      <c r="AB109" s="22">
        <v>127</v>
      </c>
      <c r="AC109" s="23">
        <v>81.4939850483469</v>
      </c>
      <c r="AD109" s="23">
        <v>54420.6537233005</v>
      </c>
      <c r="AE109" s="23">
        <v>146.05966151835401</v>
      </c>
      <c r="AF109" s="23">
        <v>338.72191086312603</v>
      </c>
      <c r="AG109" s="23">
        <v>270030.88778538199</v>
      </c>
      <c r="AH109" s="23">
        <v>33780.392323695698</v>
      </c>
      <c r="AI109" s="23">
        <v>4346.2422941401801</v>
      </c>
      <c r="AJ109" s="23">
        <v>0</v>
      </c>
      <c r="AK109" s="23">
        <v>92985885.8608239</v>
      </c>
      <c r="AL109" s="23">
        <v>0</v>
      </c>
      <c r="AM109" s="23">
        <v>24939.231697067298</v>
      </c>
      <c r="AN109" s="23"/>
    </row>
    <row r="110" spans="2:40" x14ac:dyDescent="0.3">
      <c r="B110" s="22">
        <v>128</v>
      </c>
      <c r="C110" s="23">
        <v>37.163468666660897</v>
      </c>
      <c r="D110" s="23">
        <v>8521.0351430996907</v>
      </c>
      <c r="E110" s="23">
        <v>124.26937090369699</v>
      </c>
      <c r="F110" s="23">
        <v>140.78996303120601</v>
      </c>
      <c r="G110" s="23">
        <v>6836.6938311570002</v>
      </c>
      <c r="H110" s="23">
        <v>913.40188993179697</v>
      </c>
      <c r="I110" s="23">
        <v>2479.1792700862902</v>
      </c>
      <c r="J110" s="23">
        <v>6582.3620941864301</v>
      </c>
      <c r="K110" s="23">
        <v>11821.535740458799</v>
      </c>
      <c r="L110" s="23"/>
      <c r="M110" s="23">
        <v>2366.31027611338</v>
      </c>
      <c r="N110" s="23"/>
      <c r="O110" s="22">
        <v>128</v>
      </c>
      <c r="P110" s="23">
        <v>24.091688261545102</v>
      </c>
      <c r="Q110" s="23">
        <v>2232.2143615505702</v>
      </c>
      <c r="R110" s="23">
        <v>109.224038948296</v>
      </c>
      <c r="S110" s="23">
        <v>83.199782552219105</v>
      </c>
      <c r="T110" s="23">
        <v>848.38101746846405</v>
      </c>
      <c r="U110" s="23">
        <v>151.99616689095501</v>
      </c>
      <c r="V110" s="23">
        <v>1586.91914164485</v>
      </c>
      <c r="W110" s="23">
        <v>1576.1208969414099</v>
      </c>
      <c r="X110" s="23">
        <v>326.632823709013</v>
      </c>
      <c r="Y110" s="23">
        <v>951989.10022784001</v>
      </c>
      <c r="Z110" s="23">
        <v>507.38800282998102</v>
      </c>
      <c r="AA110" s="23"/>
      <c r="AB110" s="22">
        <v>128</v>
      </c>
      <c r="AC110" s="23">
        <v>77.190190983849703</v>
      </c>
      <c r="AD110" s="23">
        <v>52838.089132006004</v>
      </c>
      <c r="AE110" s="23">
        <v>143.67876660882499</v>
      </c>
      <c r="AF110" s="23">
        <v>328.90623414688599</v>
      </c>
      <c r="AG110" s="23">
        <v>259793.378205421</v>
      </c>
      <c r="AH110" s="23">
        <v>32543.8679402819</v>
      </c>
      <c r="AI110" s="23">
        <v>4163.5241538272803</v>
      </c>
      <c r="AJ110" s="23">
        <v>0</v>
      </c>
      <c r="AK110" s="23">
        <v>87423029.704519406</v>
      </c>
      <c r="AL110" s="23">
        <v>0</v>
      </c>
      <c r="AM110" s="23">
        <v>23926.0874639703</v>
      </c>
      <c r="AN110" s="23"/>
    </row>
    <row r="111" spans="2:40" x14ac:dyDescent="0.3">
      <c r="B111" s="22">
        <v>129</v>
      </c>
      <c r="C111" s="23">
        <v>35.552407741478497</v>
      </c>
      <c r="D111" s="23">
        <v>8319.0470676936893</v>
      </c>
      <c r="E111" s="23">
        <v>122.274364402367</v>
      </c>
      <c r="F111" s="23">
        <v>137.69824251988601</v>
      </c>
      <c r="G111" s="23">
        <v>6659.4424931601998</v>
      </c>
      <c r="H111" s="23">
        <v>892.59880916053703</v>
      </c>
      <c r="I111" s="23">
        <v>2384.5133877064</v>
      </c>
      <c r="J111" s="23">
        <v>5690.4474478986904</v>
      </c>
      <c r="K111" s="23">
        <v>11445.8877699272</v>
      </c>
      <c r="L111" s="23"/>
      <c r="M111" s="23">
        <v>2292.20310390751</v>
      </c>
      <c r="N111" s="23"/>
      <c r="O111" s="22">
        <v>129</v>
      </c>
      <c r="P111" s="23">
        <v>23.144952811467999</v>
      </c>
      <c r="Q111" s="23">
        <v>2188.2891509265501</v>
      </c>
      <c r="R111" s="23">
        <v>107.57183165050699</v>
      </c>
      <c r="S111" s="23">
        <v>81.695604418706495</v>
      </c>
      <c r="T111" s="23">
        <v>832.39338628566202</v>
      </c>
      <c r="U111" s="23">
        <v>149.648033811435</v>
      </c>
      <c r="V111" s="23">
        <v>1531.1372808291701</v>
      </c>
      <c r="W111" s="23">
        <v>1429.5045137105801</v>
      </c>
      <c r="X111" s="23">
        <v>320.03854555233602</v>
      </c>
      <c r="Y111" s="23">
        <v>883073.418825445</v>
      </c>
      <c r="Z111" s="23">
        <v>494.66193878661602</v>
      </c>
      <c r="AA111" s="23"/>
      <c r="AB111" s="22">
        <v>129</v>
      </c>
      <c r="AC111" s="23">
        <v>73.124845198820793</v>
      </c>
      <c r="AD111" s="23">
        <v>51301.543808870403</v>
      </c>
      <c r="AE111" s="23">
        <v>141.31778476584401</v>
      </c>
      <c r="AF111" s="23">
        <v>319.22409949604997</v>
      </c>
      <c r="AG111" s="23">
        <v>250039.65837553199</v>
      </c>
      <c r="AH111" s="23">
        <v>31364.535771250801</v>
      </c>
      <c r="AI111" s="23">
        <v>3988.4716792754798</v>
      </c>
      <c r="AJ111" s="23">
        <v>0</v>
      </c>
      <c r="AK111" s="23">
        <v>82226555.618788704</v>
      </c>
      <c r="AL111" s="23">
        <v>0</v>
      </c>
      <c r="AM111" s="23">
        <v>22954.100177210501</v>
      </c>
      <c r="AN111" s="23"/>
    </row>
    <row r="112" spans="2:40" x14ac:dyDescent="0.3">
      <c r="B112" s="22">
        <v>130</v>
      </c>
      <c r="C112" s="23">
        <v>33.973025757602102</v>
      </c>
      <c r="D112" s="23">
        <v>8124.6699621344596</v>
      </c>
      <c r="E112" s="23">
        <v>120.35363274526399</v>
      </c>
      <c r="F112" s="23">
        <v>134.66034562511999</v>
      </c>
      <c r="G112" s="23">
        <v>6489.0882454078601</v>
      </c>
      <c r="H112" s="23">
        <v>872.86825536917695</v>
      </c>
      <c r="I112" s="23">
        <v>2293.4489801414202</v>
      </c>
      <c r="J112" s="23">
        <v>4904.3166232066596</v>
      </c>
      <c r="K112" s="23">
        <v>11082.1761133815</v>
      </c>
      <c r="L112" s="23"/>
      <c r="M112" s="23">
        <v>2221.2375105319702</v>
      </c>
      <c r="N112" s="23"/>
      <c r="O112" s="22">
        <v>130</v>
      </c>
      <c r="P112" s="23">
        <v>22.231079656178</v>
      </c>
      <c r="Q112" s="23">
        <v>2145.93797400837</v>
      </c>
      <c r="R112" s="23">
        <v>105.92956813721101</v>
      </c>
      <c r="S112" s="23">
        <v>80.175193859259807</v>
      </c>
      <c r="T112" s="23">
        <v>816.70616686674396</v>
      </c>
      <c r="U112" s="23">
        <v>147.33545433535599</v>
      </c>
      <c r="V112" s="23">
        <v>1476.74235912372</v>
      </c>
      <c r="W112" s="23">
        <v>1289.3697751324801</v>
      </c>
      <c r="X112" s="23">
        <v>313.57717582185199</v>
      </c>
      <c r="Y112" s="23">
        <v>819486.41064647899</v>
      </c>
      <c r="Z112" s="23">
        <v>482.42459707722401</v>
      </c>
      <c r="AA112" s="23"/>
      <c r="AB112" s="22">
        <v>130</v>
      </c>
      <c r="AC112" s="23">
        <v>69.201539260144898</v>
      </c>
      <c r="AD112" s="23">
        <v>49827.830523637102</v>
      </c>
      <c r="AE112" s="23">
        <v>138.97654944269999</v>
      </c>
      <c r="AF112" s="23">
        <v>310.04575731890998</v>
      </c>
      <c r="AG112" s="23">
        <v>240744.23883427301</v>
      </c>
      <c r="AH112" s="23">
        <v>30227.937262919899</v>
      </c>
      <c r="AI112" s="23">
        <v>3822.2557431269802</v>
      </c>
      <c r="AJ112" s="23">
        <v>0</v>
      </c>
      <c r="AK112" s="23">
        <v>77402180.235652402</v>
      </c>
      <c r="AL112" s="23">
        <v>0</v>
      </c>
      <c r="AM112" s="23">
        <v>22030.1350863271</v>
      </c>
      <c r="AN112" s="23"/>
    </row>
    <row r="113" spans="2:40" x14ac:dyDescent="0.3">
      <c r="B113" s="22">
        <v>131</v>
      </c>
      <c r="C113" s="23">
        <v>32.450254069903004</v>
      </c>
      <c r="D113" s="23">
        <v>7934.8331450955502</v>
      </c>
      <c r="E113" s="23">
        <v>118.44641186019901</v>
      </c>
      <c r="F113" s="23">
        <v>131.72914165573599</v>
      </c>
      <c r="G113" s="23">
        <v>6325.3353354840401</v>
      </c>
      <c r="H113" s="23">
        <v>853.57249989968204</v>
      </c>
      <c r="I113" s="23">
        <v>2205.8490326557499</v>
      </c>
      <c r="J113" s="23">
        <v>4205.61512861547</v>
      </c>
      <c r="K113" s="23">
        <v>10737.9899542242</v>
      </c>
      <c r="L113" s="23"/>
      <c r="M113" s="23">
        <v>2152.46803840844</v>
      </c>
      <c r="N113" s="23"/>
      <c r="O113" s="22">
        <v>131</v>
      </c>
      <c r="P113" s="23">
        <v>21.307420167083102</v>
      </c>
      <c r="Q113" s="23">
        <v>2104.4054400761602</v>
      </c>
      <c r="R113" s="23">
        <v>104.35144260243599</v>
      </c>
      <c r="S113" s="23">
        <v>78.707438105242503</v>
      </c>
      <c r="T113" s="23">
        <v>801.57663538809504</v>
      </c>
      <c r="U113" s="23">
        <v>145.10310171443899</v>
      </c>
      <c r="V113" s="23">
        <v>1425.3536136392599</v>
      </c>
      <c r="W113" s="23">
        <v>1156.5689233221301</v>
      </c>
      <c r="X113" s="23">
        <v>307.24603573311799</v>
      </c>
      <c r="Y113" s="23">
        <v>761111.10648313502</v>
      </c>
      <c r="Z113" s="23">
        <v>470.48936165615601</v>
      </c>
      <c r="AA113" s="23"/>
      <c r="AB113" s="22">
        <v>131</v>
      </c>
      <c r="AC113" s="23">
        <v>65.415310412125507</v>
      </c>
      <c r="AD113" s="23">
        <v>48396.449839570603</v>
      </c>
      <c r="AE113" s="23">
        <v>136.65489548562499</v>
      </c>
      <c r="AF113" s="23">
        <v>301.10663405883298</v>
      </c>
      <c r="AG113" s="23">
        <v>231794.380860398</v>
      </c>
      <c r="AH113" s="23">
        <v>29143.611851763599</v>
      </c>
      <c r="AI113" s="23">
        <v>3664.38206449984</v>
      </c>
      <c r="AJ113" s="23">
        <v>0</v>
      </c>
      <c r="AK113" s="23">
        <v>72860859.366189003</v>
      </c>
      <c r="AL113" s="23">
        <v>0</v>
      </c>
      <c r="AM113" s="23">
        <v>21151.557302051398</v>
      </c>
      <c r="AN113" s="23"/>
    </row>
    <row r="114" spans="2:40" x14ac:dyDescent="0.3">
      <c r="B114" s="22">
        <v>132</v>
      </c>
      <c r="C114" s="23">
        <v>30.981999441806899</v>
      </c>
      <c r="D114" s="23">
        <v>7752.1254467633698</v>
      </c>
      <c r="E114" s="23">
        <v>116.55260670996999</v>
      </c>
      <c r="F114" s="23">
        <v>128.84804705098401</v>
      </c>
      <c r="G114" s="23">
        <v>6165.7133030266004</v>
      </c>
      <c r="H114" s="23">
        <v>834.701961187199</v>
      </c>
      <c r="I114" s="23">
        <v>2123.2188792858001</v>
      </c>
      <c r="J114" s="23">
        <v>3588.8237927999298</v>
      </c>
      <c r="K114" s="23">
        <v>10404.492930963001</v>
      </c>
      <c r="L114" s="23"/>
      <c r="M114" s="23">
        <v>2087.3708110232401</v>
      </c>
      <c r="N114" s="23"/>
      <c r="O114" s="22">
        <v>132</v>
      </c>
      <c r="P114" s="23">
        <v>20.415821979179601</v>
      </c>
      <c r="Q114" s="23">
        <v>2063.67572486275</v>
      </c>
      <c r="R114" s="23">
        <v>102.728560951644</v>
      </c>
      <c r="S114" s="23">
        <v>77.290880870559306</v>
      </c>
      <c r="T114" s="23">
        <v>786.726535788776</v>
      </c>
      <c r="U114" s="23">
        <v>142.90387866993501</v>
      </c>
      <c r="V114" s="23">
        <v>1375.7419655475501</v>
      </c>
      <c r="W114" s="23">
        <v>1030.67833755372</v>
      </c>
      <c r="X114" s="23">
        <v>301.143182778246</v>
      </c>
      <c r="Y114" s="23">
        <v>707187.11281391501</v>
      </c>
      <c r="Z114" s="23">
        <v>459.01071416662302</v>
      </c>
      <c r="AA114" s="23"/>
      <c r="AB114" s="22">
        <v>132</v>
      </c>
      <c r="AC114" s="23">
        <v>61.837767377140999</v>
      </c>
      <c r="AD114" s="23">
        <v>47023.315146819397</v>
      </c>
      <c r="AE114" s="23">
        <v>134.35265912214601</v>
      </c>
      <c r="AF114" s="23">
        <v>292.51661942081699</v>
      </c>
      <c r="AG114" s="23">
        <v>223348.11043194399</v>
      </c>
      <c r="AH114" s="23">
        <v>28108.874047896101</v>
      </c>
      <c r="AI114" s="23">
        <v>3514.3863744560699</v>
      </c>
      <c r="AJ114" s="23">
        <v>0</v>
      </c>
      <c r="AK114" s="23">
        <v>68642048.329529196</v>
      </c>
      <c r="AL114" s="23">
        <v>0</v>
      </c>
      <c r="AM114" s="23">
        <v>20315.889233111298</v>
      </c>
      <c r="AN114" s="23"/>
    </row>
    <row r="115" spans="2:40" x14ac:dyDescent="0.3">
      <c r="B115" s="22">
        <v>133</v>
      </c>
      <c r="C115" s="23">
        <v>29.517070823124101</v>
      </c>
      <c r="D115" s="23">
        <v>7573.6234287474799</v>
      </c>
      <c r="E115" s="23">
        <v>114.730687334873</v>
      </c>
      <c r="F115" s="23">
        <v>126.016205183878</v>
      </c>
      <c r="G115" s="23">
        <v>6010.1179413460504</v>
      </c>
      <c r="H115" s="23">
        <v>816.52808372744096</v>
      </c>
      <c r="I115" s="23">
        <v>2043.6712394168801</v>
      </c>
      <c r="J115" s="23">
        <v>3039.7137247268802</v>
      </c>
      <c r="K115" s="23">
        <v>10081.3530789817</v>
      </c>
      <c r="L115" s="23"/>
      <c r="M115" s="23">
        <v>2023.4925814276</v>
      </c>
      <c r="N115" s="23"/>
      <c r="O115" s="22">
        <v>133</v>
      </c>
      <c r="P115" s="23">
        <v>19.555393656470802</v>
      </c>
      <c r="Q115" s="23">
        <v>2024.4038253347501</v>
      </c>
      <c r="R115" s="23">
        <v>101.169060328086</v>
      </c>
      <c r="S115" s="23">
        <v>75.890987588066807</v>
      </c>
      <c r="T115" s="23">
        <v>772.15070715714</v>
      </c>
      <c r="U115" s="23">
        <v>140.73729353721299</v>
      </c>
      <c r="V115" s="23">
        <v>1328.8583461825799</v>
      </c>
      <c r="W115" s="23">
        <v>911.30086097904496</v>
      </c>
      <c r="X115" s="23">
        <v>295.26005609300302</v>
      </c>
      <c r="Y115" s="23">
        <v>657630.35813989199</v>
      </c>
      <c r="Z115" s="23">
        <v>447.96955388203901</v>
      </c>
      <c r="AA115" s="23"/>
      <c r="AB115" s="22">
        <v>133</v>
      </c>
      <c r="AC115" s="23">
        <v>58.382607284802397</v>
      </c>
      <c r="AD115" s="23">
        <v>45705.787423132002</v>
      </c>
      <c r="AE115" s="23">
        <v>132.134640239964</v>
      </c>
      <c r="AF115" s="23">
        <v>284.147503643692</v>
      </c>
      <c r="AG115" s="23">
        <v>215209.607755823</v>
      </c>
      <c r="AH115" s="23">
        <v>27121.189802851601</v>
      </c>
      <c r="AI115" s="23">
        <v>3370.5154590950501</v>
      </c>
      <c r="AJ115" s="23">
        <v>0</v>
      </c>
      <c r="AK115" s="23">
        <v>64693940.556966402</v>
      </c>
      <c r="AL115" s="23">
        <v>0</v>
      </c>
      <c r="AM115" s="23">
        <v>19513.235761384902</v>
      </c>
      <c r="AN115" s="23"/>
    </row>
    <row r="116" spans="2:40" x14ac:dyDescent="0.3">
      <c r="B116" s="22">
        <v>134</v>
      </c>
      <c r="C116" s="23">
        <v>28.128712540040102</v>
      </c>
      <c r="D116" s="23">
        <v>7401.8034220699201</v>
      </c>
      <c r="E116" s="23">
        <v>112.92118454540601</v>
      </c>
      <c r="F116" s="23">
        <v>123.28388413466701</v>
      </c>
      <c r="G116" s="23">
        <v>5860.5277767997704</v>
      </c>
      <c r="H116" s="23">
        <v>798.74860632083698</v>
      </c>
      <c r="I116" s="23">
        <v>1967.85019113727</v>
      </c>
      <c r="J116" s="23">
        <v>2554.2254388471401</v>
      </c>
      <c r="K116" s="23">
        <v>9771.8751960020909</v>
      </c>
      <c r="L116" s="23"/>
      <c r="M116" s="23">
        <v>1963.0203916968201</v>
      </c>
      <c r="N116" s="23"/>
      <c r="O116" s="22">
        <v>134</v>
      </c>
      <c r="P116" s="23">
        <v>18.685033912141801</v>
      </c>
      <c r="Q116" s="23">
        <v>1985.8783033416701</v>
      </c>
      <c r="R116" s="23">
        <v>99.618633586269794</v>
      </c>
      <c r="S116" s="23">
        <v>74.507562228055903</v>
      </c>
      <c r="T116" s="23">
        <v>758.09278571833704</v>
      </c>
      <c r="U116" s="23">
        <v>138.64610353450101</v>
      </c>
      <c r="V116" s="23">
        <v>1283.0726100214199</v>
      </c>
      <c r="W116" s="23">
        <v>798.06403934229104</v>
      </c>
      <c r="X116" s="23">
        <v>289.39486113976898</v>
      </c>
      <c r="Y116" s="23">
        <v>611544.19931793294</v>
      </c>
      <c r="Z116" s="23">
        <v>437.19338416132598</v>
      </c>
      <c r="AA116" s="23"/>
      <c r="AB116" s="22">
        <v>134</v>
      </c>
      <c r="AC116" s="23">
        <v>55.0812940723903</v>
      </c>
      <c r="AD116" s="23">
        <v>44425.173078179301</v>
      </c>
      <c r="AE116" s="23">
        <v>129.93464431562001</v>
      </c>
      <c r="AF116" s="23">
        <v>275.99360614263901</v>
      </c>
      <c r="AG116" s="23">
        <v>207367.658297741</v>
      </c>
      <c r="AH116" s="23">
        <v>26168.207562874599</v>
      </c>
      <c r="AI116" s="23">
        <v>3235.04618529043</v>
      </c>
      <c r="AJ116" s="23">
        <v>0</v>
      </c>
      <c r="AK116" s="23">
        <v>60997832.160036802</v>
      </c>
      <c r="AL116" s="23">
        <v>0</v>
      </c>
      <c r="AM116" s="23">
        <v>18756.827252217601</v>
      </c>
      <c r="AN116" s="23"/>
    </row>
    <row r="117" spans="2:40" x14ac:dyDescent="0.3">
      <c r="B117" s="22">
        <v>135</v>
      </c>
      <c r="C117" s="23">
        <v>26.742628691574801</v>
      </c>
      <c r="D117" s="23">
        <v>7233.8801197789599</v>
      </c>
      <c r="E117" s="23">
        <v>111.12401372113899</v>
      </c>
      <c r="F117" s="23">
        <v>120.64768324842601</v>
      </c>
      <c r="G117" s="23">
        <v>5716.6885331863696</v>
      </c>
      <c r="H117" s="23">
        <v>781.62382101926198</v>
      </c>
      <c r="I117" s="23">
        <v>1895.56092208623</v>
      </c>
      <c r="J117" s="23">
        <v>2121.28973132901</v>
      </c>
      <c r="K117" s="23">
        <v>9475.4136579843798</v>
      </c>
      <c r="L117" s="23"/>
      <c r="M117" s="23">
        <v>1904.3545389671301</v>
      </c>
      <c r="N117" s="23"/>
      <c r="O117" s="22">
        <v>135</v>
      </c>
      <c r="P117" s="23">
        <v>17.8451015467259</v>
      </c>
      <c r="Q117" s="23">
        <v>1948.7304579461199</v>
      </c>
      <c r="R117" s="23">
        <v>98.130230250093405</v>
      </c>
      <c r="S117" s="23">
        <v>73.140411066851996</v>
      </c>
      <c r="T117" s="23">
        <v>744.28999077032699</v>
      </c>
      <c r="U117" s="23">
        <v>136.58531942983501</v>
      </c>
      <c r="V117" s="23">
        <v>1239.79848704766</v>
      </c>
      <c r="W117" s="23">
        <v>690.61848343576798</v>
      </c>
      <c r="X117" s="23">
        <v>283.83574210341698</v>
      </c>
      <c r="Y117" s="23">
        <v>569398.46760378999</v>
      </c>
      <c r="Z117" s="23">
        <v>426.67584516574101</v>
      </c>
      <c r="AA117" s="23"/>
      <c r="AB117" s="22">
        <v>135</v>
      </c>
      <c r="AC117" s="23">
        <v>51.891707825001497</v>
      </c>
      <c r="AD117" s="23">
        <v>43180.437904099599</v>
      </c>
      <c r="AE117" s="23">
        <v>127.752524899951</v>
      </c>
      <c r="AF117" s="23">
        <v>268.264295973326</v>
      </c>
      <c r="AG117" s="23">
        <v>199964.43905233699</v>
      </c>
      <c r="AH117" s="23">
        <v>25267.931433195699</v>
      </c>
      <c r="AI117" s="23">
        <v>3105.0072350607702</v>
      </c>
      <c r="AJ117" s="23">
        <v>0</v>
      </c>
      <c r="AK117" s="23">
        <v>57536391.536849603</v>
      </c>
      <c r="AL117" s="23">
        <v>0</v>
      </c>
      <c r="AM117" s="23">
        <v>18029.738653375902</v>
      </c>
      <c r="AN117" s="23"/>
    </row>
    <row r="118" spans="2:40" x14ac:dyDescent="0.3">
      <c r="B118" s="22">
        <v>136</v>
      </c>
      <c r="C118" s="23">
        <v>25.406123289919702</v>
      </c>
      <c r="D118" s="23">
        <v>7072.2237539877997</v>
      </c>
      <c r="E118" s="23">
        <v>109.33909081834101</v>
      </c>
      <c r="F118" s="23">
        <v>118.005452666274</v>
      </c>
      <c r="G118" s="23">
        <v>5576.3782735568202</v>
      </c>
      <c r="H118" s="23">
        <v>764.86492463271202</v>
      </c>
      <c r="I118" s="23">
        <v>1826.6197745187701</v>
      </c>
      <c r="J118" s="23">
        <v>1736.49039389991</v>
      </c>
      <c r="K118" s="23">
        <v>9191.3568192599305</v>
      </c>
      <c r="L118" s="23"/>
      <c r="M118" s="23">
        <v>1847.4410669757101</v>
      </c>
      <c r="N118" s="23"/>
      <c r="O118" s="22">
        <v>136</v>
      </c>
      <c r="P118" s="23">
        <v>17.034762525986601</v>
      </c>
      <c r="Q118" s="23">
        <v>1912.27656346821</v>
      </c>
      <c r="R118" s="23">
        <v>96.597484799547601</v>
      </c>
      <c r="S118" s="23">
        <v>71.8213255050524</v>
      </c>
      <c r="T118" s="23">
        <v>730.977527374229</v>
      </c>
      <c r="U118" s="23">
        <v>134.59650520019099</v>
      </c>
      <c r="V118" s="23">
        <v>1197.9733899770299</v>
      </c>
      <c r="W118" s="23">
        <v>587.72081547294704</v>
      </c>
      <c r="X118" s="23">
        <v>278.38321052587003</v>
      </c>
      <c r="Y118" s="23">
        <v>530155.222437385</v>
      </c>
      <c r="Z118" s="23">
        <v>416.55772564684901</v>
      </c>
      <c r="AA118" s="23"/>
      <c r="AB118" s="22">
        <v>136</v>
      </c>
      <c r="AC118" s="23">
        <v>48.876661676252802</v>
      </c>
      <c r="AD118" s="23">
        <v>42001.171204862098</v>
      </c>
      <c r="AE118" s="23">
        <v>125.651543478492</v>
      </c>
      <c r="AF118" s="23">
        <v>260.72837407187399</v>
      </c>
      <c r="AG118" s="23">
        <v>192825.51896860401</v>
      </c>
      <c r="AH118" s="23">
        <v>24389.342165111299</v>
      </c>
      <c r="AI118" s="23">
        <v>2981.3458291859902</v>
      </c>
      <c r="AJ118" s="23">
        <v>0</v>
      </c>
      <c r="AK118" s="23">
        <v>54293553.446268499</v>
      </c>
      <c r="AL118" s="23">
        <v>0</v>
      </c>
      <c r="AM118" s="23">
        <v>17337.552231185298</v>
      </c>
      <c r="AN118" s="23"/>
    </row>
    <row r="119" spans="2:40" x14ac:dyDescent="0.3">
      <c r="B119" s="22">
        <v>137</v>
      </c>
      <c r="C119" s="23">
        <v>24.117393126809102</v>
      </c>
      <c r="D119" s="23">
        <v>6914.1786680929799</v>
      </c>
      <c r="E119" s="23">
        <v>107.566332366049</v>
      </c>
      <c r="F119" s="23">
        <v>115.50479944867099</v>
      </c>
      <c r="G119" s="23">
        <v>5441.4418308694903</v>
      </c>
      <c r="H119" s="23">
        <v>748.72167312870602</v>
      </c>
      <c r="I119" s="23">
        <v>1760.1739661260999</v>
      </c>
      <c r="J119" s="23">
        <v>1394.2012978384</v>
      </c>
      <c r="K119" s="23">
        <v>8915.8150836976292</v>
      </c>
      <c r="L119" s="23"/>
      <c r="M119" s="23">
        <v>1793.55447479539</v>
      </c>
      <c r="N119" s="23"/>
      <c r="O119" s="22">
        <v>137</v>
      </c>
      <c r="P119" s="23">
        <v>16.2143726409568</v>
      </c>
      <c r="Q119" s="23">
        <v>1876.5036563599399</v>
      </c>
      <c r="R119" s="23">
        <v>95.126055430734098</v>
      </c>
      <c r="S119" s="23">
        <v>70.517389937893896</v>
      </c>
      <c r="T119" s="23">
        <v>717.90238616210604</v>
      </c>
      <c r="U119" s="23">
        <v>132.63601019009499</v>
      </c>
      <c r="V119" s="23">
        <v>1157.99043871036</v>
      </c>
      <c r="W119" s="23">
        <v>490.05531401437702</v>
      </c>
      <c r="X119" s="23">
        <v>273.03522275843198</v>
      </c>
      <c r="Y119" s="23">
        <v>493820.77367909299</v>
      </c>
      <c r="Z119" s="23">
        <v>406.67896606718602</v>
      </c>
      <c r="AA119" s="23"/>
      <c r="AB119" s="22">
        <v>137</v>
      </c>
      <c r="AC119" s="23">
        <v>45.929248516614301</v>
      </c>
      <c r="AD119" s="23">
        <v>40854.1087077599</v>
      </c>
      <c r="AE119" s="23">
        <v>123.56713387297501</v>
      </c>
      <c r="AF119" s="23">
        <v>253.38100184061801</v>
      </c>
      <c r="AG119" s="23">
        <v>186012.630612101</v>
      </c>
      <c r="AH119" s="23">
        <v>23559.222789408501</v>
      </c>
      <c r="AI119" s="23">
        <v>2862.5951657643</v>
      </c>
      <c r="AJ119" s="23">
        <v>0</v>
      </c>
      <c r="AK119" s="23">
        <v>51254421.627796099</v>
      </c>
      <c r="AL119" s="23">
        <v>0</v>
      </c>
      <c r="AM119" s="23">
        <v>16671.938413287098</v>
      </c>
      <c r="AN119" s="23"/>
    </row>
    <row r="120" spans="2:40" x14ac:dyDescent="0.3">
      <c r="B120" s="22">
        <v>138</v>
      </c>
      <c r="C120" s="23">
        <v>22.829952013399598</v>
      </c>
      <c r="D120" s="23">
        <v>6759.6641888564</v>
      </c>
      <c r="E120" s="23">
        <v>105.862263758015</v>
      </c>
      <c r="F120" s="23">
        <v>112.99669859034</v>
      </c>
      <c r="G120" s="23">
        <v>5309.7692318170602</v>
      </c>
      <c r="H120" s="23">
        <v>732.91792214665998</v>
      </c>
      <c r="I120" s="23">
        <v>1696.7881737827599</v>
      </c>
      <c r="J120" s="23">
        <v>1089.4825152639901</v>
      </c>
      <c r="K120" s="23">
        <v>8648.5331961091506</v>
      </c>
      <c r="L120" s="23"/>
      <c r="M120" s="23">
        <v>1740.5946227932</v>
      </c>
      <c r="N120" s="23"/>
      <c r="O120" s="22">
        <v>138</v>
      </c>
      <c r="P120" s="23">
        <v>15.422887560214299</v>
      </c>
      <c r="Q120" s="23">
        <v>1842.00919843358</v>
      </c>
      <c r="R120" s="23">
        <v>93.662893113908595</v>
      </c>
      <c r="S120" s="23">
        <v>69.2284303642775</v>
      </c>
      <c r="T120" s="23">
        <v>705.29177231738902</v>
      </c>
      <c r="U120" s="23">
        <v>130.70343115514899</v>
      </c>
      <c r="V120" s="23">
        <v>1119.33168239926</v>
      </c>
      <c r="W120" s="23">
        <v>397.32728246359602</v>
      </c>
      <c r="X120" s="23">
        <v>267.78977433619002</v>
      </c>
      <c r="Y120" s="23">
        <v>460358.876342203</v>
      </c>
      <c r="Z120" s="23">
        <v>397.17407671340698</v>
      </c>
      <c r="AA120" s="23"/>
      <c r="AB120" s="22">
        <v>138</v>
      </c>
      <c r="AC120" s="23">
        <v>43.1427648440403</v>
      </c>
      <c r="AD120" s="23">
        <v>39738.370958946303</v>
      </c>
      <c r="AE120" s="23">
        <v>121.499165370638</v>
      </c>
      <c r="AF120" s="23">
        <v>246.31710159161801</v>
      </c>
      <c r="AG120" s="23">
        <v>179509.13178264801</v>
      </c>
      <c r="AH120" s="23">
        <v>22757.3546169984</v>
      </c>
      <c r="AI120" s="23">
        <v>2750.7099192463202</v>
      </c>
      <c r="AJ120" s="23">
        <v>0</v>
      </c>
      <c r="AK120" s="23">
        <v>48405179.250166297</v>
      </c>
      <c r="AL120" s="23">
        <v>0</v>
      </c>
      <c r="AM120" s="23">
        <v>16038.092310640701</v>
      </c>
      <c r="AN120" s="23"/>
    </row>
    <row r="121" spans="2:40" x14ac:dyDescent="0.3">
      <c r="B121" s="22">
        <v>139</v>
      </c>
      <c r="C121" s="23">
        <v>21.610499299427801</v>
      </c>
      <c r="D121" s="23">
        <v>6610.8997326692597</v>
      </c>
      <c r="E121" s="23">
        <v>104.169435181224</v>
      </c>
      <c r="F121" s="23">
        <v>110.57695243168099</v>
      </c>
      <c r="G121" s="23">
        <v>5183.1212929940502</v>
      </c>
      <c r="H121" s="23">
        <v>717.69347015276105</v>
      </c>
      <c r="I121" s="23">
        <v>1636.3049516509</v>
      </c>
      <c r="J121" s="23">
        <v>817.99344125565801</v>
      </c>
      <c r="K121" s="23">
        <v>8392.3780845088004</v>
      </c>
      <c r="L121" s="23"/>
      <c r="M121" s="23">
        <v>1690.4483148869101</v>
      </c>
      <c r="N121" s="23"/>
      <c r="O121" s="22">
        <v>139</v>
      </c>
      <c r="P121" s="23">
        <v>14.6405533641882</v>
      </c>
      <c r="Q121" s="23">
        <v>1808.14792349299</v>
      </c>
      <c r="R121" s="23">
        <v>92.207951401616597</v>
      </c>
      <c r="S121" s="23">
        <v>67.985176949941902</v>
      </c>
      <c r="T121" s="23">
        <v>692.901917267616</v>
      </c>
      <c r="U121" s="23">
        <v>128.798370592852</v>
      </c>
      <c r="V121" s="23">
        <v>1082.36629263896</v>
      </c>
      <c r="W121" s="23">
        <v>309.26003534234002</v>
      </c>
      <c r="X121" s="23">
        <v>262.73276275763698</v>
      </c>
      <c r="Y121" s="23">
        <v>429341.69829080498</v>
      </c>
      <c r="Z121" s="23">
        <v>388.02772568343801</v>
      </c>
      <c r="AA121" s="23"/>
      <c r="AB121" s="22">
        <v>139</v>
      </c>
      <c r="AC121" s="23">
        <v>40.447527233620498</v>
      </c>
      <c r="AD121" s="23">
        <v>38667.188153503099</v>
      </c>
      <c r="AE121" s="23">
        <v>119.447508289737</v>
      </c>
      <c r="AF121" s="23">
        <v>239.427482649399</v>
      </c>
      <c r="AG121" s="23">
        <v>173233.01008205101</v>
      </c>
      <c r="AH121" s="23">
        <v>21991.143113505001</v>
      </c>
      <c r="AI121" s="23">
        <v>2643.18401245205</v>
      </c>
      <c r="AJ121" s="23">
        <v>0</v>
      </c>
      <c r="AK121" s="23">
        <v>45733006.533958599</v>
      </c>
      <c r="AL121" s="23">
        <v>0</v>
      </c>
      <c r="AM121" s="23">
        <v>15440.3077071145</v>
      </c>
      <c r="AN121" s="23"/>
    </row>
    <row r="122" spans="2:40" x14ac:dyDescent="0.3">
      <c r="B122" s="22">
        <v>140</v>
      </c>
      <c r="C122" s="23">
        <v>20.3914743443157</v>
      </c>
      <c r="D122" s="23">
        <v>6467.6565080678201</v>
      </c>
      <c r="E122" s="23">
        <v>102.48777249646299</v>
      </c>
      <c r="F122" s="23">
        <v>108.19629274884301</v>
      </c>
      <c r="G122" s="23">
        <v>5059.4928524077804</v>
      </c>
      <c r="H122" s="23">
        <v>702.78408552953204</v>
      </c>
      <c r="I122" s="23">
        <v>1577.9661422788599</v>
      </c>
      <c r="J122" s="23">
        <v>574.98473645746799</v>
      </c>
      <c r="K122" s="23">
        <v>8146.8328421743799</v>
      </c>
      <c r="L122" s="23"/>
      <c r="M122" s="23">
        <v>1641.7458999773201</v>
      </c>
      <c r="N122" s="23"/>
      <c r="O122" s="22">
        <v>140</v>
      </c>
      <c r="P122" s="23">
        <v>13.886018169710001</v>
      </c>
      <c r="Q122" s="23">
        <v>1775.49639098741</v>
      </c>
      <c r="R122" s="23">
        <v>90.761184107363604</v>
      </c>
      <c r="S122" s="23">
        <v>66.755856270456107</v>
      </c>
      <c r="T122" s="23">
        <v>680.72895645503104</v>
      </c>
      <c r="U122" s="23">
        <v>126.960112923144</v>
      </c>
      <c r="V122" s="23">
        <v>1047.01128224019</v>
      </c>
      <c r="W122" s="23">
        <v>225.59372324136299</v>
      </c>
      <c r="X122" s="23">
        <v>257.85729206658999</v>
      </c>
      <c r="Y122" s="23">
        <v>400747.02878280502</v>
      </c>
      <c r="Z122" s="23">
        <v>379.09145568950601</v>
      </c>
      <c r="AA122" s="23"/>
      <c r="AB122" s="22">
        <v>140</v>
      </c>
      <c r="AC122" s="23">
        <v>37.8696875966438</v>
      </c>
      <c r="AD122" s="23">
        <v>37624.878255712203</v>
      </c>
      <c r="AE122" s="23">
        <v>117.47347848192101</v>
      </c>
      <c r="AF122" s="23">
        <v>232.80266280868699</v>
      </c>
      <c r="AG122" s="23">
        <v>167240.301897094</v>
      </c>
      <c r="AH122" s="23">
        <v>21250.726182502101</v>
      </c>
      <c r="AI122" s="23">
        <v>2540.8408918340601</v>
      </c>
      <c r="AJ122" s="23">
        <v>0</v>
      </c>
      <c r="AK122" s="23">
        <v>43226004.950276002</v>
      </c>
      <c r="AL122" s="23">
        <v>0</v>
      </c>
      <c r="AM122" s="23">
        <v>14859.042345755801</v>
      </c>
      <c r="AN122" s="23"/>
    </row>
    <row r="123" spans="2:40" x14ac:dyDescent="0.3">
      <c r="B123" s="22">
        <v>141</v>
      </c>
      <c r="C123" s="23">
        <v>19.2160109396442</v>
      </c>
      <c r="D123" s="23">
        <v>6327.5158422033701</v>
      </c>
      <c r="E123" s="23">
        <v>100.81720205354399</v>
      </c>
      <c r="F123" s="23">
        <v>105.899648091958</v>
      </c>
      <c r="G123" s="23">
        <v>4938.8119201807303</v>
      </c>
      <c r="H123" s="23">
        <v>688.42015261021402</v>
      </c>
      <c r="I123" s="23">
        <v>1522.2837110149001</v>
      </c>
      <c r="J123" s="23">
        <v>359.05604508693602</v>
      </c>
      <c r="K123" s="23">
        <v>7908.4713746240895</v>
      </c>
      <c r="L123" s="23"/>
      <c r="M123" s="23">
        <v>1594.4458031793999</v>
      </c>
      <c r="N123" s="23"/>
      <c r="O123" s="22">
        <v>141</v>
      </c>
      <c r="P123" s="23">
        <v>13.1214527414839</v>
      </c>
      <c r="Q123" s="23">
        <v>1743.4336069142901</v>
      </c>
      <c r="R123" s="23">
        <v>89.373785809416304</v>
      </c>
      <c r="S123" s="23">
        <v>65.540312186212603</v>
      </c>
      <c r="T123" s="23">
        <v>668.76909297402301</v>
      </c>
      <c r="U123" s="23">
        <v>125.18661281517601</v>
      </c>
      <c r="V123" s="23">
        <v>1012.8013120375</v>
      </c>
      <c r="W123" s="23">
        <v>145.34267447424401</v>
      </c>
      <c r="X123" s="23">
        <v>253.07210754341801</v>
      </c>
      <c r="Y123" s="23">
        <v>374054.86881063401</v>
      </c>
      <c r="Z123" s="23">
        <v>370.36044141476401</v>
      </c>
      <c r="AA123" s="23"/>
      <c r="AB123" s="22">
        <v>141</v>
      </c>
      <c r="AC123" s="23">
        <v>35.375318227796498</v>
      </c>
      <c r="AD123" s="23">
        <v>36624.004409378103</v>
      </c>
      <c r="AE123" s="23">
        <v>115.453574629049</v>
      </c>
      <c r="AF123" s="23">
        <v>226.33898489315499</v>
      </c>
      <c r="AG123" s="23">
        <v>161454.89897413499</v>
      </c>
      <c r="AH123" s="23">
        <v>20543.051487147899</v>
      </c>
      <c r="AI123" s="23">
        <v>2442.4469954911301</v>
      </c>
      <c r="AJ123" s="23">
        <v>0.1</v>
      </c>
      <c r="AK123" s="23">
        <v>40873127.449183002</v>
      </c>
      <c r="AL123" s="23">
        <v>0</v>
      </c>
      <c r="AM123" s="23">
        <v>14310.747525254001</v>
      </c>
      <c r="AN123" s="23"/>
    </row>
    <row r="124" spans="2:40" x14ac:dyDescent="0.3">
      <c r="B124" s="22">
        <v>142</v>
      </c>
      <c r="C124" s="23">
        <v>18.0825520114272</v>
      </c>
      <c r="D124" s="23">
        <v>6190.4105355923602</v>
      </c>
      <c r="E124" s="23">
        <v>99.212792306298894</v>
      </c>
      <c r="F124" s="23">
        <v>103.639379816141</v>
      </c>
      <c r="G124" s="23">
        <v>4822.7201159822098</v>
      </c>
      <c r="H124" s="23">
        <v>674.34865561896902</v>
      </c>
      <c r="I124" s="23">
        <v>1468.5548527275801</v>
      </c>
      <c r="J124" s="23">
        <v>165.45820403260001</v>
      </c>
      <c r="K124" s="23">
        <v>7679.9336588937704</v>
      </c>
      <c r="L124" s="23"/>
      <c r="M124" s="23">
        <v>1549.08079512117</v>
      </c>
      <c r="N124" s="23"/>
      <c r="O124" s="22">
        <v>142</v>
      </c>
      <c r="P124" s="23">
        <v>12.402388096989201</v>
      </c>
      <c r="Q124" s="23">
        <v>1712.5163051628599</v>
      </c>
      <c r="R124" s="23">
        <v>87.993904809929205</v>
      </c>
      <c r="S124" s="23">
        <v>64.338390307409099</v>
      </c>
      <c r="T124" s="23">
        <v>657.450109359404</v>
      </c>
      <c r="U124" s="23">
        <v>123.398697295071</v>
      </c>
      <c r="V124" s="23">
        <v>980.07362249110201</v>
      </c>
      <c r="W124" s="23">
        <v>69.078771466878393</v>
      </c>
      <c r="X124" s="23">
        <v>248.375537228094</v>
      </c>
      <c r="Y124" s="23">
        <v>349284.53643562598</v>
      </c>
      <c r="Z124" s="23">
        <v>361.957744604357</v>
      </c>
      <c r="AA124" s="23"/>
      <c r="AB124" s="22">
        <v>142</v>
      </c>
      <c r="AC124" s="23">
        <v>32.989009999790802</v>
      </c>
      <c r="AD124" s="23">
        <v>35662.744716772198</v>
      </c>
      <c r="AE124" s="23">
        <v>113.51009662211899</v>
      </c>
      <c r="AF124" s="23">
        <v>220.122822605593</v>
      </c>
      <c r="AG124" s="23">
        <v>155988.96981024899</v>
      </c>
      <c r="AH124" s="23">
        <v>19866.499126541301</v>
      </c>
      <c r="AI124" s="23">
        <v>2349.6872395974301</v>
      </c>
      <c r="AJ124" s="23">
        <v>1</v>
      </c>
      <c r="AK124" s="23">
        <v>38664114.218632102</v>
      </c>
      <c r="AL124" s="23">
        <v>0</v>
      </c>
      <c r="AM124" s="23">
        <v>13782.6833643956</v>
      </c>
      <c r="AN124" s="23"/>
    </row>
    <row r="125" spans="2:40" x14ac:dyDescent="0.3">
      <c r="B125" s="22">
        <v>143</v>
      </c>
      <c r="C125" s="23">
        <v>16.9691718425941</v>
      </c>
      <c r="D125" s="23">
        <v>6058.38112203533</v>
      </c>
      <c r="E125" s="23">
        <v>97.618613611876</v>
      </c>
      <c r="F125" s="23">
        <v>101.414911758643</v>
      </c>
      <c r="G125" s="23">
        <v>4711.0281780826399</v>
      </c>
      <c r="H125" s="23">
        <v>660.56364084016002</v>
      </c>
      <c r="I125" s="23">
        <v>1417.8065786483801</v>
      </c>
      <c r="J125" s="23">
        <v>1</v>
      </c>
      <c r="K125" s="23">
        <v>7460.7685985858398</v>
      </c>
      <c r="L125" s="23"/>
      <c r="M125" s="23">
        <v>1505.56276937901</v>
      </c>
      <c r="N125" s="23"/>
      <c r="O125" s="22">
        <v>143</v>
      </c>
      <c r="P125" s="23">
        <v>11.673102247148501</v>
      </c>
      <c r="Q125" s="23">
        <v>1682.14643577979</v>
      </c>
      <c r="R125" s="23">
        <v>86.621500378150799</v>
      </c>
      <c r="S125" s="23">
        <v>63.179486337296098</v>
      </c>
      <c r="T125" s="23">
        <v>646.10984406898001</v>
      </c>
      <c r="U125" s="23">
        <v>121.67376589932999</v>
      </c>
      <c r="V125" s="23">
        <v>948.39389614976994</v>
      </c>
      <c r="W125" s="23">
        <v>1</v>
      </c>
      <c r="X125" s="23">
        <v>243.84750105311099</v>
      </c>
      <c r="Y125" s="23">
        <v>326425.283936352</v>
      </c>
      <c r="Z125" s="23">
        <v>353.74515704781999</v>
      </c>
      <c r="AA125" s="23"/>
      <c r="AB125" s="22">
        <v>143</v>
      </c>
      <c r="AC125" s="23">
        <v>30.7055263537945</v>
      </c>
      <c r="AD125" s="23">
        <v>34726.713253475202</v>
      </c>
      <c r="AE125" s="23">
        <v>111.581485350127</v>
      </c>
      <c r="AF125" s="23">
        <v>214.05569722244999</v>
      </c>
      <c r="AG125" s="23">
        <v>150650.42210788801</v>
      </c>
      <c r="AH125" s="23">
        <v>19212.225246013499</v>
      </c>
      <c r="AI125" s="23">
        <v>2260.4373831488601</v>
      </c>
      <c r="AJ125" s="23">
        <v>24.843868062469099</v>
      </c>
      <c r="AK125" s="23">
        <v>36589433.517469697</v>
      </c>
      <c r="AL125" s="23">
        <v>0</v>
      </c>
      <c r="AM125" s="23">
        <v>13279.249553400199</v>
      </c>
      <c r="AN125" s="23"/>
    </row>
    <row r="126" spans="2:40" x14ac:dyDescent="0.3">
      <c r="B126" s="22">
        <v>144</v>
      </c>
      <c r="C126" s="23">
        <v>15.8755147461692</v>
      </c>
      <c r="D126" s="23">
        <v>5929.1664787770496</v>
      </c>
      <c r="E126" s="23">
        <v>96.034600728561202</v>
      </c>
      <c r="F126" s="23">
        <v>99.269119919033599</v>
      </c>
      <c r="G126" s="23">
        <v>4601.9217548533297</v>
      </c>
      <c r="H126" s="23">
        <v>647.28207986826703</v>
      </c>
      <c r="I126" s="23">
        <v>1368.80114235984</v>
      </c>
      <c r="J126" s="23">
        <v>0.1</v>
      </c>
      <c r="K126" s="23">
        <v>7247.8575332170303</v>
      </c>
      <c r="L126" s="23"/>
      <c r="M126" s="23">
        <v>1463.26651152663</v>
      </c>
      <c r="N126" s="23"/>
      <c r="O126" s="22">
        <v>144</v>
      </c>
      <c r="P126" s="23">
        <v>10.9520436672203</v>
      </c>
      <c r="Q126" s="23">
        <v>1652.31430573947</v>
      </c>
      <c r="R126" s="23">
        <v>85.256532004018794</v>
      </c>
      <c r="S126" s="23">
        <v>62.033246919588599</v>
      </c>
      <c r="T126" s="23">
        <v>635.17296174808098</v>
      </c>
      <c r="U126" s="23">
        <v>119.972358210259</v>
      </c>
      <c r="V126" s="23">
        <v>918.43044746266298</v>
      </c>
      <c r="W126" s="23">
        <v>0.1</v>
      </c>
      <c r="X126" s="23">
        <v>239.40183343888501</v>
      </c>
      <c r="Y126" s="23">
        <v>305187.71617350099</v>
      </c>
      <c r="Z126" s="23">
        <v>345.84048035998597</v>
      </c>
      <c r="AA126" s="23"/>
      <c r="AB126" s="22">
        <v>144</v>
      </c>
      <c r="AC126" s="23">
        <v>28.494309189398599</v>
      </c>
      <c r="AD126" s="23">
        <v>33827.570679172102</v>
      </c>
      <c r="AE126" s="23">
        <v>109.727212970943</v>
      </c>
      <c r="AF126" s="23">
        <v>208.22008170616101</v>
      </c>
      <c r="AG126" s="23">
        <v>145605.97410933601</v>
      </c>
      <c r="AH126" s="23">
        <v>18586.567971589098</v>
      </c>
      <c r="AI126" s="23">
        <v>2174.5646164587702</v>
      </c>
      <c r="AJ126" s="23">
        <v>659.49543968976104</v>
      </c>
      <c r="AK126" s="23">
        <v>34640227.165167898</v>
      </c>
      <c r="AL126" s="23">
        <v>0</v>
      </c>
      <c r="AM126" s="23">
        <v>12794.2031886607</v>
      </c>
      <c r="AN126" s="23"/>
    </row>
    <row r="127" spans="2:40" x14ac:dyDescent="0.3">
      <c r="B127" s="22">
        <v>145</v>
      </c>
      <c r="C127" s="23">
        <v>14.8012313360253</v>
      </c>
      <c r="D127" s="23">
        <v>5804.7247248280501</v>
      </c>
      <c r="E127" s="23">
        <v>94.460688830675707</v>
      </c>
      <c r="F127" s="23">
        <v>97.156640677587902</v>
      </c>
      <c r="G127" s="23">
        <v>4496.9373015892597</v>
      </c>
      <c r="H127" s="23">
        <v>634.26645752847003</v>
      </c>
      <c r="I127" s="23">
        <v>1321.4786899335299</v>
      </c>
      <c r="J127" s="23">
        <v>0</v>
      </c>
      <c r="K127" s="23">
        <v>7041.0220016191197</v>
      </c>
      <c r="L127" s="23"/>
      <c r="M127" s="23">
        <v>1422.6841327099301</v>
      </c>
      <c r="N127" s="23"/>
      <c r="O127" s="22">
        <v>145</v>
      </c>
      <c r="P127" s="23">
        <v>10.2568442460044</v>
      </c>
      <c r="Q127" s="23">
        <v>1623.54831474308</v>
      </c>
      <c r="R127" s="23">
        <v>83.898959396965907</v>
      </c>
      <c r="S127" s="23">
        <v>60.899533655513402</v>
      </c>
      <c r="T127" s="23">
        <v>624.42050729156495</v>
      </c>
      <c r="U127" s="23">
        <v>118.29415342392799</v>
      </c>
      <c r="V127" s="23">
        <v>889.064469281637</v>
      </c>
      <c r="W127" s="23">
        <v>0</v>
      </c>
      <c r="X127" s="23">
        <v>235.03703603612399</v>
      </c>
      <c r="Y127" s="23">
        <v>285449.31360789901</v>
      </c>
      <c r="Z127" s="23">
        <v>338.11192479868402</v>
      </c>
      <c r="AA127" s="23"/>
      <c r="AB127" s="22">
        <v>145</v>
      </c>
      <c r="AC127" s="23">
        <v>26.377864288085</v>
      </c>
      <c r="AD127" s="23">
        <v>32951.707034066603</v>
      </c>
      <c r="AE127" s="23">
        <v>107.82753906193901</v>
      </c>
      <c r="AF127" s="23">
        <v>202.52234617307701</v>
      </c>
      <c r="AG127" s="23">
        <v>140730.434364202</v>
      </c>
      <c r="AH127" s="23">
        <v>17988.127047000002</v>
      </c>
      <c r="AI127" s="23">
        <v>2093.57896868748</v>
      </c>
      <c r="AJ127" s="23">
        <v>1558.89080848196</v>
      </c>
      <c r="AK127" s="23">
        <v>32808260.306522202</v>
      </c>
      <c r="AL127" s="23">
        <v>0</v>
      </c>
      <c r="AM127" s="23">
        <v>12331.6516355525</v>
      </c>
      <c r="AN127" s="23"/>
    </row>
    <row r="128" spans="2:40" x14ac:dyDescent="0.3">
      <c r="B128" s="22">
        <v>146</v>
      </c>
      <c r="C128" s="23">
        <v>13.765349223618699</v>
      </c>
      <c r="D128" s="23">
        <v>5682.8936394523798</v>
      </c>
      <c r="E128" s="23">
        <v>92.896813505924101</v>
      </c>
      <c r="F128" s="23">
        <v>95.076956868951797</v>
      </c>
      <c r="G128" s="23">
        <v>4394.3466951098999</v>
      </c>
      <c r="H128" s="23">
        <v>621.72549320696498</v>
      </c>
      <c r="I128" s="23">
        <v>1276.2749621549699</v>
      </c>
      <c r="J128" s="23">
        <v>0</v>
      </c>
      <c r="K128" s="23">
        <v>6842.6280657052102</v>
      </c>
      <c r="L128" s="23"/>
      <c r="M128" s="23">
        <v>1383.2265137760901</v>
      </c>
      <c r="N128" s="23"/>
      <c r="O128" s="22">
        <v>146</v>
      </c>
      <c r="P128" s="23">
        <v>9.5692925707149001</v>
      </c>
      <c r="Q128" s="23">
        <v>1595.2823144916499</v>
      </c>
      <c r="R128" s="23">
        <v>82.598619812698999</v>
      </c>
      <c r="S128" s="23">
        <v>59.806807908245503</v>
      </c>
      <c r="T128" s="23">
        <v>613.84937070554395</v>
      </c>
      <c r="U128" s="23">
        <v>116.67537356287001</v>
      </c>
      <c r="V128" s="23">
        <v>861.28668900858599</v>
      </c>
      <c r="W128" s="23">
        <v>0</v>
      </c>
      <c r="X128" s="23">
        <v>230.82885395376499</v>
      </c>
      <c r="Y128" s="23">
        <v>267097.30989174399</v>
      </c>
      <c r="Z128" s="23">
        <v>330.67232973618502</v>
      </c>
      <c r="AA128" s="23"/>
      <c r="AB128" s="22">
        <v>146</v>
      </c>
      <c r="AC128" s="23">
        <v>24.327623969189101</v>
      </c>
      <c r="AD128" s="23">
        <v>32098.519623368898</v>
      </c>
      <c r="AE128" s="23">
        <v>106.00108864651401</v>
      </c>
      <c r="AF128" s="23">
        <v>197.04129034648199</v>
      </c>
      <c r="AG128" s="23">
        <v>136070.20765550301</v>
      </c>
      <c r="AH128" s="23">
        <v>17408.951855772299</v>
      </c>
      <c r="AI128" s="23">
        <v>2015.596960461</v>
      </c>
      <c r="AJ128" s="23">
        <v>2828.4089875338</v>
      </c>
      <c r="AK128" s="23">
        <v>31085875.1020278</v>
      </c>
      <c r="AL128" s="23">
        <v>0</v>
      </c>
      <c r="AM128" s="23">
        <v>11890.429554440099</v>
      </c>
      <c r="AN128" s="23"/>
    </row>
    <row r="129" spans="2:40" x14ac:dyDescent="0.3">
      <c r="B129" s="22">
        <v>147</v>
      </c>
      <c r="C129" s="23">
        <v>12.7665207529196</v>
      </c>
      <c r="D129" s="23">
        <v>5565.5534650757299</v>
      </c>
      <c r="E129" s="23">
        <v>91.396328289153203</v>
      </c>
      <c r="F129" s="23">
        <v>93.071023570025602</v>
      </c>
      <c r="G129" s="23">
        <v>4294.0953511196503</v>
      </c>
      <c r="H129" s="23">
        <v>609.43142452384996</v>
      </c>
      <c r="I129" s="23">
        <v>1233.0838463003499</v>
      </c>
      <c r="J129" s="23">
        <v>0</v>
      </c>
      <c r="K129" s="23">
        <v>6652.2926596182797</v>
      </c>
      <c r="L129" s="23"/>
      <c r="M129" s="23">
        <v>1345.3603026360499</v>
      </c>
      <c r="N129" s="23"/>
      <c r="O129" s="22">
        <v>147</v>
      </c>
      <c r="P129" s="23">
        <v>8.9066463043264594</v>
      </c>
      <c r="Q129" s="23">
        <v>1567.50761448866</v>
      </c>
      <c r="R129" s="23">
        <v>81.255448491313899</v>
      </c>
      <c r="S129" s="23">
        <v>58.725718962603402</v>
      </c>
      <c r="T129" s="23">
        <v>603.65469516351698</v>
      </c>
      <c r="U129" s="23">
        <v>115.078182476525</v>
      </c>
      <c r="V129" s="23">
        <v>834.048632961983</v>
      </c>
      <c r="W129" s="23">
        <v>0</v>
      </c>
      <c r="X129" s="23">
        <v>226.69584271846</v>
      </c>
      <c r="Y129" s="23">
        <v>250027.87975360101</v>
      </c>
      <c r="Z129" s="23">
        <v>323.39593212906402</v>
      </c>
      <c r="AA129" s="23"/>
      <c r="AB129" s="22">
        <v>147</v>
      </c>
      <c r="AC129" s="23">
        <v>22.364792091029901</v>
      </c>
      <c r="AD129" s="23">
        <v>31278.815731249</v>
      </c>
      <c r="AE129" s="23">
        <v>104.188174769271</v>
      </c>
      <c r="AF129" s="23">
        <v>191.68782700573001</v>
      </c>
      <c r="AG129" s="23">
        <v>131564.30000282501</v>
      </c>
      <c r="AH129" s="23">
        <v>16848.4221721381</v>
      </c>
      <c r="AI129" s="23">
        <v>1940.5071911699399</v>
      </c>
      <c r="AJ129" s="23">
        <v>4620.9144199982602</v>
      </c>
      <c r="AK129" s="23">
        <v>29453912.575382799</v>
      </c>
      <c r="AL129" s="23">
        <v>0</v>
      </c>
      <c r="AM129" s="23">
        <v>11464.993040375501</v>
      </c>
      <c r="AN129" s="23"/>
    </row>
    <row r="130" spans="2:40" x14ac:dyDescent="0.3">
      <c r="B130" s="22">
        <v>148</v>
      </c>
      <c r="C130" s="23">
        <v>11.7660210579908</v>
      </c>
      <c r="D130" s="23">
        <v>5450.6350388299898</v>
      </c>
      <c r="E130" s="23">
        <v>89.851993879445104</v>
      </c>
      <c r="F130" s="23">
        <v>91.095600939446598</v>
      </c>
      <c r="G130" s="23">
        <v>4197.6200394654097</v>
      </c>
      <c r="H130" s="23">
        <v>597.37939081173704</v>
      </c>
      <c r="I130" s="23">
        <v>1191.3439881890299</v>
      </c>
      <c r="J130" s="23">
        <v>0</v>
      </c>
      <c r="K130" s="23">
        <v>6467.2512689810401</v>
      </c>
      <c r="L130" s="23"/>
      <c r="M130" s="23">
        <v>1308.5299531911201</v>
      </c>
      <c r="N130" s="23"/>
      <c r="O130" s="22">
        <v>148</v>
      </c>
      <c r="P130" s="23">
        <v>8.2511037650996109</v>
      </c>
      <c r="Q130" s="23">
        <v>1540.7262006408901</v>
      </c>
      <c r="R130" s="23">
        <v>79.968903058255606</v>
      </c>
      <c r="S130" s="23">
        <v>57.656142894398002</v>
      </c>
      <c r="T130" s="23">
        <v>593.62865320077401</v>
      </c>
      <c r="U130" s="23">
        <v>113.537873466816</v>
      </c>
      <c r="V130" s="23">
        <v>808.28133178680105</v>
      </c>
      <c r="W130" s="23">
        <v>0</v>
      </c>
      <c r="X130" s="23">
        <v>222.63665955175301</v>
      </c>
      <c r="Y130" s="23">
        <v>234145.39723741901</v>
      </c>
      <c r="Z130" s="23">
        <v>316.27915202313801</v>
      </c>
      <c r="AA130" s="23"/>
      <c r="AB130" s="22">
        <v>148</v>
      </c>
      <c r="AC130" s="23">
        <v>20.485203906578299</v>
      </c>
      <c r="AD130" s="23">
        <v>30491.150595585099</v>
      </c>
      <c r="AE130" s="23">
        <v>102.44653607129101</v>
      </c>
      <c r="AF130" s="23">
        <v>186.53729541578201</v>
      </c>
      <c r="AG130" s="23">
        <v>127256.289624575</v>
      </c>
      <c r="AH130" s="23">
        <v>16318.3530895</v>
      </c>
      <c r="AI130" s="23">
        <v>1869.6657881501501</v>
      </c>
      <c r="AJ130" s="23">
        <v>7142.9923212119602</v>
      </c>
      <c r="AK130" s="23">
        <v>27930437.540538602</v>
      </c>
      <c r="AL130" s="23">
        <v>0</v>
      </c>
      <c r="AM130" s="23">
        <v>11059.0631485789</v>
      </c>
      <c r="AN130" s="23"/>
    </row>
    <row r="131" spans="2:40" x14ac:dyDescent="0.3">
      <c r="B131" s="22">
        <v>149</v>
      </c>
      <c r="C131" s="23">
        <v>10.801309370964001</v>
      </c>
      <c r="D131" s="23">
        <v>5338.0883789928503</v>
      </c>
      <c r="E131" s="23">
        <v>88.3702575064478</v>
      </c>
      <c r="F131" s="23">
        <v>89.150224903517298</v>
      </c>
      <c r="G131" s="23">
        <v>4103.3110893168896</v>
      </c>
      <c r="H131" s="23">
        <v>585.76634604107505</v>
      </c>
      <c r="I131" s="23">
        <v>1151.45223752781</v>
      </c>
      <c r="J131" s="23">
        <v>0</v>
      </c>
      <c r="K131" s="23">
        <v>6289.6908849665597</v>
      </c>
      <c r="L131" s="23"/>
      <c r="M131" s="23">
        <v>1273.1782598687801</v>
      </c>
      <c r="N131" s="23"/>
      <c r="O131" s="22">
        <v>149</v>
      </c>
      <c r="P131" s="23">
        <v>7.6025887993725103</v>
      </c>
      <c r="Q131" s="23">
        <v>1514.4015753664501</v>
      </c>
      <c r="R131" s="23">
        <v>78.689070970772306</v>
      </c>
      <c r="S131" s="23">
        <v>56.597957099150399</v>
      </c>
      <c r="T131" s="23">
        <v>583.960216041835</v>
      </c>
      <c r="U131" s="23">
        <v>111.982525489821</v>
      </c>
      <c r="V131" s="23">
        <v>783.30133373970796</v>
      </c>
      <c r="W131" s="23">
        <v>0</v>
      </c>
      <c r="X131" s="23">
        <v>218.72316181652599</v>
      </c>
      <c r="Y131" s="23">
        <v>219453.493074125</v>
      </c>
      <c r="Z131" s="23">
        <v>309.42777316629702</v>
      </c>
      <c r="AA131" s="23"/>
      <c r="AB131" s="22">
        <v>149</v>
      </c>
      <c r="AC131" s="23">
        <v>18.663032895486701</v>
      </c>
      <c r="AD131" s="23">
        <v>29723.3189500683</v>
      </c>
      <c r="AE131" s="23">
        <v>100.659966373036</v>
      </c>
      <c r="AF131" s="23">
        <v>181.504866448776</v>
      </c>
      <c r="AG131" s="23">
        <v>123136.45285952</v>
      </c>
      <c r="AH131" s="23">
        <v>15798.944540025401</v>
      </c>
      <c r="AI131" s="23">
        <v>1801.39861269277</v>
      </c>
      <c r="AJ131" s="23">
        <v>10677.4026989348</v>
      </c>
      <c r="AK131" s="23">
        <v>26485762.7717322</v>
      </c>
      <c r="AL131" s="23">
        <v>0</v>
      </c>
      <c r="AM131" s="23">
        <v>10671.6401322904</v>
      </c>
      <c r="AN131" s="23"/>
    </row>
    <row r="132" spans="2:40" x14ac:dyDescent="0.3">
      <c r="B132" s="22">
        <v>150</v>
      </c>
      <c r="C132" s="23">
        <v>9.8711417281079008</v>
      </c>
      <c r="D132" s="23">
        <v>5229.6828263560501</v>
      </c>
      <c r="E132" s="23">
        <v>86.897645103727399</v>
      </c>
      <c r="F132" s="23">
        <v>87.274051901880298</v>
      </c>
      <c r="G132" s="23">
        <v>4012.5443000251298</v>
      </c>
      <c r="H132" s="23">
        <v>574.37802536826098</v>
      </c>
      <c r="I132" s="23">
        <v>1113.31704669121</v>
      </c>
      <c r="J132" s="23">
        <v>0</v>
      </c>
      <c r="K132" s="23">
        <v>6117.0051077339704</v>
      </c>
      <c r="L132" s="23"/>
      <c r="M132" s="23">
        <v>1238.7809228291401</v>
      </c>
      <c r="N132" s="23"/>
      <c r="O132" s="22">
        <v>150</v>
      </c>
      <c r="P132" s="23">
        <v>6.9610260698691002</v>
      </c>
      <c r="Q132" s="23">
        <v>1488.5259475979201</v>
      </c>
      <c r="R132" s="23">
        <v>77.415917197835796</v>
      </c>
      <c r="S132" s="23">
        <v>55.578447361002901</v>
      </c>
      <c r="T132" s="23">
        <v>574.44859748559202</v>
      </c>
      <c r="U132" s="23">
        <v>110.482569396475</v>
      </c>
      <c r="V132" s="23">
        <v>759.08458328569304</v>
      </c>
      <c r="W132" s="23">
        <v>0</v>
      </c>
      <c r="X132" s="23">
        <v>214.87828782122199</v>
      </c>
      <c r="Y132" s="23">
        <v>205681.749485849</v>
      </c>
      <c r="Z132" s="23">
        <v>302.72432877923501</v>
      </c>
      <c r="AA132" s="23"/>
      <c r="AB132" s="22">
        <v>150</v>
      </c>
      <c r="AC132" s="23">
        <v>16.8965250928049</v>
      </c>
      <c r="AD132" s="23">
        <v>28974.821385351501</v>
      </c>
      <c r="AE132" s="23">
        <v>98.943636125814294</v>
      </c>
      <c r="AF132" s="23">
        <v>176.58783199015801</v>
      </c>
      <c r="AG132" s="23">
        <v>119149.990829531</v>
      </c>
      <c r="AH132" s="23">
        <v>15307.7126623268</v>
      </c>
      <c r="AI132" s="23">
        <v>1735.6121227833901</v>
      </c>
      <c r="AJ132" s="23">
        <v>15632.2631031691</v>
      </c>
      <c r="AK132" s="23">
        <v>25136342.226766601</v>
      </c>
      <c r="AL132" s="23">
        <v>0</v>
      </c>
      <c r="AM132" s="23">
        <v>10297.7882348327</v>
      </c>
      <c r="AN132" s="23"/>
    </row>
    <row r="133" spans="2:40" x14ac:dyDescent="0.3">
      <c r="B133" s="22">
        <v>151</v>
      </c>
      <c r="C133" s="23">
        <v>8.9387644968718991</v>
      </c>
      <c r="D133" s="23">
        <v>5123.4777148200901</v>
      </c>
      <c r="E133" s="23">
        <v>85.486214428623001</v>
      </c>
      <c r="F133" s="23">
        <v>85.425825816841694</v>
      </c>
      <c r="G133" s="23">
        <v>3923.78419504876</v>
      </c>
      <c r="H133" s="23">
        <v>563.40413422217603</v>
      </c>
      <c r="I133" s="23">
        <v>1076.43491374833</v>
      </c>
      <c r="J133" s="23">
        <v>0</v>
      </c>
      <c r="K133" s="23">
        <v>5951.2687672471402</v>
      </c>
      <c r="L133" s="23"/>
      <c r="M133" s="23">
        <v>1205.7583804706901</v>
      </c>
      <c r="N133" s="23"/>
      <c r="O133" s="22">
        <v>151</v>
      </c>
      <c r="P133" s="23">
        <v>6.3263410469469399</v>
      </c>
      <c r="Q133" s="23">
        <v>1463.5766651223</v>
      </c>
      <c r="R133" s="23">
        <v>76.197996400621193</v>
      </c>
      <c r="S133" s="23">
        <v>54.569510496298001</v>
      </c>
      <c r="T133" s="23">
        <v>565.09125399023503</v>
      </c>
      <c r="U133" s="23">
        <v>109.03637356823501</v>
      </c>
      <c r="V133" s="23">
        <v>735.88969682071001</v>
      </c>
      <c r="W133" s="23">
        <v>0</v>
      </c>
      <c r="X133" s="23">
        <v>211.17149016583099</v>
      </c>
      <c r="Y133" s="23">
        <v>192853.174153022</v>
      </c>
      <c r="Z133" s="23">
        <v>296.27027827699402</v>
      </c>
      <c r="AA133" s="23"/>
      <c r="AB133" s="22">
        <v>151</v>
      </c>
      <c r="AC133" s="23">
        <v>15.2045464096151</v>
      </c>
      <c r="AD133" s="23">
        <v>28255.464169192299</v>
      </c>
      <c r="AE133" s="23">
        <v>97.2396174131365</v>
      </c>
      <c r="AF133" s="23">
        <v>171.85661719155701</v>
      </c>
      <c r="AG133" s="23">
        <v>115292.585688787</v>
      </c>
      <c r="AH133" s="23">
        <v>14831.7521190237</v>
      </c>
      <c r="AI133" s="23">
        <v>1673.5267892408799</v>
      </c>
      <c r="AJ133" s="23">
        <v>22553.9152732047</v>
      </c>
      <c r="AK133" s="23">
        <v>23855673.176418498</v>
      </c>
      <c r="AL133" s="23">
        <v>0</v>
      </c>
      <c r="AM133" s="23">
        <v>9940.8845843127401</v>
      </c>
      <c r="AN133" s="23"/>
    </row>
    <row r="134" spans="2:40" x14ac:dyDescent="0.3">
      <c r="B134" s="22">
        <v>152</v>
      </c>
      <c r="C134" s="23">
        <v>8.0397734894089403</v>
      </c>
      <c r="D134" s="23">
        <v>5021.1742099668299</v>
      </c>
      <c r="E134" s="23">
        <v>84.031360868703104</v>
      </c>
      <c r="F134" s="23">
        <v>83.605130359420201</v>
      </c>
      <c r="G134" s="23">
        <v>3836.9864103425998</v>
      </c>
      <c r="H134" s="23">
        <v>552.44854484215398</v>
      </c>
      <c r="I134" s="23">
        <v>1041.16793460401</v>
      </c>
      <c r="J134" s="23">
        <v>0</v>
      </c>
      <c r="K134" s="23">
        <v>5790.0225880312</v>
      </c>
      <c r="L134" s="23"/>
      <c r="M134" s="23">
        <v>1173.6154313970201</v>
      </c>
      <c r="N134" s="23"/>
      <c r="O134" s="22">
        <v>152</v>
      </c>
      <c r="P134" s="23">
        <v>5.7148966318257397</v>
      </c>
      <c r="Q134" s="23">
        <v>1439.0448074573101</v>
      </c>
      <c r="R134" s="23">
        <v>74.937841348143607</v>
      </c>
      <c r="S134" s="23">
        <v>53.571036858557001</v>
      </c>
      <c r="T134" s="23">
        <v>556.06832329909196</v>
      </c>
      <c r="U134" s="23">
        <v>107.574821543105</v>
      </c>
      <c r="V134" s="23">
        <v>713.66853355043997</v>
      </c>
      <c r="W134" s="23">
        <v>0</v>
      </c>
      <c r="X134" s="23">
        <v>207.52847594763699</v>
      </c>
      <c r="Y134" s="23">
        <v>180974.371975207</v>
      </c>
      <c r="Z134" s="23">
        <v>289.95335954322002</v>
      </c>
      <c r="AA134" s="23"/>
      <c r="AB134" s="22">
        <v>152</v>
      </c>
      <c r="AC134" s="23">
        <v>13.5835862792061</v>
      </c>
      <c r="AD134" s="23">
        <v>27553.964917519901</v>
      </c>
      <c r="AE134" s="23">
        <v>95.547821922229303</v>
      </c>
      <c r="AF134" s="23">
        <v>167.23223995491</v>
      </c>
      <c r="AG134" s="23">
        <v>111602.758773137</v>
      </c>
      <c r="AH134" s="23">
        <v>14370.588157428299</v>
      </c>
      <c r="AI134" s="23">
        <v>1613.6508657426</v>
      </c>
      <c r="AJ134" s="23">
        <v>32199.924449119499</v>
      </c>
      <c r="AK134" s="23">
        <v>22649504.060860299</v>
      </c>
      <c r="AL134" s="23">
        <v>0</v>
      </c>
      <c r="AM134" s="23">
        <v>9600.0699201956795</v>
      </c>
      <c r="AN134" s="23"/>
    </row>
    <row r="135" spans="2:40" x14ac:dyDescent="0.3">
      <c r="B135" s="22">
        <v>153</v>
      </c>
      <c r="C135" s="23">
        <v>7.1730196346783899</v>
      </c>
      <c r="D135" s="23">
        <v>4920.91244275178</v>
      </c>
      <c r="E135" s="23">
        <v>82.636951220609504</v>
      </c>
      <c r="F135" s="23">
        <v>81.811555441551803</v>
      </c>
      <c r="G135" s="23">
        <v>3753.4400784374002</v>
      </c>
      <c r="H135" s="23">
        <v>542.07838201717595</v>
      </c>
      <c r="I135" s="23">
        <v>1007.04666782634</v>
      </c>
      <c r="J135" s="23">
        <v>0</v>
      </c>
      <c r="K135" s="23">
        <v>5633.1449217609897</v>
      </c>
      <c r="L135" s="23"/>
      <c r="M135" s="23">
        <v>1142.75155161468</v>
      </c>
      <c r="N135" s="23"/>
      <c r="O135" s="22">
        <v>153</v>
      </c>
      <c r="P135" s="23">
        <v>5.1098354557525001</v>
      </c>
      <c r="Q135" s="23">
        <v>1414.9233906958</v>
      </c>
      <c r="R135" s="23">
        <v>73.732355350495695</v>
      </c>
      <c r="S135" s="23">
        <v>52.582917938395198</v>
      </c>
      <c r="T135" s="23">
        <v>547.00910129614397</v>
      </c>
      <c r="U135" s="23">
        <v>106.165653334197</v>
      </c>
      <c r="V135" s="23">
        <v>692.110013069807</v>
      </c>
      <c r="W135" s="23">
        <v>0</v>
      </c>
      <c r="X135" s="23">
        <v>203.94814763522899</v>
      </c>
      <c r="Y135" s="23">
        <v>169825.596933099</v>
      </c>
      <c r="Z135" s="23">
        <v>283.87094780564701</v>
      </c>
      <c r="AA135" s="23"/>
      <c r="AB135" s="22">
        <v>153</v>
      </c>
      <c r="AC135" s="23">
        <v>12.0109532830097</v>
      </c>
      <c r="AD135" s="23">
        <v>26879.6722701332</v>
      </c>
      <c r="AE135" s="23">
        <v>93.868161973803396</v>
      </c>
      <c r="AF135" s="23">
        <v>162.78212098086601</v>
      </c>
      <c r="AG135" s="23">
        <v>108072.36770464299</v>
      </c>
      <c r="AH135" s="23">
        <v>13929.060693487099</v>
      </c>
      <c r="AI135" s="23">
        <v>1555.9057267507001</v>
      </c>
      <c r="AJ135" s="23">
        <v>45610.420204517002</v>
      </c>
      <c r="AK135" s="23">
        <v>21513107.272253301</v>
      </c>
      <c r="AL135" s="23">
        <v>0</v>
      </c>
      <c r="AM135" s="23">
        <v>9270.9386904904804</v>
      </c>
      <c r="AN135" s="23"/>
    </row>
    <row r="136" spans="2:40" x14ac:dyDescent="0.3">
      <c r="B136" s="22">
        <v>154</v>
      </c>
      <c r="C136" s="23">
        <v>6.3204920085139698</v>
      </c>
      <c r="D136" s="23">
        <v>4822.6516648878596</v>
      </c>
      <c r="E136" s="23">
        <v>81.250822078682802</v>
      </c>
      <c r="F136" s="23">
        <v>80.082014386667197</v>
      </c>
      <c r="G136" s="23">
        <v>3673.0157845242902</v>
      </c>
      <c r="H136" s="23">
        <v>531.71866093693995</v>
      </c>
      <c r="I136" s="23">
        <v>974.41153084314601</v>
      </c>
      <c r="J136" s="23">
        <v>0</v>
      </c>
      <c r="K136" s="23">
        <v>5482.5521322047698</v>
      </c>
      <c r="L136" s="23"/>
      <c r="M136" s="23">
        <v>1112.6986543683499</v>
      </c>
      <c r="N136" s="23"/>
      <c r="O136" s="22">
        <v>154</v>
      </c>
      <c r="P136" s="23">
        <v>4.5110908802236702</v>
      </c>
      <c r="Q136" s="23">
        <v>1391.66676752185</v>
      </c>
      <c r="R136" s="23">
        <v>72.5329183915659</v>
      </c>
      <c r="S136" s="23">
        <v>51.631341500071201</v>
      </c>
      <c r="T136" s="23">
        <v>538.45051685498595</v>
      </c>
      <c r="U136" s="23">
        <v>104.774429646839</v>
      </c>
      <c r="V136" s="23">
        <v>671.45193181103195</v>
      </c>
      <c r="W136" s="23">
        <v>0</v>
      </c>
      <c r="X136" s="23">
        <v>200.496519939314</v>
      </c>
      <c r="Y136" s="23">
        <v>159428.677708881</v>
      </c>
      <c r="Z136" s="23">
        <v>277.91567516675502</v>
      </c>
      <c r="AA136" s="23"/>
      <c r="AB136" s="22">
        <v>154</v>
      </c>
      <c r="AC136" s="23">
        <v>10.5039948173422</v>
      </c>
      <c r="AD136" s="23">
        <v>26231.435097046899</v>
      </c>
      <c r="AE136" s="23">
        <v>92.200550517507807</v>
      </c>
      <c r="AF136" s="23">
        <v>158.43093945469499</v>
      </c>
      <c r="AG136" s="23">
        <v>104693.70935082401</v>
      </c>
      <c r="AH136" s="23">
        <v>13506.235609236999</v>
      </c>
      <c r="AI136" s="23">
        <v>1500.80369480273</v>
      </c>
      <c r="AJ136" s="23">
        <v>64240.757775607402</v>
      </c>
      <c r="AK136" s="23">
        <v>20442076.703675199</v>
      </c>
      <c r="AL136" s="23">
        <v>0</v>
      </c>
      <c r="AM136" s="23">
        <v>8953.0903765163803</v>
      </c>
      <c r="AN136" s="23"/>
    </row>
    <row r="137" spans="2:40" x14ac:dyDescent="0.3">
      <c r="B137" s="22">
        <v>155</v>
      </c>
      <c r="C137" s="23">
        <v>5.4819571125837401</v>
      </c>
      <c r="D137" s="23">
        <v>4727.9958874942904</v>
      </c>
      <c r="E137" s="23">
        <v>79.872924270298199</v>
      </c>
      <c r="F137" s="23">
        <v>78.377691935228697</v>
      </c>
      <c r="G137" s="23">
        <v>3593.03762682261</v>
      </c>
      <c r="H137" s="23">
        <v>521.73569927851599</v>
      </c>
      <c r="I137" s="23">
        <v>942.82447809405596</v>
      </c>
      <c r="J137" s="23">
        <v>0</v>
      </c>
      <c r="K137" s="23">
        <v>5337.9659033171702</v>
      </c>
      <c r="L137" s="23"/>
      <c r="M137" s="23">
        <v>1083.43543019601</v>
      </c>
      <c r="N137" s="23"/>
      <c r="O137" s="22">
        <v>155</v>
      </c>
      <c r="P137" s="23">
        <v>3.91859696241574</v>
      </c>
      <c r="Q137" s="23">
        <v>1368.7916828079001</v>
      </c>
      <c r="R137" s="23">
        <v>71.339500117729699</v>
      </c>
      <c r="S137" s="23">
        <v>50.663338281383503</v>
      </c>
      <c r="T137" s="23">
        <v>529.85111642006598</v>
      </c>
      <c r="U137" s="23">
        <v>103.400921973283</v>
      </c>
      <c r="V137" s="23">
        <v>651.40229584281701</v>
      </c>
      <c r="W137" s="23">
        <v>0</v>
      </c>
      <c r="X137" s="23">
        <v>197.103152459368</v>
      </c>
      <c r="Y137" s="23">
        <v>149791.962071435</v>
      </c>
      <c r="Z137" s="23">
        <v>272.08488407044598</v>
      </c>
      <c r="AA137" s="23"/>
      <c r="AB137" s="22">
        <v>155</v>
      </c>
      <c r="AC137" s="23">
        <v>9.0414114001378696</v>
      </c>
      <c r="AD137" s="23">
        <v>25589.504157159001</v>
      </c>
      <c r="AE137" s="23">
        <v>90.5998976261872</v>
      </c>
      <c r="AF137" s="23">
        <v>154.24328219768299</v>
      </c>
      <c r="AG137" s="23">
        <v>101381.871892375</v>
      </c>
      <c r="AH137" s="23">
        <v>13096.243356859</v>
      </c>
      <c r="AI137" s="23">
        <v>1448.20951315866</v>
      </c>
      <c r="AJ137" s="23">
        <v>90030.310571735507</v>
      </c>
      <c r="AK137" s="23">
        <v>19424367.4168921</v>
      </c>
      <c r="AL137" s="23">
        <v>0</v>
      </c>
      <c r="AM137" s="23">
        <v>8652.8436708670197</v>
      </c>
      <c r="AN137" s="23"/>
    </row>
    <row r="138" spans="2:40" x14ac:dyDescent="0.3">
      <c r="B138" s="22">
        <v>156</v>
      </c>
      <c r="C138" s="23">
        <v>4.65718528101731</v>
      </c>
      <c r="D138" s="23">
        <v>4635.1969678524501</v>
      </c>
      <c r="E138" s="23">
        <v>78.503208914835596</v>
      </c>
      <c r="F138" s="23">
        <v>76.734468927784505</v>
      </c>
      <c r="G138" s="23">
        <v>3516.0481682198301</v>
      </c>
      <c r="H138" s="23">
        <v>512.11567783897397</v>
      </c>
      <c r="I138" s="23">
        <v>912.60575765486203</v>
      </c>
      <c r="J138" s="23">
        <v>0</v>
      </c>
      <c r="K138" s="23">
        <v>5197.1923720831201</v>
      </c>
      <c r="L138" s="23"/>
      <c r="M138" s="23">
        <v>1055.72243565341</v>
      </c>
      <c r="N138" s="23"/>
      <c r="O138" s="22">
        <v>156</v>
      </c>
      <c r="P138" s="23">
        <v>3.3480538564253899</v>
      </c>
      <c r="Q138" s="23">
        <v>1346.7382355592699</v>
      </c>
      <c r="R138" s="23">
        <v>70.152070327674494</v>
      </c>
      <c r="S138" s="23">
        <v>49.731133628350399</v>
      </c>
      <c r="T138" s="23">
        <v>521.55978367642604</v>
      </c>
      <c r="U138" s="23">
        <v>102.076989289788</v>
      </c>
      <c r="V138" s="23">
        <v>631.94318454286599</v>
      </c>
      <c r="W138" s="23">
        <v>0</v>
      </c>
      <c r="X138" s="23">
        <v>193.767061817963</v>
      </c>
      <c r="Y138" s="23">
        <v>140736.154040908</v>
      </c>
      <c r="Z138" s="23">
        <v>266.47013617724201</v>
      </c>
      <c r="AA138" s="23"/>
      <c r="AB138" s="22">
        <v>156</v>
      </c>
      <c r="AC138" s="23">
        <v>7.6396010306134903</v>
      </c>
      <c r="AD138" s="23">
        <v>24972.3781964917</v>
      </c>
      <c r="AE138" s="23">
        <v>89.010345100525399</v>
      </c>
      <c r="AF138" s="23">
        <v>150.14726567443901</v>
      </c>
      <c r="AG138" s="23">
        <v>98249.964623085194</v>
      </c>
      <c r="AH138" s="23">
        <v>12703.528143078</v>
      </c>
      <c r="AI138" s="23">
        <v>1397.4474419696601</v>
      </c>
      <c r="AJ138" s="23">
        <v>125704.398056705</v>
      </c>
      <c r="AK138" s="23">
        <v>18464866.837207802</v>
      </c>
      <c r="AL138" s="23">
        <v>0</v>
      </c>
      <c r="AM138" s="23">
        <v>8362.66484502807</v>
      </c>
      <c r="AN138" s="23"/>
    </row>
    <row r="139" spans="2:40" x14ac:dyDescent="0.3">
      <c r="B139" s="22">
        <v>157</v>
      </c>
      <c r="C139" s="23">
        <v>3.86204408969685</v>
      </c>
      <c r="D139" s="23">
        <v>4544.21848007472</v>
      </c>
      <c r="E139" s="23">
        <v>77.141627421945998</v>
      </c>
      <c r="F139" s="23">
        <v>75.114688776155603</v>
      </c>
      <c r="G139" s="23">
        <v>3441.9293436210901</v>
      </c>
      <c r="H139" s="23">
        <v>502.49886863746502</v>
      </c>
      <c r="I139" s="23">
        <v>883.68908838137702</v>
      </c>
      <c r="J139" s="23">
        <v>0</v>
      </c>
      <c r="K139" s="23">
        <v>5062.0096548909496</v>
      </c>
      <c r="L139" s="23"/>
      <c r="M139" s="23">
        <v>1028.33692384043</v>
      </c>
      <c r="N139" s="23"/>
      <c r="O139" s="22">
        <v>157</v>
      </c>
      <c r="P139" s="23">
        <v>2.7833068368146501</v>
      </c>
      <c r="Q139" s="23">
        <v>1324.6002296020399</v>
      </c>
      <c r="R139" s="23">
        <v>68.970598971636207</v>
      </c>
      <c r="S139" s="23">
        <v>48.833843555609299</v>
      </c>
      <c r="T139" s="23">
        <v>513.39759621216604</v>
      </c>
      <c r="U139" s="23">
        <v>100.769516826348</v>
      </c>
      <c r="V139" s="23">
        <v>613.52839813736205</v>
      </c>
      <c r="W139" s="23">
        <v>0</v>
      </c>
      <c r="X139" s="23">
        <v>190.487281236153</v>
      </c>
      <c r="Y139" s="23">
        <v>132281.60412337701</v>
      </c>
      <c r="Z139" s="23">
        <v>260.97081611088998</v>
      </c>
      <c r="AA139" s="23"/>
      <c r="AB139" s="22">
        <v>157</v>
      </c>
      <c r="AC139" s="23">
        <v>6.2785545948008501</v>
      </c>
      <c r="AD139" s="23">
        <v>24379.014741322299</v>
      </c>
      <c r="AE139" s="23">
        <v>87.431815960610905</v>
      </c>
      <c r="AF139" s="23">
        <v>146.14088446198599</v>
      </c>
      <c r="AG139" s="23">
        <v>95214.806793149794</v>
      </c>
      <c r="AH139" s="23">
        <v>12322.587000473801</v>
      </c>
      <c r="AI139" s="23">
        <v>1348.9826679545599</v>
      </c>
      <c r="AJ139" s="23">
        <v>174874.47542166201</v>
      </c>
      <c r="AK139" s="23">
        <v>17559934.8692213</v>
      </c>
      <c r="AL139" s="23">
        <v>0</v>
      </c>
      <c r="AM139" s="23">
        <v>8082.2163026097096</v>
      </c>
      <c r="AN139" s="23"/>
    </row>
    <row r="140" spans="2:40" x14ac:dyDescent="0.3">
      <c r="B140" s="22">
        <v>158</v>
      </c>
      <c r="C140" s="23">
        <v>3.0796948263388302</v>
      </c>
      <c r="D140" s="23">
        <v>4456.5743353737298</v>
      </c>
      <c r="E140" s="23">
        <v>75.838117342956195</v>
      </c>
      <c r="F140" s="23">
        <v>73.518017035482103</v>
      </c>
      <c r="G140" s="23">
        <v>3369.3719458504402</v>
      </c>
      <c r="H140" s="23">
        <v>493.23168782840901</v>
      </c>
      <c r="I140" s="23">
        <v>855.67957947163097</v>
      </c>
      <c r="J140" s="23">
        <v>0</v>
      </c>
      <c r="K140" s="23">
        <v>4928.5130112896104</v>
      </c>
      <c r="L140" s="23"/>
      <c r="M140" s="23">
        <v>1002.0320058401001</v>
      </c>
      <c r="N140" s="23"/>
      <c r="O140" s="22">
        <v>158</v>
      </c>
      <c r="P140" s="23">
        <v>2.2242970217620401</v>
      </c>
      <c r="Q140" s="23">
        <v>1303.68950517333</v>
      </c>
      <c r="R140" s="23">
        <v>67.841964409263198</v>
      </c>
      <c r="S140" s="23">
        <v>47.9201015794904</v>
      </c>
      <c r="T140" s="23">
        <v>505.52865607981897</v>
      </c>
      <c r="U140" s="23">
        <v>99.478299935967897</v>
      </c>
      <c r="V140" s="23">
        <v>595.41357920856103</v>
      </c>
      <c r="W140" s="23">
        <v>0</v>
      </c>
      <c r="X140" s="23">
        <v>187.325558049503</v>
      </c>
      <c r="Y140" s="23">
        <v>124385.457997155</v>
      </c>
      <c r="Z140" s="23">
        <v>255.58455090942101</v>
      </c>
      <c r="AA140" s="23"/>
      <c r="AB140" s="22">
        <v>158</v>
      </c>
      <c r="AC140" s="23">
        <v>4.9737829986466702</v>
      </c>
      <c r="AD140" s="23">
        <v>23799.748696846302</v>
      </c>
      <c r="AE140" s="23">
        <v>85.864233760380003</v>
      </c>
      <c r="AF140" s="23">
        <v>142.28469646255601</v>
      </c>
      <c r="AG140" s="23">
        <v>92273.409663371596</v>
      </c>
      <c r="AH140" s="23">
        <v>11957.6168506664</v>
      </c>
      <c r="AI140" s="23">
        <v>1302.18792815658</v>
      </c>
      <c r="AJ140" s="23">
        <v>242483.825625695</v>
      </c>
      <c r="AK140" s="23">
        <v>16706175.773318499</v>
      </c>
      <c r="AL140" s="23">
        <v>0</v>
      </c>
      <c r="AM140" s="23">
        <v>7814.2001786290803</v>
      </c>
      <c r="AN140" s="23"/>
    </row>
    <row r="141" spans="2:40" x14ac:dyDescent="0.3">
      <c r="B141" s="22">
        <v>159</v>
      </c>
      <c r="C141" s="23">
        <v>2.3099316992890202</v>
      </c>
      <c r="D141" s="23">
        <v>4370.6196308394801</v>
      </c>
      <c r="E141" s="23">
        <v>74.542062104161104</v>
      </c>
      <c r="F141" s="23">
        <v>71.944124032223698</v>
      </c>
      <c r="G141" s="23">
        <v>3298.3430810546402</v>
      </c>
      <c r="H141" s="23">
        <v>484.30142581139199</v>
      </c>
      <c r="I141" s="23">
        <v>828.54877191058904</v>
      </c>
      <c r="J141" s="23">
        <v>0</v>
      </c>
      <c r="K141" s="23">
        <v>4802.1003861991203</v>
      </c>
      <c r="L141" s="23"/>
      <c r="M141" s="23">
        <v>976.39932635281002</v>
      </c>
      <c r="N141" s="23"/>
      <c r="O141" s="22">
        <v>159</v>
      </c>
      <c r="P141" s="23">
        <v>1.6709661276201799</v>
      </c>
      <c r="Q141" s="23">
        <v>1282.6829089943999</v>
      </c>
      <c r="R141" s="23">
        <v>66.718767261274493</v>
      </c>
      <c r="S141" s="23">
        <v>47.040582686776602</v>
      </c>
      <c r="T141" s="23">
        <v>497.61616845468802</v>
      </c>
      <c r="U141" s="23">
        <v>98.203136515993293</v>
      </c>
      <c r="V141" s="23">
        <v>578.04786096298596</v>
      </c>
      <c r="W141" s="23">
        <v>0</v>
      </c>
      <c r="X141" s="23">
        <v>184.277844742045</v>
      </c>
      <c r="Y141" s="23">
        <v>117008.09778223401</v>
      </c>
      <c r="Z141" s="23">
        <v>250.39752234470799</v>
      </c>
      <c r="AA141" s="23"/>
      <c r="AB141" s="22">
        <v>159</v>
      </c>
      <c r="AC141" s="23">
        <v>3.70647411239251</v>
      </c>
      <c r="AD141" s="23">
        <v>23234.2451300873</v>
      </c>
      <c r="AE141" s="23">
        <v>84.361022135082294</v>
      </c>
      <c r="AF141" s="23">
        <v>138.51154915996801</v>
      </c>
      <c r="AG141" s="23">
        <v>89457.103414241297</v>
      </c>
      <c r="AH141" s="23">
        <v>11603.4542094226</v>
      </c>
      <c r="AI141" s="23">
        <v>1257.49904580009</v>
      </c>
      <c r="AJ141" s="23">
        <v>335540.90523025498</v>
      </c>
      <c r="AK141" s="23">
        <v>15900420.7749623</v>
      </c>
      <c r="AL141" s="23">
        <v>0</v>
      </c>
      <c r="AM141" s="23">
        <v>7555.0707636739298</v>
      </c>
      <c r="AN141" s="23"/>
    </row>
    <row r="142" spans="2:40" x14ac:dyDescent="0.3">
      <c r="B142" s="22">
        <v>160</v>
      </c>
      <c r="C142" s="23">
        <v>1.55255222759099</v>
      </c>
      <c r="D142" s="23">
        <v>4287.8127756065696</v>
      </c>
      <c r="E142" s="23">
        <v>73.204003326162805</v>
      </c>
      <c r="F142" s="23">
        <v>70.426919584148806</v>
      </c>
      <c r="G142" s="23">
        <v>3229.9573339686799</v>
      </c>
      <c r="H142" s="23">
        <v>475.53195622259199</v>
      </c>
      <c r="I142" s="23">
        <v>802.58076265141597</v>
      </c>
      <c r="J142" s="23">
        <v>0</v>
      </c>
      <c r="K142" s="23">
        <v>4678.92982758572</v>
      </c>
      <c r="L142" s="23"/>
      <c r="M142" s="23">
        <v>951.77399543193098</v>
      </c>
      <c r="N142" s="23"/>
      <c r="O142" s="22">
        <v>160</v>
      </c>
      <c r="P142" s="23">
        <v>1.13839522450386</v>
      </c>
      <c r="Q142" s="23">
        <v>1262.4325733737801</v>
      </c>
      <c r="R142" s="23">
        <v>65.554523963645707</v>
      </c>
      <c r="S142" s="23">
        <v>46.169694281077</v>
      </c>
      <c r="T142" s="23">
        <v>489.98795706004199</v>
      </c>
      <c r="U142" s="23">
        <v>96.974354768196505</v>
      </c>
      <c r="V142" s="23">
        <v>561.39677352669901</v>
      </c>
      <c r="W142" s="23">
        <v>0</v>
      </c>
      <c r="X142" s="23">
        <v>181.21889299506699</v>
      </c>
      <c r="Y142" s="23">
        <v>110112.885299851</v>
      </c>
      <c r="Z142" s="23">
        <v>245.31533958751501</v>
      </c>
      <c r="AA142" s="23"/>
      <c r="AB142" s="22">
        <v>160</v>
      </c>
      <c r="AC142" s="23">
        <v>2.49130955760074</v>
      </c>
      <c r="AD142" s="23">
        <v>22690.443076579999</v>
      </c>
      <c r="AE142" s="23">
        <v>82.814735578966705</v>
      </c>
      <c r="AF142" s="23">
        <v>134.819654322595</v>
      </c>
      <c r="AG142" s="23">
        <v>86759.947262018497</v>
      </c>
      <c r="AH142" s="23">
        <v>11259.779044429</v>
      </c>
      <c r="AI142" s="23">
        <v>1214.81001089451</v>
      </c>
      <c r="AJ142" s="23">
        <v>463004.79630848498</v>
      </c>
      <c r="AK142" s="23">
        <v>15133528.1176304</v>
      </c>
      <c r="AL142" s="23">
        <v>0</v>
      </c>
      <c r="AM142" s="23">
        <v>7307.3654075969098</v>
      </c>
      <c r="AN142" s="23"/>
    </row>
    <row r="143" spans="2:40" x14ac:dyDescent="0.3">
      <c r="B143" s="22">
        <v>161</v>
      </c>
      <c r="C143" s="23">
        <v>0.82244475444918896</v>
      </c>
      <c r="D143" s="23">
        <v>4205.1111412990003</v>
      </c>
      <c r="E143" s="23">
        <v>71.972145852550398</v>
      </c>
      <c r="F143" s="23">
        <v>68.897125374258295</v>
      </c>
      <c r="G143" s="23">
        <v>3162.98847727779</v>
      </c>
      <c r="H143" s="23">
        <v>466.920383939234</v>
      </c>
      <c r="I143" s="23">
        <v>777.71986612629303</v>
      </c>
      <c r="J143" s="23">
        <v>0</v>
      </c>
      <c r="K143" s="23">
        <v>4558.9181871480696</v>
      </c>
      <c r="L143" s="23"/>
      <c r="M143" s="23">
        <v>928.11264469073205</v>
      </c>
      <c r="N143" s="23"/>
      <c r="O143" s="22">
        <v>161</v>
      </c>
      <c r="P143" s="23">
        <v>0.61108511001884402</v>
      </c>
      <c r="Q143" s="23">
        <v>1242.08939376179</v>
      </c>
      <c r="R143" s="23">
        <v>64.442347000574401</v>
      </c>
      <c r="S143" s="23">
        <v>45.307351673697802</v>
      </c>
      <c r="T143" s="23">
        <v>482.634733163063</v>
      </c>
      <c r="U143" s="23">
        <v>95.760479899995602</v>
      </c>
      <c r="V143" s="23">
        <v>545.21775562293396</v>
      </c>
      <c r="W143" s="23">
        <v>0</v>
      </c>
      <c r="X143" s="23">
        <v>178.27024524958901</v>
      </c>
      <c r="Y143" s="23">
        <v>103665.926592152</v>
      </c>
      <c r="Z143" s="23">
        <v>240.420877456326</v>
      </c>
      <c r="AA143" s="23"/>
      <c r="AB143" s="22">
        <v>161</v>
      </c>
      <c r="AC143" s="23">
        <v>1.31058827590979</v>
      </c>
      <c r="AD143" s="23">
        <v>22159.367483117301</v>
      </c>
      <c r="AE143" s="23">
        <v>81.331945121884303</v>
      </c>
      <c r="AF143" s="23">
        <v>131.26584996803101</v>
      </c>
      <c r="AG143" s="23">
        <v>84144.109190447605</v>
      </c>
      <c r="AH143" s="23">
        <v>10930.4399583619</v>
      </c>
      <c r="AI143" s="23">
        <v>1173.5598537874901</v>
      </c>
      <c r="AJ143" s="23">
        <v>637178.23067897803</v>
      </c>
      <c r="AK143" s="23">
        <v>14409509.0374697</v>
      </c>
      <c r="AL143" s="23">
        <v>0</v>
      </c>
      <c r="AM143" s="23">
        <v>7070.5206994537903</v>
      </c>
      <c r="AN143" s="23"/>
    </row>
    <row r="144" spans="2:40" x14ac:dyDescent="0.3">
      <c r="B144" s="22">
        <v>162</v>
      </c>
      <c r="C144" s="23">
        <v>0.118699836810002</v>
      </c>
      <c r="D144" s="23">
        <v>4126.8732675215097</v>
      </c>
      <c r="E144" s="23">
        <v>70.698200300610793</v>
      </c>
      <c r="F144" s="23">
        <v>67.455717560132101</v>
      </c>
      <c r="G144" s="23">
        <v>3097.4071543034402</v>
      </c>
      <c r="H144" s="23">
        <v>458.46386596621602</v>
      </c>
      <c r="I144" s="23">
        <v>753.62039159289702</v>
      </c>
      <c r="J144" s="23">
        <v>0</v>
      </c>
      <c r="K144" s="23">
        <v>4443.6336303880498</v>
      </c>
      <c r="L144" s="23"/>
      <c r="M144" s="23">
        <v>904.70390536568004</v>
      </c>
      <c r="N144" s="23"/>
      <c r="O144" s="22">
        <v>162</v>
      </c>
      <c r="P144" s="23">
        <v>8.8983817568955695E-2</v>
      </c>
      <c r="Q144" s="23">
        <v>1222.8839810643201</v>
      </c>
      <c r="R144" s="23">
        <v>63.3355281642325</v>
      </c>
      <c r="S144" s="23">
        <v>44.453471006973203</v>
      </c>
      <c r="T144" s="23">
        <v>475.23504747991501</v>
      </c>
      <c r="U144" s="23">
        <v>94.561331069626206</v>
      </c>
      <c r="V144" s="23">
        <v>529.70134859026803</v>
      </c>
      <c r="W144" s="23">
        <v>0</v>
      </c>
      <c r="X144" s="23">
        <v>175.36943203300501</v>
      </c>
      <c r="Y144" s="23">
        <v>97635.855872910601</v>
      </c>
      <c r="Z144" s="23">
        <v>235.62365879736001</v>
      </c>
      <c r="AA144" s="23"/>
      <c r="AB144" s="22">
        <v>162</v>
      </c>
      <c r="AC144" s="23">
        <v>0.17821626783685901</v>
      </c>
      <c r="AD144" s="23">
        <v>21648.607031866399</v>
      </c>
      <c r="AE144" s="23">
        <v>79.859084270117506</v>
      </c>
      <c r="AF144" s="23">
        <v>127.84470049053699</v>
      </c>
      <c r="AG144" s="23">
        <v>81607.137494893206</v>
      </c>
      <c r="AH144" s="23">
        <v>10614.7707170173</v>
      </c>
      <c r="AI144" s="23">
        <v>1134.1453935485199</v>
      </c>
      <c r="AJ144" s="23">
        <v>875430.33475438005</v>
      </c>
      <c r="AK144" s="23">
        <v>13725734.831606099</v>
      </c>
      <c r="AL144" s="23">
        <v>0</v>
      </c>
      <c r="AM144" s="23">
        <v>6841.3515639515899</v>
      </c>
      <c r="AN144" s="23"/>
    </row>
    <row r="145" spans="2:40" x14ac:dyDescent="0.3">
      <c r="B145" s="22">
        <v>163</v>
      </c>
      <c r="C145" s="23">
        <v>0</v>
      </c>
      <c r="D145" s="23">
        <v>4048.6817974375299</v>
      </c>
      <c r="E145" s="23">
        <v>69.431540507837894</v>
      </c>
      <c r="F145" s="23">
        <v>66.001133467152897</v>
      </c>
      <c r="G145" s="23">
        <v>3034.2619700989198</v>
      </c>
      <c r="H145" s="23">
        <v>450.31490206176198</v>
      </c>
      <c r="I145" s="23">
        <v>730.25901875588602</v>
      </c>
      <c r="J145" s="23">
        <v>0</v>
      </c>
      <c r="K145" s="23">
        <v>4331.26404236082</v>
      </c>
      <c r="L145" s="23"/>
      <c r="M145" s="23">
        <v>882.53821072411597</v>
      </c>
      <c r="N145" s="23"/>
      <c r="O145" s="22">
        <v>163</v>
      </c>
      <c r="P145" s="23">
        <v>0</v>
      </c>
      <c r="Q145" s="23">
        <v>1203.5757510499</v>
      </c>
      <c r="R145" s="23">
        <v>62.279830786741798</v>
      </c>
      <c r="S145" s="23">
        <v>43.632010912291797</v>
      </c>
      <c r="T145" s="23">
        <v>468.10211122782601</v>
      </c>
      <c r="U145" s="23">
        <v>93.376729629193207</v>
      </c>
      <c r="V145" s="23">
        <v>514.61913572779099</v>
      </c>
      <c r="W145" s="23">
        <v>0</v>
      </c>
      <c r="X145" s="23">
        <v>172.57345190673601</v>
      </c>
      <c r="Y145" s="23">
        <v>91993.637243168094</v>
      </c>
      <c r="Z145" s="23">
        <v>230.921751571378</v>
      </c>
      <c r="AA145" s="23"/>
      <c r="AB145" s="22">
        <v>163</v>
      </c>
      <c r="AC145" s="23">
        <v>0.1</v>
      </c>
      <c r="AD145" s="23">
        <v>21149.618016897301</v>
      </c>
      <c r="AE145" s="23">
        <v>78.396086529401501</v>
      </c>
      <c r="AF145" s="23">
        <v>124.43866153652699</v>
      </c>
      <c r="AG145" s="23">
        <v>79176.947851536694</v>
      </c>
      <c r="AH145" s="23">
        <v>10308.215885940101</v>
      </c>
      <c r="AI145" s="23">
        <v>1096.0445959971801</v>
      </c>
      <c r="AJ145" s="23">
        <v>1199741.53897628</v>
      </c>
      <c r="AK145" s="23">
        <v>13079750.2120349</v>
      </c>
      <c r="AL145" s="23">
        <v>0</v>
      </c>
      <c r="AM145" s="23">
        <v>6622.1757488615904</v>
      </c>
      <c r="AN145" s="23"/>
    </row>
    <row r="146" spans="2:40" x14ac:dyDescent="0.3">
      <c r="B146" s="22">
        <v>164</v>
      </c>
      <c r="C146" s="23">
        <v>0</v>
      </c>
      <c r="D146" s="23">
        <v>3973.35259287701</v>
      </c>
      <c r="E146" s="23">
        <v>68.220430422281495</v>
      </c>
      <c r="F146" s="23">
        <v>64.599217336428097</v>
      </c>
      <c r="G146" s="23">
        <v>2972.4031492715399</v>
      </c>
      <c r="H146" s="23">
        <v>442.30991925473</v>
      </c>
      <c r="I146" s="23">
        <v>707.88844738638397</v>
      </c>
      <c r="J146" s="23">
        <v>0</v>
      </c>
      <c r="K146" s="23">
        <v>4221.7357181144498</v>
      </c>
      <c r="L146" s="23"/>
      <c r="M146" s="23">
        <v>860.59630328406399</v>
      </c>
      <c r="N146" s="23"/>
      <c r="O146" s="22">
        <v>164</v>
      </c>
      <c r="P146" s="23">
        <v>0</v>
      </c>
      <c r="Q146" s="23">
        <v>1184.9645608072201</v>
      </c>
      <c r="R146" s="23">
        <v>61.183430288769998</v>
      </c>
      <c r="S146" s="23">
        <v>42.818382382594997</v>
      </c>
      <c r="T146" s="23">
        <v>461.07568262560699</v>
      </c>
      <c r="U146" s="23">
        <v>92.235581119050593</v>
      </c>
      <c r="V146" s="23">
        <v>499.95896702055398</v>
      </c>
      <c r="W146" s="23">
        <v>0</v>
      </c>
      <c r="X146" s="23">
        <v>169.765055095664</v>
      </c>
      <c r="Y146" s="23">
        <v>86676.025597590706</v>
      </c>
      <c r="Z146" s="23">
        <v>226.39331836311101</v>
      </c>
      <c r="AA146" s="23"/>
      <c r="AB146" s="22">
        <v>164</v>
      </c>
      <c r="AC146" s="23">
        <v>0</v>
      </c>
      <c r="AD146" s="23">
        <v>20669.659072126298</v>
      </c>
      <c r="AE146" s="23">
        <v>76.942885850753996</v>
      </c>
      <c r="AF146" s="23">
        <v>121.15976173641</v>
      </c>
      <c r="AG146" s="23">
        <v>76819.125275412807</v>
      </c>
      <c r="AH146" s="23">
        <v>10014.3229461217</v>
      </c>
      <c r="AI146" s="23">
        <v>1059.62996782657</v>
      </c>
      <c r="AJ146" s="23">
        <v>1641680.23748028</v>
      </c>
      <c r="AK146" s="23">
        <v>12464168.0532673</v>
      </c>
      <c r="AL146" s="23">
        <v>0</v>
      </c>
      <c r="AM146" s="23">
        <v>6410.0206883831797</v>
      </c>
      <c r="AN146" s="23"/>
    </row>
    <row r="147" spans="2:40" x14ac:dyDescent="0.3">
      <c r="B147" s="22">
        <v>165</v>
      </c>
      <c r="C147" s="23">
        <v>0</v>
      </c>
      <c r="D147" s="23">
        <v>3899.4240701389499</v>
      </c>
      <c r="E147" s="23">
        <v>66.967941120999996</v>
      </c>
      <c r="F147" s="23">
        <v>63.216418672107302</v>
      </c>
      <c r="G147" s="23">
        <v>2912.8387595336399</v>
      </c>
      <c r="H147" s="23">
        <v>434.44637359515599</v>
      </c>
      <c r="I147" s="23">
        <v>686.46177572921795</v>
      </c>
      <c r="J147" s="23">
        <v>0</v>
      </c>
      <c r="K147" s="23">
        <v>4116.5046024625599</v>
      </c>
      <c r="L147" s="23"/>
      <c r="M147" s="23">
        <v>839.51009349153401</v>
      </c>
      <c r="N147" s="23"/>
      <c r="O147" s="22">
        <v>165</v>
      </c>
      <c r="P147" s="23">
        <v>0</v>
      </c>
      <c r="Q147" s="23">
        <v>1166.64052042557</v>
      </c>
      <c r="R147" s="23">
        <v>60.1376700501621</v>
      </c>
      <c r="S147" s="23">
        <v>42.012510753988003</v>
      </c>
      <c r="T147" s="23">
        <v>454.30353437117799</v>
      </c>
      <c r="U147" s="23">
        <v>91.107932333310799</v>
      </c>
      <c r="V147" s="23">
        <v>485.896383507888</v>
      </c>
      <c r="W147" s="23">
        <v>0</v>
      </c>
      <c r="X147" s="23">
        <v>167.05815151926501</v>
      </c>
      <c r="Y147" s="23">
        <v>81732.890751983097</v>
      </c>
      <c r="Z147" s="23">
        <v>221.95329341027701</v>
      </c>
      <c r="AA147" s="23"/>
      <c r="AB147" s="22">
        <v>165</v>
      </c>
      <c r="AC147" s="23">
        <v>0</v>
      </c>
      <c r="AD147" s="23">
        <v>20193.2317560968</v>
      </c>
      <c r="AE147" s="23">
        <v>75.550802266063599</v>
      </c>
      <c r="AF147" s="23">
        <v>117.94918031411299</v>
      </c>
      <c r="AG147" s="23">
        <v>74560.041854404903</v>
      </c>
      <c r="AH147" s="23">
        <v>9728.8070455582802</v>
      </c>
      <c r="AI147" s="23">
        <v>1024.4153016492301</v>
      </c>
      <c r="AJ147" s="23">
        <v>2240942.3090234902</v>
      </c>
      <c r="AK147" s="23">
        <v>11882410.905455699</v>
      </c>
      <c r="AL147" s="23">
        <v>0</v>
      </c>
      <c r="AM147" s="23">
        <v>6207.0671278362497</v>
      </c>
      <c r="AN147" s="23"/>
    </row>
    <row r="148" spans="2:40" x14ac:dyDescent="0.3">
      <c r="B148" s="22">
        <v>166</v>
      </c>
      <c r="C148" s="23">
        <v>0</v>
      </c>
      <c r="D148" s="23">
        <v>3828.2014369563799</v>
      </c>
      <c r="E148" s="23">
        <v>65.770380076204106</v>
      </c>
      <c r="F148" s="23">
        <v>61.852476775626599</v>
      </c>
      <c r="G148" s="23">
        <v>2853.4535140576199</v>
      </c>
      <c r="H148" s="23">
        <v>426.86902132772599</v>
      </c>
      <c r="I148" s="23">
        <v>665.67538614681996</v>
      </c>
      <c r="J148" s="23">
        <v>0</v>
      </c>
      <c r="K148" s="23">
        <v>4015.38643908826</v>
      </c>
      <c r="L148" s="23"/>
      <c r="M148" s="23">
        <v>818.93994539631797</v>
      </c>
      <c r="N148" s="23"/>
      <c r="O148" s="22">
        <v>166</v>
      </c>
      <c r="P148" s="23">
        <v>0</v>
      </c>
      <c r="Q148" s="23">
        <v>1148.98014380925</v>
      </c>
      <c r="R148" s="23">
        <v>59.051589824127703</v>
      </c>
      <c r="S148" s="23">
        <v>41.214322074400101</v>
      </c>
      <c r="T148" s="23">
        <v>447.48314349881099</v>
      </c>
      <c r="U148" s="23">
        <v>89.993623570973398</v>
      </c>
      <c r="V148" s="23">
        <v>472.40438457297302</v>
      </c>
      <c r="W148" s="23">
        <v>0</v>
      </c>
      <c r="X148" s="23">
        <v>164.44933503732099</v>
      </c>
      <c r="Y148" s="23">
        <v>77070.253759645406</v>
      </c>
      <c r="Z148" s="23">
        <v>217.599950725263</v>
      </c>
      <c r="AA148" s="23"/>
      <c r="AB148" s="22">
        <v>166</v>
      </c>
      <c r="AC148" s="23">
        <v>0</v>
      </c>
      <c r="AD148" s="23">
        <v>19742.166153253402</v>
      </c>
      <c r="AE148" s="23">
        <v>74.116655223491705</v>
      </c>
      <c r="AF148" s="23">
        <v>114.85822704542601</v>
      </c>
      <c r="AG148" s="23">
        <v>72395.090103978393</v>
      </c>
      <c r="AH148" s="23">
        <v>9451.4294075485595</v>
      </c>
      <c r="AI148" s="23">
        <v>990.75051371947404</v>
      </c>
      <c r="AJ148" s="23">
        <v>3053014.8002325599</v>
      </c>
      <c r="AK148" s="23">
        <v>11332435.668155</v>
      </c>
      <c r="AL148" s="23">
        <v>0</v>
      </c>
      <c r="AM148" s="23">
        <v>6010.5385261749698</v>
      </c>
      <c r="AN148" s="23"/>
    </row>
    <row r="149" spans="2:40" x14ac:dyDescent="0.3">
      <c r="B149" s="22">
        <v>167</v>
      </c>
      <c r="C149" s="23">
        <v>0</v>
      </c>
      <c r="D149" s="23">
        <v>3756.97187522277</v>
      </c>
      <c r="E149" s="23">
        <v>64.579405249726307</v>
      </c>
      <c r="F149" s="23">
        <v>60.507134503482497</v>
      </c>
      <c r="G149" s="23">
        <v>2797.2642186470698</v>
      </c>
      <c r="H149" s="23">
        <v>419.42299835708098</v>
      </c>
      <c r="I149" s="23">
        <v>645.51014542327005</v>
      </c>
      <c r="J149" s="23">
        <v>0</v>
      </c>
      <c r="K149" s="23">
        <v>3916.75185578743</v>
      </c>
      <c r="L149" s="23"/>
      <c r="M149" s="23">
        <v>799.16909161852004</v>
      </c>
      <c r="N149" s="23"/>
      <c r="O149" s="22">
        <v>167</v>
      </c>
      <c r="P149" s="23">
        <v>0</v>
      </c>
      <c r="Q149" s="23">
        <v>1131.2113027569001</v>
      </c>
      <c r="R149" s="23">
        <v>58.015673187437301</v>
      </c>
      <c r="S149" s="23">
        <v>40.423743096798702</v>
      </c>
      <c r="T149" s="23">
        <v>440.90957664775902</v>
      </c>
      <c r="U149" s="23">
        <v>88.892497020291799</v>
      </c>
      <c r="V149" s="23">
        <v>459.10272089136799</v>
      </c>
      <c r="W149" s="23">
        <v>0</v>
      </c>
      <c r="X149" s="23">
        <v>161.82692006834</v>
      </c>
      <c r="Y149" s="23">
        <v>72702.710173400003</v>
      </c>
      <c r="Z149" s="23">
        <v>213.331598016779</v>
      </c>
      <c r="AA149" s="23"/>
      <c r="AB149" s="22">
        <v>167</v>
      </c>
      <c r="AC149" s="23">
        <v>0</v>
      </c>
      <c r="AD149" s="23">
        <v>19294.143547259901</v>
      </c>
      <c r="AE149" s="23">
        <v>72.742823938293895</v>
      </c>
      <c r="AF149" s="23">
        <v>111.83059583853699</v>
      </c>
      <c r="AG149" s="23">
        <v>70292.998881805601</v>
      </c>
      <c r="AH149" s="23">
        <v>9185.4533824209793</v>
      </c>
      <c r="AI149" s="23">
        <v>958.18238604727901</v>
      </c>
      <c r="AJ149" s="23">
        <v>4151365.26540779</v>
      </c>
      <c r="AK149" s="23">
        <v>10807915.9341814</v>
      </c>
      <c r="AL149" s="23">
        <v>0</v>
      </c>
      <c r="AM149" s="23">
        <v>5820.2314866391598</v>
      </c>
      <c r="AN149" s="23"/>
    </row>
    <row r="150" spans="2:40" x14ac:dyDescent="0.3">
      <c r="B150" s="22">
        <v>168</v>
      </c>
      <c r="C150" s="23">
        <v>0</v>
      </c>
      <c r="D150" s="23">
        <v>3689.63251435348</v>
      </c>
      <c r="E150" s="23">
        <v>63.3949804193863</v>
      </c>
      <c r="F150" s="23">
        <v>59.210792111893703</v>
      </c>
      <c r="G150" s="23">
        <v>2741.2067805988399</v>
      </c>
      <c r="H150" s="23">
        <v>412.10602850764099</v>
      </c>
      <c r="I150" s="23">
        <v>626.19143015839404</v>
      </c>
      <c r="J150" s="23">
        <v>0</v>
      </c>
      <c r="K150" s="23">
        <v>3820.5398529357099</v>
      </c>
      <c r="L150" s="23"/>
      <c r="M150" s="23">
        <v>779.87497350001695</v>
      </c>
      <c r="N150" s="23"/>
      <c r="O150" s="22">
        <v>168</v>
      </c>
      <c r="P150" s="23">
        <v>0</v>
      </c>
      <c r="Q150" s="23">
        <v>1114.08601714936</v>
      </c>
      <c r="R150" s="23">
        <v>56.984539812515301</v>
      </c>
      <c r="S150" s="23">
        <v>39.663625009249003</v>
      </c>
      <c r="T150" s="23">
        <v>434.57495872967201</v>
      </c>
      <c r="U150" s="23">
        <v>87.832135293151595</v>
      </c>
      <c r="V150" s="23">
        <v>446.513218021699</v>
      </c>
      <c r="W150" s="23">
        <v>0</v>
      </c>
      <c r="X150" s="23">
        <v>159.29953067285999</v>
      </c>
      <c r="Y150" s="23">
        <v>68610.088132709294</v>
      </c>
      <c r="Z150" s="23">
        <v>209.22058730232499</v>
      </c>
      <c r="AA150" s="23"/>
      <c r="AB150" s="22">
        <v>168</v>
      </c>
      <c r="AC150" s="23">
        <v>0</v>
      </c>
      <c r="AD150" s="23">
        <v>18863.158874757199</v>
      </c>
      <c r="AE150" s="23">
        <v>71.377865099607703</v>
      </c>
      <c r="AF150" s="23">
        <v>108.91560228020001</v>
      </c>
      <c r="AG150" s="23">
        <v>68251.942998936007</v>
      </c>
      <c r="AH150" s="23">
        <v>8930.3586000558898</v>
      </c>
      <c r="AI150" s="23">
        <v>927.03983368844297</v>
      </c>
      <c r="AJ150" s="23">
        <v>5636718.76178593</v>
      </c>
      <c r="AK150" s="23">
        <v>10316099.058393201</v>
      </c>
      <c r="AL150" s="23">
        <v>0</v>
      </c>
      <c r="AM150" s="23">
        <v>5638.1342244966499</v>
      </c>
      <c r="AN150" s="23"/>
    </row>
    <row r="151" spans="2:40" x14ac:dyDescent="0.3">
      <c r="B151" s="22">
        <v>169</v>
      </c>
      <c r="C151" s="23">
        <v>0</v>
      </c>
      <c r="D151" s="23">
        <v>3622.2391994606801</v>
      </c>
      <c r="E151" s="23">
        <v>62.217069562215002</v>
      </c>
      <c r="F151" s="23">
        <v>57.931719151843403</v>
      </c>
      <c r="G151" s="23">
        <v>2687.22605316915</v>
      </c>
      <c r="H151" s="23">
        <v>405.05565354356401</v>
      </c>
      <c r="I151" s="23">
        <v>607.67963784897699</v>
      </c>
      <c r="J151" s="23">
        <v>0</v>
      </c>
      <c r="K151" s="23">
        <v>3726.6909291306902</v>
      </c>
      <c r="L151" s="23"/>
      <c r="M151" s="23">
        <v>761.32796609409502</v>
      </c>
      <c r="N151" s="23"/>
      <c r="O151" s="22">
        <v>169</v>
      </c>
      <c r="P151" s="23">
        <v>0</v>
      </c>
      <c r="Q151" s="23">
        <v>1097.58331979678</v>
      </c>
      <c r="R151" s="23">
        <v>55.9581676130353</v>
      </c>
      <c r="S151" s="23">
        <v>38.910541519299898</v>
      </c>
      <c r="T151" s="23">
        <v>428.18997514644099</v>
      </c>
      <c r="U151" s="23">
        <v>86.783997806886802</v>
      </c>
      <c r="V151" s="23">
        <v>434.09429049251798</v>
      </c>
      <c r="W151" s="23">
        <v>0</v>
      </c>
      <c r="X151" s="23">
        <v>156.81148152771399</v>
      </c>
      <c r="Y151" s="23">
        <v>64773.683107989702</v>
      </c>
      <c r="Z151" s="23">
        <v>205.26103364159201</v>
      </c>
      <c r="AA151" s="23"/>
      <c r="AB151" s="22">
        <v>169</v>
      </c>
      <c r="AC151" s="23">
        <v>0</v>
      </c>
      <c r="AD151" s="23">
        <v>18441.800146740701</v>
      </c>
      <c r="AE151" s="23">
        <v>70.021721407597198</v>
      </c>
      <c r="AF151" s="23">
        <v>106.009713209124</v>
      </c>
      <c r="AG151" s="23">
        <v>66295.515360827107</v>
      </c>
      <c r="AH151" s="23">
        <v>8679.0423747423192</v>
      </c>
      <c r="AI151" s="23">
        <v>896.90003654152304</v>
      </c>
      <c r="AJ151" s="23">
        <v>7635387.4370881896</v>
      </c>
      <c r="AK151" s="23">
        <v>9842640.5327927005</v>
      </c>
      <c r="AL151" s="23">
        <v>0</v>
      </c>
      <c r="AM151" s="23">
        <v>5463.8509483363096</v>
      </c>
      <c r="AN151" s="23"/>
    </row>
    <row r="152" spans="2:40" x14ac:dyDescent="0.3">
      <c r="B152" s="22">
        <v>170</v>
      </c>
      <c r="C152" s="23">
        <v>0</v>
      </c>
      <c r="D152" s="23">
        <v>3557.3131263906398</v>
      </c>
      <c r="E152" s="23">
        <v>61.092370228821203</v>
      </c>
      <c r="F152" s="23">
        <v>56.669685565850202</v>
      </c>
      <c r="G152" s="23">
        <v>2634.3074511351001</v>
      </c>
      <c r="H152" s="23">
        <v>398.12509888194802</v>
      </c>
      <c r="I152" s="23">
        <v>589.70722534194704</v>
      </c>
      <c r="J152" s="23">
        <v>0</v>
      </c>
      <c r="K152" s="23">
        <v>3636.4967031134402</v>
      </c>
      <c r="L152" s="23"/>
      <c r="M152" s="23">
        <v>743.22148866143596</v>
      </c>
      <c r="N152" s="23"/>
      <c r="O152" s="22">
        <v>170</v>
      </c>
      <c r="P152" s="23">
        <v>0</v>
      </c>
      <c r="Q152" s="23">
        <v>1080.9659209705201</v>
      </c>
      <c r="R152" s="23">
        <v>54.980855181714297</v>
      </c>
      <c r="S152" s="23">
        <v>38.164427524483401</v>
      </c>
      <c r="T152" s="23">
        <v>422.03708550075999</v>
      </c>
      <c r="U152" s="23">
        <v>85.747943635942306</v>
      </c>
      <c r="V152" s="23">
        <v>422.34028792643102</v>
      </c>
      <c r="W152" s="23">
        <v>0</v>
      </c>
      <c r="X152" s="23">
        <v>154.41387442106301</v>
      </c>
      <c r="Y152" s="23">
        <v>61150.441797516403</v>
      </c>
      <c r="Z152" s="23">
        <v>201.30479750390001</v>
      </c>
      <c r="AA152" s="23"/>
      <c r="AB152" s="22">
        <v>170</v>
      </c>
      <c r="AC152" s="23">
        <v>0</v>
      </c>
      <c r="AD152" s="23">
        <v>18036.423127437902</v>
      </c>
      <c r="AE152" s="23">
        <v>68.674335932478996</v>
      </c>
      <c r="AF152" s="23">
        <v>103.21193258638699</v>
      </c>
      <c r="AG152" s="23">
        <v>64395.166579402503</v>
      </c>
      <c r="AH152" s="23">
        <v>8441.2198464500907</v>
      </c>
      <c r="AI152" s="23">
        <v>868.072375913266</v>
      </c>
      <c r="AJ152" s="23">
        <v>10327995.879715901</v>
      </c>
      <c r="AK152" s="23">
        <v>9398587.6295383293</v>
      </c>
      <c r="AL152" s="23">
        <v>0</v>
      </c>
      <c r="AM152" s="23">
        <v>5294.9541360612102</v>
      </c>
      <c r="AN152" s="23"/>
    </row>
    <row r="153" spans="2:40" x14ac:dyDescent="0.3">
      <c r="B153" s="22">
        <v>171</v>
      </c>
      <c r="C153" s="23">
        <v>0</v>
      </c>
      <c r="D153" s="23">
        <v>3493.5499879918302</v>
      </c>
      <c r="E153" s="23">
        <v>59.927123021224602</v>
      </c>
      <c r="F153" s="23">
        <v>55.453918823547099</v>
      </c>
      <c r="G153" s="23">
        <v>2583.3474464444498</v>
      </c>
      <c r="H153" s="23">
        <v>391.31232819068799</v>
      </c>
      <c r="I153" s="23">
        <v>572.258476678183</v>
      </c>
      <c r="J153" s="23">
        <v>0</v>
      </c>
      <c r="K153" s="23">
        <v>3549.8025792230201</v>
      </c>
      <c r="L153" s="23"/>
      <c r="M153" s="23">
        <v>725.54507769959503</v>
      </c>
      <c r="N153" s="23"/>
      <c r="O153" s="22">
        <v>171</v>
      </c>
      <c r="P153" s="23">
        <v>0</v>
      </c>
      <c r="Q153" s="23">
        <v>1064.9526462198801</v>
      </c>
      <c r="R153" s="23">
        <v>53.963734834894296</v>
      </c>
      <c r="S153" s="23">
        <v>37.425218524829603</v>
      </c>
      <c r="T153" s="23">
        <v>415.97210379822502</v>
      </c>
      <c r="U153" s="23">
        <v>84.723833479404703</v>
      </c>
      <c r="V153" s="23">
        <v>410.73891414050797</v>
      </c>
      <c r="W153" s="23">
        <v>0</v>
      </c>
      <c r="X153" s="23">
        <v>152.00187328828</v>
      </c>
      <c r="Y153" s="23">
        <v>57777.081142231102</v>
      </c>
      <c r="Z153" s="23">
        <v>197.494316245204</v>
      </c>
      <c r="AA153" s="23"/>
      <c r="AB153" s="22">
        <v>171</v>
      </c>
      <c r="AC153" s="23">
        <v>0</v>
      </c>
      <c r="AD153" s="23">
        <v>17639.955695979999</v>
      </c>
      <c r="AE153" s="23">
        <v>67.3850784776469</v>
      </c>
      <c r="AF153" s="23">
        <v>100.518106284586</v>
      </c>
      <c r="AG153" s="23">
        <v>62573.230189236099</v>
      </c>
      <c r="AH153" s="23">
        <v>8206.7880568148703</v>
      </c>
      <c r="AI153" s="23">
        <v>840.16206109015695</v>
      </c>
      <c r="AJ153" s="23">
        <v>13943743.0160478</v>
      </c>
      <c r="AK153" s="23">
        <v>8974568.2702637296</v>
      </c>
      <c r="AL153" s="23">
        <v>0</v>
      </c>
      <c r="AM153" s="23">
        <v>5133.2668456354904</v>
      </c>
      <c r="AN153" s="23"/>
    </row>
    <row r="154" spans="2:40" x14ac:dyDescent="0.3">
      <c r="B154" s="22">
        <v>172</v>
      </c>
      <c r="C154" s="23">
        <v>0</v>
      </c>
      <c r="D154" s="23">
        <v>3430.9289541572598</v>
      </c>
      <c r="E154" s="23">
        <v>58.8145152634781</v>
      </c>
      <c r="F154" s="23">
        <v>54.224893649076499</v>
      </c>
      <c r="G154" s="23">
        <v>2532.4727610362102</v>
      </c>
      <c r="H154" s="23">
        <v>384.61533974490999</v>
      </c>
      <c r="I154" s="23">
        <v>555.53494316006299</v>
      </c>
      <c r="J154" s="23">
        <v>0</v>
      </c>
      <c r="K154" s="23">
        <v>3463.8888839684701</v>
      </c>
      <c r="L154" s="23"/>
      <c r="M154" s="23">
        <v>708.550874096234</v>
      </c>
      <c r="N154" s="23"/>
      <c r="O154" s="22">
        <v>172</v>
      </c>
      <c r="P154" s="23">
        <v>0</v>
      </c>
      <c r="Q154" s="23">
        <v>1049.17600298599</v>
      </c>
      <c r="R154" s="23">
        <v>52.951310959485902</v>
      </c>
      <c r="S154" s="23">
        <v>36.692850617290901</v>
      </c>
      <c r="T154" s="23">
        <v>409.99377407506699</v>
      </c>
      <c r="U154" s="23">
        <v>83.711529642273106</v>
      </c>
      <c r="V154" s="23">
        <v>399.60407310080802</v>
      </c>
      <c r="W154" s="23">
        <v>0</v>
      </c>
      <c r="X154" s="23">
        <v>149.67754980435899</v>
      </c>
      <c r="Y154" s="23">
        <v>54588.495954925602</v>
      </c>
      <c r="Z154" s="23">
        <v>193.75559505197501</v>
      </c>
      <c r="AA154" s="23"/>
      <c r="AB154" s="22">
        <v>172</v>
      </c>
      <c r="AC154" s="23">
        <v>0</v>
      </c>
      <c r="AD154" s="23">
        <v>17252.202032792298</v>
      </c>
      <c r="AE154" s="23">
        <v>66.054720910990596</v>
      </c>
      <c r="AF154" s="23">
        <v>97.877582374413294</v>
      </c>
      <c r="AG154" s="23">
        <v>60802.840270083201</v>
      </c>
      <c r="AH154" s="23">
        <v>7984.9411360341301</v>
      </c>
      <c r="AI154" s="23">
        <v>813.46029525343795</v>
      </c>
      <c r="AJ154" s="23">
        <v>18789817.236958101</v>
      </c>
      <c r="AK154" s="23">
        <v>8573180.37687115</v>
      </c>
      <c r="AL154" s="23">
        <v>0</v>
      </c>
      <c r="AM154" s="23">
        <v>4976.5159810036403</v>
      </c>
      <c r="AN154" s="23"/>
    </row>
    <row r="155" spans="2:40" x14ac:dyDescent="0.3">
      <c r="B155" s="22">
        <v>173</v>
      </c>
      <c r="C155" s="23">
        <v>0</v>
      </c>
      <c r="D155" s="23">
        <v>3370.6017963896202</v>
      </c>
      <c r="E155" s="23">
        <v>57.707782394349003</v>
      </c>
      <c r="F155" s="23">
        <v>53.040925211819001</v>
      </c>
      <c r="G155" s="23">
        <v>2484.3632755773401</v>
      </c>
      <c r="H155" s="23">
        <v>378.162726499869</v>
      </c>
      <c r="I155" s="23">
        <v>539.29244843886397</v>
      </c>
      <c r="J155" s="23">
        <v>0</v>
      </c>
      <c r="K155" s="23">
        <v>3381.3091793778799</v>
      </c>
      <c r="L155" s="23"/>
      <c r="M155" s="23">
        <v>691.95418139062201</v>
      </c>
      <c r="N155" s="23"/>
      <c r="O155" s="22">
        <v>173</v>
      </c>
      <c r="P155" s="23">
        <v>0</v>
      </c>
      <c r="Q155" s="23">
        <v>1033.6324945153499</v>
      </c>
      <c r="R155" s="23">
        <v>51.98728013353</v>
      </c>
      <c r="S155" s="23">
        <v>35.989149094643103</v>
      </c>
      <c r="T155" s="23">
        <v>404.233848626694</v>
      </c>
      <c r="U155" s="23">
        <v>82.737080103638604</v>
      </c>
      <c r="V155" s="23">
        <v>388.76442170268399</v>
      </c>
      <c r="W155" s="23">
        <v>0</v>
      </c>
      <c r="X155" s="23">
        <v>147.43802793875099</v>
      </c>
      <c r="Y155" s="23">
        <v>51596.272204892797</v>
      </c>
      <c r="Z155" s="23">
        <v>190.15458237006001</v>
      </c>
      <c r="AA155" s="23"/>
      <c r="AB155" s="22">
        <v>173</v>
      </c>
      <c r="AC155" s="23">
        <v>0</v>
      </c>
      <c r="AD155" s="23">
        <v>16879.119825251601</v>
      </c>
      <c r="AE155" s="23">
        <v>64.781756757763404</v>
      </c>
      <c r="AF155" s="23">
        <v>95.289306168358607</v>
      </c>
      <c r="AG155" s="23">
        <v>59082.538462207303</v>
      </c>
      <c r="AH155" s="23">
        <v>7766.1329009119399</v>
      </c>
      <c r="AI155" s="23">
        <v>787.598150962879</v>
      </c>
      <c r="AJ155" s="23">
        <v>25284288.007346101</v>
      </c>
      <c r="AK155" s="23">
        <v>8189744.5707697999</v>
      </c>
      <c r="AL155" s="23">
        <v>0</v>
      </c>
      <c r="AM155" s="23">
        <v>4824.5508296417902</v>
      </c>
      <c r="AN155" s="23"/>
    </row>
    <row r="156" spans="2:40" x14ac:dyDescent="0.3">
      <c r="B156" s="22">
        <v>174</v>
      </c>
      <c r="C156" s="23">
        <v>0</v>
      </c>
      <c r="D156" s="23">
        <v>3311.3346026570998</v>
      </c>
      <c r="E156" s="23">
        <v>56.606893392737902</v>
      </c>
      <c r="F156" s="23">
        <v>51.8723561176608</v>
      </c>
      <c r="G156" s="23">
        <v>2436.3014026545402</v>
      </c>
      <c r="H156" s="23">
        <v>371.81759980871402</v>
      </c>
      <c r="I156" s="23">
        <v>523.51715582607198</v>
      </c>
      <c r="J156" s="23">
        <v>0</v>
      </c>
      <c r="K156" s="23">
        <v>3301.9234123022202</v>
      </c>
      <c r="L156" s="23"/>
      <c r="M156" s="23">
        <v>675.745701417482</v>
      </c>
      <c r="N156" s="23"/>
      <c r="O156" s="22">
        <v>174</v>
      </c>
      <c r="P156" s="23">
        <v>0</v>
      </c>
      <c r="Q156" s="23">
        <v>1018.65651181933</v>
      </c>
      <c r="R156" s="23">
        <v>51.027507534176202</v>
      </c>
      <c r="S156" s="23">
        <v>35.291763596543603</v>
      </c>
      <c r="T156" s="23">
        <v>398.55435955222902</v>
      </c>
      <c r="U156" s="23">
        <v>81.773570417614906</v>
      </c>
      <c r="V156" s="23">
        <v>378.35879816584497</v>
      </c>
      <c r="W156" s="23">
        <v>0</v>
      </c>
      <c r="X156" s="23">
        <v>145.18324340772301</v>
      </c>
      <c r="Y156" s="23">
        <v>48787.3019093947</v>
      </c>
      <c r="Z156" s="23">
        <v>186.62014082419</v>
      </c>
      <c r="AA156" s="23"/>
      <c r="AB156" s="22">
        <v>174</v>
      </c>
      <c r="AC156" s="23">
        <v>0</v>
      </c>
      <c r="AD156" s="23">
        <v>16514.104454370201</v>
      </c>
      <c r="AE156" s="23">
        <v>63.516710099553997</v>
      </c>
      <c r="AF156" s="23">
        <v>92.752243847877594</v>
      </c>
      <c r="AG156" s="23">
        <v>57432.881971161602</v>
      </c>
      <c r="AH156" s="23">
        <v>7556.1942344952504</v>
      </c>
      <c r="AI156" s="23">
        <v>762.84990617952496</v>
      </c>
      <c r="AJ156" s="23">
        <v>33959453.9661946</v>
      </c>
      <c r="AK156" s="23">
        <v>7829852.8888367498</v>
      </c>
      <c r="AL156" s="23">
        <v>0</v>
      </c>
      <c r="AM156" s="23">
        <v>4679.0387984271401</v>
      </c>
      <c r="AN156" s="23"/>
    </row>
    <row r="157" spans="2:40" x14ac:dyDescent="0.3">
      <c r="B157" s="22">
        <v>175</v>
      </c>
      <c r="C157" s="23">
        <v>0</v>
      </c>
      <c r="D157" s="23">
        <v>3253.10874911271</v>
      </c>
      <c r="E157" s="23">
        <v>55.511817401344999</v>
      </c>
      <c r="F157" s="23">
        <v>50.746937771598802</v>
      </c>
      <c r="G157" s="23">
        <v>2390.0172504078701</v>
      </c>
      <c r="H157" s="23">
        <v>365.57816917837698</v>
      </c>
      <c r="I157" s="23">
        <v>508.59312215397</v>
      </c>
      <c r="J157" s="23">
        <v>0</v>
      </c>
      <c r="K157" s="23">
        <v>3224.4011805152199</v>
      </c>
      <c r="L157" s="23"/>
      <c r="M157" s="23">
        <v>660.16081675978205</v>
      </c>
      <c r="N157" s="23"/>
      <c r="O157" s="22">
        <v>175</v>
      </c>
      <c r="P157" s="23">
        <v>0</v>
      </c>
      <c r="Q157" s="23">
        <v>1003.89695021716</v>
      </c>
      <c r="R157" s="23">
        <v>50.0719743523847</v>
      </c>
      <c r="S157" s="23">
        <v>34.600637433949203</v>
      </c>
      <c r="T157" s="23">
        <v>392.95418357146201</v>
      </c>
      <c r="U157" s="23">
        <v>80.820877765758993</v>
      </c>
      <c r="V157" s="23">
        <v>368.22519830285398</v>
      </c>
      <c r="W157" s="23">
        <v>0</v>
      </c>
      <c r="X157" s="23">
        <v>143.01072340592299</v>
      </c>
      <c r="Y157" s="23">
        <v>46129.975912367801</v>
      </c>
      <c r="Z157" s="23">
        <v>183.15103972829399</v>
      </c>
      <c r="AA157" s="23"/>
      <c r="AB157" s="22">
        <v>175</v>
      </c>
      <c r="AC157" s="23">
        <v>0</v>
      </c>
      <c r="AD157" s="23">
        <v>16162.8698027966</v>
      </c>
      <c r="AE157" s="23">
        <v>62.259531691670702</v>
      </c>
      <c r="AF157" s="23">
        <v>90.309355866144003</v>
      </c>
      <c r="AG157" s="23">
        <v>55829.284257396299</v>
      </c>
      <c r="AH157" s="23">
        <v>7351.9289455644503</v>
      </c>
      <c r="AI157" s="23">
        <v>738.870514407884</v>
      </c>
      <c r="AJ157" s="23">
        <v>45525325.877269499</v>
      </c>
      <c r="AK157" s="23">
        <v>7482718.7676579198</v>
      </c>
      <c r="AL157" s="23">
        <v>0</v>
      </c>
      <c r="AM157" s="23">
        <v>4539.6741780928496</v>
      </c>
      <c r="AN157" s="23"/>
    </row>
    <row r="158" spans="2:40" x14ac:dyDescent="0.3">
      <c r="B158" s="22">
        <v>176</v>
      </c>
      <c r="C158" s="23">
        <v>0</v>
      </c>
      <c r="D158" s="23">
        <v>3197.0178442512301</v>
      </c>
      <c r="E158" s="23">
        <v>54.4225237258063</v>
      </c>
      <c r="F158" s="23">
        <v>49.635802489601097</v>
      </c>
      <c r="G158" s="23">
        <v>2344.6115717703301</v>
      </c>
      <c r="H158" s="23">
        <v>359.566860677563</v>
      </c>
      <c r="I158" s="23">
        <v>493.89401277874998</v>
      </c>
      <c r="J158" s="23">
        <v>0</v>
      </c>
      <c r="K158" s="23">
        <v>3148.6987385962598</v>
      </c>
      <c r="L158" s="23"/>
      <c r="M158" s="23">
        <v>644.93484774136004</v>
      </c>
      <c r="N158" s="23"/>
      <c r="O158" s="22">
        <v>176</v>
      </c>
      <c r="P158" s="23">
        <v>0</v>
      </c>
      <c r="Q158" s="23">
        <v>989.35068216183902</v>
      </c>
      <c r="R158" s="23">
        <v>49.120661862197899</v>
      </c>
      <c r="S158" s="23">
        <v>33.915714426625001</v>
      </c>
      <c r="T158" s="23">
        <v>387.43221309060499</v>
      </c>
      <c r="U158" s="23">
        <v>79.904200501005505</v>
      </c>
      <c r="V158" s="23">
        <v>358.49565941430302</v>
      </c>
      <c r="W158" s="23">
        <v>0</v>
      </c>
      <c r="X158" s="23">
        <v>140.87059169197701</v>
      </c>
      <c r="Y158" s="23">
        <v>43634.493051050798</v>
      </c>
      <c r="Z158" s="23">
        <v>179.746071147723</v>
      </c>
      <c r="AA158" s="23"/>
      <c r="AB158" s="22">
        <v>176</v>
      </c>
      <c r="AC158" s="23">
        <v>0</v>
      </c>
      <c r="AD158" s="23">
        <v>15813.3412919733</v>
      </c>
      <c r="AE158" s="23">
        <v>61.010172595710202</v>
      </c>
      <c r="AF158" s="23">
        <v>87.913950273435802</v>
      </c>
      <c r="AG158" s="23">
        <v>54291.231676946903</v>
      </c>
      <c r="AH158" s="23">
        <v>7155.9069469444703</v>
      </c>
      <c r="AI158" s="23">
        <v>715.91848690311099</v>
      </c>
      <c r="AJ158" s="23">
        <v>60944181.817874096</v>
      </c>
      <c r="AK158" s="23">
        <v>7156819.9827150302</v>
      </c>
      <c r="AL158" s="23">
        <v>0</v>
      </c>
      <c r="AM158" s="23">
        <v>4404.4596843742002</v>
      </c>
      <c r="AN158" s="23"/>
    </row>
    <row r="159" spans="2:40" x14ac:dyDescent="0.3">
      <c r="B159" s="22">
        <v>177</v>
      </c>
      <c r="C159" s="23">
        <v>0</v>
      </c>
      <c r="D159" s="23">
        <v>3141.8933146300001</v>
      </c>
      <c r="E159" s="23">
        <v>53.384014973077001</v>
      </c>
      <c r="F159" s="23">
        <v>48.511522289845701</v>
      </c>
      <c r="G159" s="23">
        <v>2300.06769330526</v>
      </c>
      <c r="H159" s="23">
        <v>353.653660739565</v>
      </c>
      <c r="I159" s="23">
        <v>479.79995848630602</v>
      </c>
      <c r="J159" s="23">
        <v>0</v>
      </c>
      <c r="K159" s="23">
        <v>3075.9149989769098</v>
      </c>
      <c r="L159" s="23"/>
      <c r="M159" s="23">
        <v>630.29294800831997</v>
      </c>
      <c r="N159" s="23"/>
      <c r="O159" s="22">
        <v>177</v>
      </c>
      <c r="P159" s="23">
        <v>0</v>
      </c>
      <c r="Q159" s="23">
        <v>975.01462530319304</v>
      </c>
      <c r="R159" s="23">
        <v>48.173551420372199</v>
      </c>
      <c r="S159" s="23">
        <v>33.236938898578302</v>
      </c>
      <c r="T159" s="23">
        <v>382.11311284058303</v>
      </c>
      <c r="U159" s="23">
        <v>78.972494704344896</v>
      </c>
      <c r="V159" s="23">
        <v>349.01688367474799</v>
      </c>
      <c r="W159" s="23">
        <v>0</v>
      </c>
      <c r="X159" s="23">
        <v>138.762365415929</v>
      </c>
      <c r="Y159" s="23">
        <v>41290.152781580502</v>
      </c>
      <c r="Z159" s="23">
        <v>176.466531003688</v>
      </c>
      <c r="AA159" s="23"/>
      <c r="AB159" s="22">
        <v>177</v>
      </c>
      <c r="AC159" s="23">
        <v>0</v>
      </c>
      <c r="AD159" s="23">
        <v>15482.6493432849</v>
      </c>
      <c r="AE159" s="23">
        <v>59.768584177653302</v>
      </c>
      <c r="AF159" s="23">
        <v>85.565104155037204</v>
      </c>
      <c r="AG159" s="23">
        <v>52815.757447317497</v>
      </c>
      <c r="AH159" s="23">
        <v>6965.1096579832501</v>
      </c>
      <c r="AI159" s="23">
        <v>693.67084278595996</v>
      </c>
      <c r="AJ159" s="23">
        <v>81431903.782807902</v>
      </c>
      <c r="AK159" s="23">
        <v>6845115.2380696395</v>
      </c>
      <c r="AL159" s="23">
        <v>0</v>
      </c>
      <c r="AM159" s="23">
        <v>4273.2717310203298</v>
      </c>
      <c r="AN159" s="23"/>
    </row>
    <row r="160" spans="2:40" x14ac:dyDescent="0.3">
      <c r="B160" s="22">
        <v>178</v>
      </c>
      <c r="C160" s="23">
        <v>0</v>
      </c>
      <c r="D160" s="23">
        <v>3087.7185108277199</v>
      </c>
      <c r="E160" s="23">
        <v>52.3059567056861</v>
      </c>
      <c r="F160" s="23">
        <v>47.455658333625699</v>
      </c>
      <c r="G160" s="23">
        <v>2257.1709018963702</v>
      </c>
      <c r="H160" s="23">
        <v>347.83696816722301</v>
      </c>
      <c r="I160" s="23">
        <v>466.10079053052903</v>
      </c>
      <c r="J160" s="23">
        <v>0</v>
      </c>
      <c r="K160" s="23">
        <v>3004.81343057195</v>
      </c>
      <c r="L160" s="23"/>
      <c r="M160" s="23">
        <v>615.98295599684297</v>
      </c>
      <c r="N160" s="23"/>
      <c r="O160" s="22">
        <v>178</v>
      </c>
      <c r="P160" s="23">
        <v>0</v>
      </c>
      <c r="Q160" s="23">
        <v>960.88574183475703</v>
      </c>
      <c r="R160" s="23">
        <v>47.230624466013801</v>
      </c>
      <c r="S160" s="23">
        <v>32.564255673532102</v>
      </c>
      <c r="T160" s="23">
        <v>376.866577304305</v>
      </c>
      <c r="U160" s="23">
        <v>78.076010912249103</v>
      </c>
      <c r="V160" s="23">
        <v>339.78240806907502</v>
      </c>
      <c r="W160" s="23">
        <v>0</v>
      </c>
      <c r="X160" s="23">
        <v>136.73138186876901</v>
      </c>
      <c r="Y160" s="23">
        <v>39087.010107880902</v>
      </c>
      <c r="Z160" s="23">
        <v>173.246485515785</v>
      </c>
      <c r="AA160" s="23"/>
      <c r="AB160" s="22">
        <v>178</v>
      </c>
      <c r="AC160" s="23">
        <v>0</v>
      </c>
      <c r="AD160" s="23">
        <v>15153.3492374486</v>
      </c>
      <c r="AE160" s="23">
        <v>58.582032280128097</v>
      </c>
      <c r="AF160" s="23">
        <v>83.303386509899099</v>
      </c>
      <c r="AG160" s="23">
        <v>51360.722011161102</v>
      </c>
      <c r="AH160" s="23">
        <v>6781.97879917311</v>
      </c>
      <c r="AI160" s="23">
        <v>672.10596497024198</v>
      </c>
      <c r="AJ160" s="23">
        <v>108653645.042827</v>
      </c>
      <c r="AK160" s="23">
        <v>6546986.3332580198</v>
      </c>
      <c r="AL160" s="23">
        <v>0</v>
      </c>
      <c r="AM160" s="23">
        <v>4147.5979937173097</v>
      </c>
      <c r="AN160" s="23"/>
    </row>
    <row r="161" spans="2:40" x14ac:dyDescent="0.3">
      <c r="B161" s="22">
        <v>179</v>
      </c>
      <c r="C161" s="23">
        <v>0</v>
      </c>
      <c r="D161" s="23">
        <v>3034.47707027156</v>
      </c>
      <c r="E161" s="23">
        <v>51.278159545214699</v>
      </c>
      <c r="F161" s="23">
        <v>46.386293789798799</v>
      </c>
      <c r="G161" s="23">
        <v>2215.0733558729498</v>
      </c>
      <c r="H161" s="23">
        <v>342.11520789598399</v>
      </c>
      <c r="I161" s="23">
        <v>452.96287156762202</v>
      </c>
      <c r="J161" s="23">
        <v>0</v>
      </c>
      <c r="K161" s="23">
        <v>2935.3551551922501</v>
      </c>
      <c r="L161" s="23"/>
      <c r="M161" s="23">
        <v>601.99734790622006</v>
      </c>
      <c r="N161" s="23"/>
      <c r="O161" s="22">
        <v>179</v>
      </c>
      <c r="P161" s="23">
        <v>0</v>
      </c>
      <c r="Q161" s="23">
        <v>947.27526258338503</v>
      </c>
      <c r="R161" s="23">
        <v>46.334443421489397</v>
      </c>
      <c r="S161" s="23">
        <v>31.918351895299299</v>
      </c>
      <c r="T161" s="23">
        <v>371.69161653282799</v>
      </c>
      <c r="U161" s="23">
        <v>77.189321151120893</v>
      </c>
      <c r="V161" s="23">
        <v>330.91464932159602</v>
      </c>
      <c r="W161" s="23">
        <v>0</v>
      </c>
      <c r="X161" s="23">
        <v>134.73000863993499</v>
      </c>
      <c r="Y161" s="23">
        <v>37000.194994084603</v>
      </c>
      <c r="Z161" s="23">
        <v>170.14511170622299</v>
      </c>
      <c r="AA161" s="23"/>
      <c r="AB161" s="22">
        <v>179</v>
      </c>
      <c r="AC161" s="23">
        <v>0</v>
      </c>
      <c r="AD161" s="23">
        <v>14836.4570582506</v>
      </c>
      <c r="AE161" s="23">
        <v>57.355546242450501</v>
      </c>
      <c r="AF161" s="23">
        <v>81.084838234661504</v>
      </c>
      <c r="AG161" s="23">
        <v>49964.887228569198</v>
      </c>
      <c r="AH161" s="23">
        <v>6603.6612170393901</v>
      </c>
      <c r="AI161" s="23">
        <v>651.46018717527602</v>
      </c>
      <c r="AJ161" s="23">
        <v>144703011.70948899</v>
      </c>
      <c r="AK161" s="23">
        <v>6266960.4624200901</v>
      </c>
      <c r="AL161" s="23">
        <v>0</v>
      </c>
      <c r="AM161" s="23">
        <v>4025.61941604291</v>
      </c>
      <c r="AN161" s="23"/>
    </row>
    <row r="162" spans="2:40" x14ac:dyDescent="0.3">
      <c r="B162" s="22">
        <v>180</v>
      </c>
      <c r="C162" s="23">
        <v>0</v>
      </c>
      <c r="D162" s="23">
        <v>2983.19050875536</v>
      </c>
      <c r="E162" s="23">
        <v>50.255563894547898</v>
      </c>
      <c r="F162" s="23">
        <v>45.330500912313497</v>
      </c>
      <c r="G162" s="23">
        <v>2173.7601638371698</v>
      </c>
      <c r="H162" s="23">
        <v>336.603146253202</v>
      </c>
      <c r="I162" s="23">
        <v>440.18814511504002</v>
      </c>
      <c r="J162" s="23">
        <v>0</v>
      </c>
      <c r="K162" s="23">
        <v>2868.5668787821701</v>
      </c>
      <c r="L162" s="23"/>
      <c r="M162" s="23">
        <v>588.54675387893406</v>
      </c>
      <c r="N162" s="23"/>
      <c r="O162" s="22">
        <v>180</v>
      </c>
      <c r="P162" s="23">
        <v>0</v>
      </c>
      <c r="Q162" s="23">
        <v>933.85703278918595</v>
      </c>
      <c r="R162" s="23">
        <v>45.399640002596399</v>
      </c>
      <c r="S162" s="23">
        <v>31.278065007462601</v>
      </c>
      <c r="T162" s="23">
        <v>366.587254082377</v>
      </c>
      <c r="U162" s="23">
        <v>76.312318421767301</v>
      </c>
      <c r="V162" s="23">
        <v>322.27217281995598</v>
      </c>
      <c r="W162" s="23">
        <v>0</v>
      </c>
      <c r="X162" s="23">
        <v>132.75781403171499</v>
      </c>
      <c r="Y162" s="23">
        <v>35053.169956723403</v>
      </c>
      <c r="Z162" s="23">
        <v>167.03974408498601</v>
      </c>
      <c r="AA162" s="23"/>
      <c r="AB162" s="22">
        <v>180</v>
      </c>
      <c r="AC162" s="23">
        <v>0</v>
      </c>
      <c r="AD162" s="23">
        <v>14526.1907755255</v>
      </c>
      <c r="AE162" s="23">
        <v>56.183427274417198</v>
      </c>
      <c r="AF162" s="23">
        <v>78.908635356225005</v>
      </c>
      <c r="AG162" s="23">
        <v>48625.590296906303</v>
      </c>
      <c r="AH162" s="23">
        <v>6430.0304029613499</v>
      </c>
      <c r="AI162" s="23">
        <v>631.68980242041005</v>
      </c>
      <c r="AJ162" s="23">
        <v>192441402.90518701</v>
      </c>
      <c r="AK162" s="23">
        <v>5996461.5066692196</v>
      </c>
      <c r="AL162" s="23">
        <v>0</v>
      </c>
      <c r="AM162" s="23">
        <v>3908.74237370738</v>
      </c>
      <c r="AN162" s="23"/>
    </row>
    <row r="163" spans="2:40" x14ac:dyDescent="0.3">
      <c r="B163" s="22">
        <v>181</v>
      </c>
      <c r="C163" s="23">
        <v>0</v>
      </c>
      <c r="D163" s="23">
        <v>2932.7700277498702</v>
      </c>
      <c r="E163" s="23">
        <v>49.194024747668003</v>
      </c>
      <c r="F163" s="23">
        <v>44.314005358337297</v>
      </c>
      <c r="G163" s="23">
        <v>2133.97464603359</v>
      </c>
      <c r="H163" s="23">
        <v>331.17918601326102</v>
      </c>
      <c r="I163" s="23">
        <v>427.93438767324301</v>
      </c>
      <c r="J163" s="23">
        <v>0</v>
      </c>
      <c r="K163" s="23">
        <v>2803.2979861742701</v>
      </c>
      <c r="L163" s="23"/>
      <c r="M163" s="23">
        <v>575.39620011651402</v>
      </c>
      <c r="N163" s="23"/>
      <c r="O163" s="22">
        <v>181</v>
      </c>
      <c r="P163" s="23">
        <v>0</v>
      </c>
      <c r="Q163" s="23">
        <v>920.93384847674702</v>
      </c>
      <c r="R163" s="23">
        <v>44.511179766630001</v>
      </c>
      <c r="S163" s="23">
        <v>30.643346164576698</v>
      </c>
      <c r="T163" s="23">
        <v>361.552526830109</v>
      </c>
      <c r="U163" s="23">
        <v>75.444896893954294</v>
      </c>
      <c r="V163" s="23">
        <v>313.971558035302</v>
      </c>
      <c r="W163" s="23">
        <v>0</v>
      </c>
      <c r="X163" s="23">
        <v>130.81437264024601</v>
      </c>
      <c r="Y163" s="23">
        <v>33207.409540926397</v>
      </c>
      <c r="Z163" s="23">
        <v>164.04882179965</v>
      </c>
      <c r="AA163" s="23"/>
      <c r="AB163" s="22">
        <v>181</v>
      </c>
      <c r="AC163" s="23">
        <v>0</v>
      </c>
      <c r="AD163" s="23">
        <v>14222.411848448</v>
      </c>
      <c r="AE163" s="23">
        <v>55.0183190168975</v>
      </c>
      <c r="AF163" s="23">
        <v>76.773969628652793</v>
      </c>
      <c r="AG163" s="23">
        <v>47304.085375717499</v>
      </c>
      <c r="AH163" s="23">
        <v>6263.3468509097002</v>
      </c>
      <c r="AI163" s="23">
        <v>612.26910448117303</v>
      </c>
      <c r="AJ163" s="23">
        <v>255448430.25144401</v>
      </c>
      <c r="AK163" s="23">
        <v>5742327.9984262101</v>
      </c>
      <c r="AL163" s="23">
        <v>0</v>
      </c>
      <c r="AM163" s="23">
        <v>3795.2578676480098</v>
      </c>
      <c r="AN163" s="23"/>
    </row>
    <row r="164" spans="2:40" x14ac:dyDescent="0.3">
      <c r="B164" s="22">
        <v>182</v>
      </c>
      <c r="C164" s="23">
        <v>0</v>
      </c>
      <c r="D164" s="23">
        <v>2883.20100168012</v>
      </c>
      <c r="E164" s="23">
        <v>48.225871959958397</v>
      </c>
      <c r="F164" s="23">
        <v>43.310089979436697</v>
      </c>
      <c r="G164" s="23">
        <v>2094.9165472204199</v>
      </c>
      <c r="H164" s="23">
        <v>325.84191901752803</v>
      </c>
      <c r="I164" s="23">
        <v>416.01480389836098</v>
      </c>
      <c r="J164" s="23">
        <v>0</v>
      </c>
      <c r="K164" s="23">
        <v>2739.5139125128399</v>
      </c>
      <c r="L164" s="23"/>
      <c r="M164" s="23">
        <v>562.53899366841995</v>
      </c>
      <c r="N164" s="23"/>
      <c r="O164" s="22">
        <v>182</v>
      </c>
      <c r="P164" s="23">
        <v>0</v>
      </c>
      <c r="Q164" s="23">
        <v>907.88769393938401</v>
      </c>
      <c r="R164" s="23">
        <v>43.626465947703402</v>
      </c>
      <c r="S164" s="23">
        <v>30.014146945964701</v>
      </c>
      <c r="T164" s="23">
        <v>356.70393287438702</v>
      </c>
      <c r="U164" s="23">
        <v>74.610656658466198</v>
      </c>
      <c r="V164" s="23">
        <v>305.87875546561497</v>
      </c>
      <c r="W164" s="23">
        <v>0</v>
      </c>
      <c r="X164" s="23">
        <v>128.94247880655999</v>
      </c>
      <c r="Y164" s="23">
        <v>31457.6469815604</v>
      </c>
      <c r="Z164" s="23">
        <v>161.111124210226</v>
      </c>
      <c r="AA164" s="23"/>
      <c r="AB164" s="22">
        <v>182</v>
      </c>
      <c r="AC164" s="23">
        <v>0</v>
      </c>
      <c r="AD164" s="23">
        <v>13930.059623944</v>
      </c>
      <c r="AE164" s="23">
        <v>53.860179537235098</v>
      </c>
      <c r="AF164" s="23">
        <v>74.718458970005898</v>
      </c>
      <c r="AG164" s="23">
        <v>46053.728302411502</v>
      </c>
      <c r="AH164" s="23">
        <v>6100.9825191197997</v>
      </c>
      <c r="AI164" s="23">
        <v>593.90672285802395</v>
      </c>
      <c r="AJ164" s="23">
        <v>338765977.45255798</v>
      </c>
      <c r="AK164" s="23">
        <v>5498964.8145080199</v>
      </c>
      <c r="AL164" s="23">
        <v>0</v>
      </c>
      <c r="AM164" s="23">
        <v>3685.0674242710702</v>
      </c>
      <c r="AN164" s="23"/>
    </row>
    <row r="165" spans="2:40" x14ac:dyDescent="0.3">
      <c r="B165" s="22">
        <v>183</v>
      </c>
      <c r="C165" s="23">
        <v>0</v>
      </c>
      <c r="D165" s="23">
        <v>2834.4690519544401</v>
      </c>
      <c r="E165" s="23">
        <v>47.218723427080299</v>
      </c>
      <c r="F165" s="23">
        <v>42.318599083041697</v>
      </c>
      <c r="G165" s="23">
        <v>2056.5725676238399</v>
      </c>
      <c r="H165" s="23">
        <v>320.58995961451302</v>
      </c>
      <c r="I165" s="23">
        <v>404.42028050084298</v>
      </c>
      <c r="J165" s="23">
        <v>0</v>
      </c>
      <c r="K165" s="23">
        <v>2678.1749117863001</v>
      </c>
      <c r="L165" s="23"/>
      <c r="M165" s="23">
        <v>549.968590882699</v>
      </c>
      <c r="N165" s="23"/>
      <c r="O165" s="22">
        <v>183</v>
      </c>
      <c r="P165" s="23">
        <v>0</v>
      </c>
      <c r="Q165" s="23">
        <v>895.32285772471505</v>
      </c>
      <c r="R165" s="23">
        <v>42.703623953078001</v>
      </c>
      <c r="S165" s="23">
        <v>29.3904193520241</v>
      </c>
      <c r="T165" s="23">
        <v>351.91992048153702</v>
      </c>
      <c r="U165" s="23">
        <v>73.785278629105704</v>
      </c>
      <c r="V165" s="23">
        <v>297.98856237376901</v>
      </c>
      <c r="W165" s="23">
        <v>0</v>
      </c>
      <c r="X165" s="23">
        <v>127.05466233174501</v>
      </c>
      <c r="Y165" s="23">
        <v>29811.508114697601</v>
      </c>
      <c r="Z165" s="23">
        <v>158.28178447929599</v>
      </c>
      <c r="AA165" s="23"/>
      <c r="AB165" s="22">
        <v>183</v>
      </c>
      <c r="AC165" s="23">
        <v>0</v>
      </c>
      <c r="AD165" s="23">
        <v>13643.715887811801</v>
      </c>
      <c r="AE165" s="23">
        <v>52.7089671535823</v>
      </c>
      <c r="AF165" s="23">
        <v>72.701462115293495</v>
      </c>
      <c r="AG165" s="23">
        <v>44819.2646352191</v>
      </c>
      <c r="AH165" s="23">
        <v>5945.0880887715402</v>
      </c>
      <c r="AI165" s="23">
        <v>575.85912864946499</v>
      </c>
      <c r="AJ165" s="23">
        <v>448204538.89945698</v>
      </c>
      <c r="AK165" s="23">
        <v>5265915.5023718104</v>
      </c>
      <c r="AL165" s="23">
        <v>0</v>
      </c>
      <c r="AM165" s="23">
        <v>3579.4628543681101</v>
      </c>
      <c r="AN165" s="23"/>
    </row>
    <row r="166" spans="2:40" x14ac:dyDescent="0.3">
      <c r="B166" s="22">
        <v>184</v>
      </c>
      <c r="C166" s="23">
        <v>0</v>
      </c>
      <c r="D166" s="23">
        <v>2787.5296437574998</v>
      </c>
      <c r="E166" s="23">
        <v>46.216671904750399</v>
      </c>
      <c r="F166" s="23">
        <v>41.364335082514003</v>
      </c>
      <c r="G166" s="23">
        <v>2018.92965063662</v>
      </c>
      <c r="H166" s="23">
        <v>315.53103730301302</v>
      </c>
      <c r="I166" s="23">
        <v>393.29647022322098</v>
      </c>
      <c r="J166" s="23">
        <v>0</v>
      </c>
      <c r="K166" s="23">
        <v>2618.2090749947602</v>
      </c>
      <c r="L166" s="23"/>
      <c r="M166" s="23">
        <v>537.87784223727101</v>
      </c>
      <c r="N166" s="23"/>
      <c r="O166" s="22">
        <v>184</v>
      </c>
      <c r="P166" s="23">
        <v>0</v>
      </c>
      <c r="Q166" s="23">
        <v>882.93140232587598</v>
      </c>
      <c r="R166" s="23">
        <v>41.826532149888301</v>
      </c>
      <c r="S166" s="23">
        <v>28.791976897942199</v>
      </c>
      <c r="T166" s="23">
        <v>347.19962944790001</v>
      </c>
      <c r="U166" s="23">
        <v>72.945464857511098</v>
      </c>
      <c r="V166" s="23">
        <v>290.409294096118</v>
      </c>
      <c r="W166" s="23">
        <v>0</v>
      </c>
      <c r="X166" s="23">
        <v>125.236345590192</v>
      </c>
      <c r="Y166" s="23">
        <v>28262.305867290401</v>
      </c>
      <c r="Z166" s="23">
        <v>155.50181544001799</v>
      </c>
      <c r="AA166" s="23"/>
      <c r="AB166" s="22">
        <v>184</v>
      </c>
      <c r="AC166" s="23">
        <v>0</v>
      </c>
      <c r="AD166" s="23">
        <v>13363.257152253</v>
      </c>
      <c r="AE166" s="23">
        <v>51.564640433400001</v>
      </c>
      <c r="AF166" s="23">
        <v>70.759255467554794</v>
      </c>
      <c r="AG166" s="23">
        <v>43634.5842316052</v>
      </c>
      <c r="AH166" s="23">
        <v>5793.1755120519401</v>
      </c>
      <c r="AI166" s="23">
        <v>558.79405870742301</v>
      </c>
      <c r="AJ166" s="23">
        <v>592440347.06350899</v>
      </c>
      <c r="AK166" s="23">
        <v>5046864.9246913604</v>
      </c>
      <c r="AL166" s="23">
        <v>0</v>
      </c>
      <c r="AM166" s="23">
        <v>3476.8838699099501</v>
      </c>
      <c r="AN166" s="23"/>
    </row>
    <row r="167" spans="2:40" x14ac:dyDescent="0.3">
      <c r="B167" s="22">
        <v>185</v>
      </c>
      <c r="C167" s="23">
        <v>0</v>
      </c>
      <c r="D167" s="23">
        <v>2741.3668629690301</v>
      </c>
      <c r="E167" s="23">
        <v>45.219691597849298</v>
      </c>
      <c r="F167" s="23">
        <v>40.3969248986824</v>
      </c>
      <c r="G167" s="23">
        <v>1982.67923339242</v>
      </c>
      <c r="H167" s="23">
        <v>310.551266826259</v>
      </c>
      <c r="I167" s="23">
        <v>382.47186255643498</v>
      </c>
      <c r="J167" s="23">
        <v>0</v>
      </c>
      <c r="K167" s="23">
        <v>2559.5856618397002</v>
      </c>
      <c r="L167" s="23"/>
      <c r="M167" s="23">
        <v>526.24737516624498</v>
      </c>
      <c r="N167" s="23"/>
      <c r="O167" s="22">
        <v>185</v>
      </c>
      <c r="P167" s="23">
        <v>0</v>
      </c>
      <c r="Q167" s="23">
        <v>870.71093527974301</v>
      </c>
      <c r="R167" s="23">
        <v>40.953138825869502</v>
      </c>
      <c r="S167" s="23">
        <v>28.198571434849001</v>
      </c>
      <c r="T167" s="23">
        <v>342.54221102742702</v>
      </c>
      <c r="U167" s="23">
        <v>72.160733612939694</v>
      </c>
      <c r="V167" s="23">
        <v>283.01698166610697</v>
      </c>
      <c r="W167" s="23">
        <v>0</v>
      </c>
      <c r="X167" s="23">
        <v>123.485332775421</v>
      </c>
      <c r="Y167" s="23">
        <v>26803.815255451402</v>
      </c>
      <c r="Z167" s="23">
        <v>152.77035559627399</v>
      </c>
      <c r="AA167" s="23"/>
      <c r="AB167" s="22">
        <v>185</v>
      </c>
      <c r="AC167" s="23">
        <v>0</v>
      </c>
      <c r="AD167" s="23">
        <v>13093.332675821801</v>
      </c>
      <c r="AE167" s="23">
        <v>50.472526581963798</v>
      </c>
      <c r="AF167" s="23">
        <v>68.852759395034994</v>
      </c>
      <c r="AG167" s="23">
        <v>42497.476396092599</v>
      </c>
      <c r="AH167" s="23">
        <v>5645.1430845044297</v>
      </c>
      <c r="AI167" s="23">
        <v>542.01216972433997</v>
      </c>
      <c r="AJ167" s="23">
        <v>781989569.92781699</v>
      </c>
      <c r="AK167" s="23">
        <v>4834950.71534531</v>
      </c>
      <c r="AL167" s="23">
        <v>0</v>
      </c>
      <c r="AM167" s="23">
        <v>3378.55335991007</v>
      </c>
      <c r="AN167" s="23"/>
    </row>
    <row r="168" spans="2:40" x14ac:dyDescent="0.3">
      <c r="B168" s="22">
        <v>186</v>
      </c>
      <c r="C168" s="23">
        <v>0</v>
      </c>
      <c r="D168" s="23">
        <v>2695.9678600420498</v>
      </c>
      <c r="E168" s="23">
        <v>44.270779869696298</v>
      </c>
      <c r="F168" s="23">
        <v>39.465837467087198</v>
      </c>
      <c r="G168" s="23">
        <v>1947.07897021643</v>
      </c>
      <c r="H168" s="23">
        <v>305.649409775641</v>
      </c>
      <c r="I168" s="23">
        <v>372.08478292577701</v>
      </c>
      <c r="J168" s="23">
        <v>0</v>
      </c>
      <c r="K168" s="23">
        <v>2503.2037221814198</v>
      </c>
      <c r="L168" s="23"/>
      <c r="M168" s="23">
        <v>514.67719328983401</v>
      </c>
      <c r="N168" s="23"/>
      <c r="O168" s="22">
        <v>186</v>
      </c>
      <c r="P168" s="23">
        <v>0</v>
      </c>
      <c r="Q168" s="23">
        <v>858.65909713653105</v>
      </c>
      <c r="R168" s="23">
        <v>40.124759885657603</v>
      </c>
      <c r="S168" s="23">
        <v>27.610160567225702</v>
      </c>
      <c r="T168" s="23">
        <v>338.05817871890099</v>
      </c>
      <c r="U168" s="23">
        <v>71.361381327845706</v>
      </c>
      <c r="V168" s="23">
        <v>275.80701349226098</v>
      </c>
      <c r="W168" s="23">
        <v>0</v>
      </c>
      <c r="X168" s="23">
        <v>121.71788013849201</v>
      </c>
      <c r="Y168" s="23">
        <v>25419.448725697301</v>
      </c>
      <c r="Z168" s="23">
        <v>150.086558484661</v>
      </c>
      <c r="AA168" s="23"/>
      <c r="AB168" s="22">
        <v>186</v>
      </c>
      <c r="AC168" s="23">
        <v>0</v>
      </c>
      <c r="AD168" s="23">
        <v>12828.859411756401</v>
      </c>
      <c r="AE168" s="23">
        <v>49.341576522219597</v>
      </c>
      <c r="AF168" s="23">
        <v>66.981317301700003</v>
      </c>
      <c r="AG168" s="23">
        <v>41374.163525673699</v>
      </c>
      <c r="AH168" s="23">
        <v>5502.9861164201802</v>
      </c>
      <c r="AI168" s="23">
        <v>525.93467008190203</v>
      </c>
      <c r="AJ168" s="23">
        <v>1030246821.05115</v>
      </c>
      <c r="AK168" s="23">
        <v>4635720.8028148497</v>
      </c>
      <c r="AL168" s="23">
        <v>0</v>
      </c>
      <c r="AM168" s="23">
        <v>3283.0030062269898</v>
      </c>
      <c r="AN168" s="23"/>
    </row>
    <row r="169" spans="2:40" x14ac:dyDescent="0.3">
      <c r="B169" s="22">
        <v>187</v>
      </c>
      <c r="C169" s="23">
        <v>0</v>
      </c>
      <c r="D169" s="23">
        <v>2652.2425844266299</v>
      </c>
      <c r="E169" s="23">
        <v>43.326462136658002</v>
      </c>
      <c r="F169" s="23">
        <v>38.545979520810697</v>
      </c>
      <c r="G169" s="23">
        <v>1912.1172005445701</v>
      </c>
      <c r="H169" s="23">
        <v>300.92833489453602</v>
      </c>
      <c r="I169" s="23">
        <v>361.83071647295299</v>
      </c>
      <c r="J169" s="23">
        <v>0</v>
      </c>
      <c r="K169" s="23">
        <v>2448.0635132123898</v>
      </c>
      <c r="L169" s="23"/>
      <c r="M169" s="23">
        <v>503.54747558039799</v>
      </c>
      <c r="N169" s="23"/>
      <c r="O169" s="22">
        <v>187</v>
      </c>
      <c r="P169" s="23">
        <v>0</v>
      </c>
      <c r="Q169" s="23">
        <v>847.05463494136995</v>
      </c>
      <c r="R169" s="23">
        <v>39.2585425143156</v>
      </c>
      <c r="S169" s="23">
        <v>27.026702256389701</v>
      </c>
      <c r="T169" s="23">
        <v>333.6324249237</v>
      </c>
      <c r="U169" s="23">
        <v>70.570520631166602</v>
      </c>
      <c r="V169" s="23">
        <v>268.88013391993297</v>
      </c>
      <c r="W169" s="23">
        <v>0</v>
      </c>
      <c r="X169" s="23">
        <v>120.015848723372</v>
      </c>
      <c r="Y169" s="23">
        <v>24115.681554757099</v>
      </c>
      <c r="Z169" s="23">
        <v>147.44959241217899</v>
      </c>
      <c r="AA169" s="23"/>
      <c r="AB169" s="22">
        <v>187</v>
      </c>
      <c r="AC169" s="23">
        <v>0</v>
      </c>
      <c r="AD169" s="23">
        <v>12569.7272710547</v>
      </c>
      <c r="AE169" s="23">
        <v>48.262228986463001</v>
      </c>
      <c r="AF169" s="23">
        <v>65.1442846640835</v>
      </c>
      <c r="AG169" s="23">
        <v>40311.382636060996</v>
      </c>
      <c r="AH169" s="23">
        <v>5364.4074010119502</v>
      </c>
      <c r="AI169" s="23">
        <v>510.32627199667797</v>
      </c>
      <c r="AJ169" s="23">
        <v>1355406607.0650899</v>
      </c>
      <c r="AK169" s="23">
        <v>4442884.9453066997</v>
      </c>
      <c r="AL169" s="23">
        <v>0</v>
      </c>
      <c r="AM169" s="23">
        <v>3190.1542038667399</v>
      </c>
      <c r="AN169" s="23"/>
    </row>
    <row r="170" spans="2:40" x14ac:dyDescent="0.3">
      <c r="B170" s="22">
        <v>188</v>
      </c>
      <c r="C170" s="23">
        <v>0</v>
      </c>
      <c r="D170" s="23">
        <v>2609.2258083105698</v>
      </c>
      <c r="E170" s="23">
        <v>42.344108698777397</v>
      </c>
      <c r="F170" s="23">
        <v>37.637215625374601</v>
      </c>
      <c r="G170" s="23">
        <v>1878.4497476506201</v>
      </c>
      <c r="H170" s="23">
        <v>296.17703811567702</v>
      </c>
      <c r="I170" s="23">
        <v>352.12982839167</v>
      </c>
      <c r="J170" s="23">
        <v>0</v>
      </c>
      <c r="K170" s="23">
        <v>2394.1376876097902</v>
      </c>
      <c r="L170" s="23"/>
      <c r="M170" s="23">
        <v>492.65797524808499</v>
      </c>
      <c r="N170" s="23"/>
      <c r="O170" s="22">
        <v>188</v>
      </c>
      <c r="P170" s="23">
        <v>0</v>
      </c>
      <c r="Q170" s="23">
        <v>835.60651467650302</v>
      </c>
      <c r="R170" s="23">
        <v>38.395977767355397</v>
      </c>
      <c r="S170" s="23">
        <v>26.448154817491101</v>
      </c>
      <c r="T170" s="23">
        <v>329.26419220189399</v>
      </c>
      <c r="U170" s="23">
        <v>69.810301521995001</v>
      </c>
      <c r="V170" s="23">
        <v>262.12156076157999</v>
      </c>
      <c r="W170" s="23">
        <v>0</v>
      </c>
      <c r="X170" s="23">
        <v>118.337511694939</v>
      </c>
      <c r="Y170" s="23">
        <v>22887.3885667084</v>
      </c>
      <c r="Z170" s="23">
        <v>144.910013523515</v>
      </c>
      <c r="AA170" s="23"/>
      <c r="AB170" s="22">
        <v>188</v>
      </c>
      <c r="AC170" s="23">
        <v>0</v>
      </c>
      <c r="AD170" s="23">
        <v>12320.3170210069</v>
      </c>
      <c r="AE170" s="23">
        <v>47.189079784141498</v>
      </c>
      <c r="AF170" s="23">
        <v>63.341028809314501</v>
      </c>
      <c r="AG170" s="23">
        <v>39260.872533860696</v>
      </c>
      <c r="AH170" s="23">
        <v>5229.3168695874801</v>
      </c>
      <c r="AI170" s="23">
        <v>495.36977045218202</v>
      </c>
      <c r="AJ170" s="23">
        <v>1780680151.79568</v>
      </c>
      <c r="AK170" s="23">
        <v>4261551.2117619496</v>
      </c>
      <c r="AL170" s="23">
        <v>0</v>
      </c>
      <c r="AM170" s="23">
        <v>3101.1326406080002</v>
      </c>
      <c r="AN170" s="23"/>
    </row>
    <row r="171" spans="2:40" x14ac:dyDescent="0.3">
      <c r="B171" s="22">
        <v>189</v>
      </c>
      <c r="C171" s="23">
        <v>0</v>
      </c>
      <c r="D171" s="23">
        <v>2566.9060515709202</v>
      </c>
      <c r="E171" s="23">
        <v>41.4091186172842</v>
      </c>
      <c r="F171" s="23">
        <v>36.762899090371597</v>
      </c>
      <c r="G171" s="23">
        <v>1844.71884845255</v>
      </c>
      <c r="H171" s="23">
        <v>291.60097079186198</v>
      </c>
      <c r="I171" s="23">
        <v>342.54753252089898</v>
      </c>
      <c r="J171" s="23">
        <v>0</v>
      </c>
      <c r="K171" s="23">
        <v>2342.26888058654</v>
      </c>
      <c r="L171" s="23"/>
      <c r="M171" s="23">
        <v>482.182161825165</v>
      </c>
      <c r="N171" s="23"/>
      <c r="O171" s="22">
        <v>189</v>
      </c>
      <c r="P171" s="23">
        <v>0</v>
      </c>
      <c r="Q171" s="23">
        <v>824.31263001432001</v>
      </c>
      <c r="R171" s="23">
        <v>37.577869303160703</v>
      </c>
      <c r="S171" s="23">
        <v>25.874476916534402</v>
      </c>
      <c r="T171" s="23">
        <v>324.95273295792401</v>
      </c>
      <c r="U171" s="23">
        <v>69.057928741815402</v>
      </c>
      <c r="V171" s="23">
        <v>255.52720457855901</v>
      </c>
      <c r="W171" s="23">
        <v>0</v>
      </c>
      <c r="X171" s="23">
        <v>116.682539197967</v>
      </c>
      <c r="Y171" s="23">
        <v>21720.547068867501</v>
      </c>
      <c r="Z171" s="23">
        <v>142.41387046502399</v>
      </c>
      <c r="AA171" s="23"/>
      <c r="AB171" s="22">
        <v>189</v>
      </c>
      <c r="AC171" s="23">
        <v>0</v>
      </c>
      <c r="AD171" s="23">
        <v>12075.8546450431</v>
      </c>
      <c r="AE171" s="23">
        <v>46.122093320290602</v>
      </c>
      <c r="AF171" s="23">
        <v>61.604660223389097</v>
      </c>
      <c r="AG171" s="23">
        <v>38252.3731258099</v>
      </c>
      <c r="AH171" s="23">
        <v>5099.5676669844797</v>
      </c>
      <c r="AI171" s="23">
        <v>480.84400399345998</v>
      </c>
      <c r="AJ171" s="23">
        <v>2336093659.6395502</v>
      </c>
      <c r="AK171" s="23">
        <v>4087618.5070619402</v>
      </c>
      <c r="AL171" s="23">
        <v>0</v>
      </c>
      <c r="AM171" s="23">
        <v>3015.76349160669</v>
      </c>
      <c r="AN171" s="23"/>
    </row>
    <row r="172" spans="2:40" x14ac:dyDescent="0.3">
      <c r="B172" s="22">
        <v>190</v>
      </c>
      <c r="C172" s="23">
        <v>0</v>
      </c>
      <c r="D172" s="23">
        <v>2525.2720201020902</v>
      </c>
      <c r="E172" s="23">
        <v>40.478655131615803</v>
      </c>
      <c r="F172" s="23">
        <v>35.875640238217301</v>
      </c>
      <c r="G172" s="23">
        <v>1812.23669807858</v>
      </c>
      <c r="H172" s="23">
        <v>287.19433638273</v>
      </c>
      <c r="I172" s="23">
        <v>333.35089608633598</v>
      </c>
      <c r="J172" s="23">
        <v>0</v>
      </c>
      <c r="K172" s="23">
        <v>2291.52357782219</v>
      </c>
      <c r="L172" s="23"/>
      <c r="M172" s="23">
        <v>471.75379804327002</v>
      </c>
      <c r="N172" s="23"/>
      <c r="O172" s="22">
        <v>190</v>
      </c>
      <c r="P172" s="23">
        <v>0</v>
      </c>
      <c r="Q172" s="23">
        <v>813.17090300484904</v>
      </c>
      <c r="R172" s="23">
        <v>36.763046655998302</v>
      </c>
      <c r="S172" s="23">
        <v>25.324511849237499</v>
      </c>
      <c r="T172" s="23">
        <v>320.80301783287302</v>
      </c>
      <c r="U172" s="23">
        <v>68.313321307555995</v>
      </c>
      <c r="V172" s="23">
        <v>249.19086797508501</v>
      </c>
      <c r="W172" s="23">
        <v>0</v>
      </c>
      <c r="X172" s="23">
        <v>115.050605969221</v>
      </c>
      <c r="Y172" s="23">
        <v>20620.8670928875</v>
      </c>
      <c r="Z172" s="23">
        <v>140.01006882654301</v>
      </c>
      <c r="AA172" s="23"/>
      <c r="AB172" s="22">
        <v>190</v>
      </c>
      <c r="AC172" s="23">
        <v>0</v>
      </c>
      <c r="AD172" s="23">
        <v>11836.241985778201</v>
      </c>
      <c r="AE172" s="23">
        <v>45.061234204355898</v>
      </c>
      <c r="AF172" s="23">
        <v>59.899609161544397</v>
      </c>
      <c r="AG172" s="23">
        <v>37269.7777897661</v>
      </c>
      <c r="AH172" s="23">
        <v>4973.0362637223698</v>
      </c>
      <c r="AI172" s="23">
        <v>466.92196813192601</v>
      </c>
      <c r="AJ172" s="23">
        <v>3060431077.2136402</v>
      </c>
      <c r="AK172" s="23">
        <v>3920784.7626014901</v>
      </c>
      <c r="AL172" s="23">
        <v>0</v>
      </c>
      <c r="AM172" s="23">
        <v>2931.60688727348</v>
      </c>
      <c r="AN172" s="23"/>
    </row>
    <row r="173" spans="2:40" x14ac:dyDescent="0.3">
      <c r="B173" s="22">
        <v>191</v>
      </c>
      <c r="C173" s="23">
        <v>0</v>
      </c>
      <c r="D173" s="23">
        <v>2485.1771310970898</v>
      </c>
      <c r="E173" s="23">
        <v>39.552696327026702</v>
      </c>
      <c r="F173" s="23">
        <v>35.022013582094402</v>
      </c>
      <c r="G173" s="23">
        <v>1780.95848080676</v>
      </c>
      <c r="H173" s="23">
        <v>282.75578051675302</v>
      </c>
      <c r="I173" s="23">
        <v>324.52286168552001</v>
      </c>
      <c r="J173" s="23">
        <v>0</v>
      </c>
      <c r="K173" s="23">
        <v>2241.87744365352</v>
      </c>
      <c r="L173" s="23"/>
      <c r="M173" s="23">
        <v>461.89275489059798</v>
      </c>
      <c r="N173" s="23"/>
      <c r="O173" s="22">
        <v>191</v>
      </c>
      <c r="P173" s="23">
        <v>0</v>
      </c>
      <c r="Q173" s="23">
        <v>802.44560193608299</v>
      </c>
      <c r="R173" s="23">
        <v>35.911004797770502</v>
      </c>
      <c r="S173" s="23">
        <v>24.7602914649841</v>
      </c>
      <c r="T173" s="23">
        <v>316.60152761438701</v>
      </c>
      <c r="U173" s="23">
        <v>67.576399071982905</v>
      </c>
      <c r="V173" s="23">
        <v>243.006149009626</v>
      </c>
      <c r="W173" s="23">
        <v>0</v>
      </c>
      <c r="X173" s="23">
        <v>113.479444319734</v>
      </c>
      <c r="Y173" s="23">
        <v>19584.120026458499</v>
      </c>
      <c r="Z173" s="23">
        <v>137.59773224741301</v>
      </c>
      <c r="AA173" s="23"/>
      <c r="AB173" s="22">
        <v>191</v>
      </c>
      <c r="AC173" s="23">
        <v>0</v>
      </c>
      <c r="AD173" s="23">
        <v>11601.3828331023</v>
      </c>
      <c r="AE173" s="23">
        <v>44.006467249018499</v>
      </c>
      <c r="AF173" s="23">
        <v>58.257848104711798</v>
      </c>
      <c r="AG173" s="23">
        <v>36326.320212869599</v>
      </c>
      <c r="AH173" s="23">
        <v>4849.6428579034</v>
      </c>
      <c r="AI173" s="23">
        <v>453.39560637688697</v>
      </c>
      <c r="AJ173" s="23">
        <v>4003713393.4337401</v>
      </c>
      <c r="AK173" s="23">
        <v>3762296.9593981798</v>
      </c>
      <c r="AL173" s="23">
        <v>0</v>
      </c>
      <c r="AM173" s="23">
        <v>2850.9030956102902</v>
      </c>
      <c r="AN173" s="23"/>
    </row>
    <row r="174" spans="2:40" x14ac:dyDescent="0.3">
      <c r="B174" s="22">
        <v>192</v>
      </c>
      <c r="C174" s="23">
        <v>0</v>
      </c>
      <c r="D174" s="23">
        <v>2444.86738857611</v>
      </c>
      <c r="E174" s="23">
        <v>38.673008719256202</v>
      </c>
      <c r="F174" s="23">
        <v>34.178412856313798</v>
      </c>
      <c r="G174" s="23">
        <v>1749.59765346368</v>
      </c>
      <c r="H174" s="23">
        <v>278.48156608287201</v>
      </c>
      <c r="I174" s="23">
        <v>315.92237655352199</v>
      </c>
      <c r="J174" s="23">
        <v>0</v>
      </c>
      <c r="K174" s="23">
        <v>2193.3066695399002</v>
      </c>
      <c r="L174" s="23"/>
      <c r="M174" s="23">
        <v>452.06982588123299</v>
      </c>
      <c r="N174" s="23"/>
      <c r="O174" s="22">
        <v>192</v>
      </c>
      <c r="P174" s="23">
        <v>0</v>
      </c>
      <c r="Q174" s="23">
        <v>791.86129718071402</v>
      </c>
      <c r="R174" s="23">
        <v>35.102876876335202</v>
      </c>
      <c r="S174" s="23">
        <v>24.219392990284799</v>
      </c>
      <c r="T174" s="23">
        <v>312.55765603383298</v>
      </c>
      <c r="U174" s="23">
        <v>66.868425372705005</v>
      </c>
      <c r="V174" s="23">
        <v>236.969419732848</v>
      </c>
      <c r="W174" s="23">
        <v>0</v>
      </c>
      <c r="X174" s="23">
        <v>111.892102141405</v>
      </c>
      <c r="Y174" s="23">
        <v>18598.419134834101</v>
      </c>
      <c r="Z174" s="23">
        <v>135.27463678148899</v>
      </c>
      <c r="AA174" s="23"/>
      <c r="AB174" s="22">
        <v>192</v>
      </c>
      <c r="AC174" s="23">
        <v>0</v>
      </c>
      <c r="AD174" s="23">
        <v>11375.327300623399</v>
      </c>
      <c r="AE174" s="23">
        <v>42.957757469029502</v>
      </c>
      <c r="AF174" s="23">
        <v>56.613160879191803</v>
      </c>
      <c r="AG174" s="23">
        <v>35406.744234609097</v>
      </c>
      <c r="AH174" s="23">
        <v>4731.1104026338799</v>
      </c>
      <c r="AI174" s="23">
        <v>440.253673390372</v>
      </c>
      <c r="AJ174" s="23">
        <v>5230357652.0844002</v>
      </c>
      <c r="AK174" s="23">
        <v>3611690.8292669998</v>
      </c>
      <c r="AL174" s="23">
        <v>0</v>
      </c>
      <c r="AM174" s="23">
        <v>2773.4953853966399</v>
      </c>
      <c r="AN174" s="23"/>
    </row>
    <row r="175" spans="2:40" x14ac:dyDescent="0.3">
      <c r="B175" s="22">
        <v>193</v>
      </c>
      <c r="C175" s="23">
        <v>0</v>
      </c>
      <c r="D175" s="23">
        <v>2406.0478317093002</v>
      </c>
      <c r="E175" s="23">
        <v>37.755791645379901</v>
      </c>
      <c r="F175" s="23">
        <v>33.367123270269701</v>
      </c>
      <c r="G175" s="23">
        <v>1719.3991979991399</v>
      </c>
      <c r="H175" s="23">
        <v>274.17638943635302</v>
      </c>
      <c r="I175" s="23">
        <v>307.54357543570001</v>
      </c>
      <c r="J175" s="23">
        <v>0</v>
      </c>
      <c r="K175" s="23">
        <v>2146.5847259390498</v>
      </c>
      <c r="L175" s="23"/>
      <c r="M175" s="23">
        <v>442.61937984686898</v>
      </c>
      <c r="N175" s="23"/>
      <c r="O175" s="22">
        <v>193</v>
      </c>
      <c r="P175" s="23">
        <v>0</v>
      </c>
      <c r="Q175" s="23">
        <v>781.41613518141503</v>
      </c>
      <c r="R175" s="23">
        <v>34.297994686492601</v>
      </c>
      <c r="S175" s="23">
        <v>23.682896032496298</v>
      </c>
      <c r="T175" s="23">
        <v>308.56503665987299</v>
      </c>
      <c r="U175" s="23">
        <v>66.146416112519304</v>
      </c>
      <c r="V175" s="23">
        <v>231.16811271119599</v>
      </c>
      <c r="W175" s="23">
        <v>0</v>
      </c>
      <c r="X175" s="23">
        <v>110.363871015724</v>
      </c>
      <c r="Y175" s="23">
        <v>17668.803947544598</v>
      </c>
      <c r="Z175" s="23">
        <v>132.99047046067301</v>
      </c>
      <c r="AA175" s="23"/>
      <c r="AB175" s="22">
        <v>193</v>
      </c>
      <c r="AC175" s="23">
        <v>0</v>
      </c>
      <c r="AD175" s="23">
        <v>11153.675586544099</v>
      </c>
      <c r="AE175" s="23">
        <v>41.958395600625302</v>
      </c>
      <c r="AF175" s="23">
        <v>55.029523005844098</v>
      </c>
      <c r="AG175" s="23">
        <v>34510.445343698499</v>
      </c>
      <c r="AH175" s="23">
        <v>4615.4735785365201</v>
      </c>
      <c r="AI175" s="23">
        <v>427.65534741284802</v>
      </c>
      <c r="AJ175" s="23">
        <v>6819991569.8233204</v>
      </c>
      <c r="AK175" s="23">
        <v>3467113.51716909</v>
      </c>
      <c r="AL175" s="23">
        <v>0</v>
      </c>
      <c r="AM175" s="23">
        <v>2697.1428302919799</v>
      </c>
      <c r="AN175" s="23"/>
    </row>
    <row r="176" spans="2:40" x14ac:dyDescent="0.3">
      <c r="B176" s="22">
        <v>194</v>
      </c>
      <c r="C176" s="23">
        <v>0</v>
      </c>
      <c r="D176" s="23">
        <v>2368.6680477797699</v>
      </c>
      <c r="E176" s="23">
        <v>36.843015122327699</v>
      </c>
      <c r="F176" s="23">
        <v>32.542959396503001</v>
      </c>
      <c r="G176" s="23">
        <v>1689.72129866775</v>
      </c>
      <c r="H176" s="23">
        <v>270.12414506082803</v>
      </c>
      <c r="I176" s="23">
        <v>299.38074425879199</v>
      </c>
      <c r="J176" s="23">
        <v>0</v>
      </c>
      <c r="K176" s="23">
        <v>2100.8578340506901</v>
      </c>
      <c r="L176" s="23"/>
      <c r="M176" s="23">
        <v>433.36606505596097</v>
      </c>
      <c r="N176" s="23"/>
      <c r="O176" s="22">
        <v>194</v>
      </c>
      <c r="P176" s="23">
        <v>0</v>
      </c>
      <c r="Q176" s="23">
        <v>771.10828674798199</v>
      </c>
      <c r="R176" s="23">
        <v>33.496345192220801</v>
      </c>
      <c r="S176" s="23">
        <v>23.150764774636201</v>
      </c>
      <c r="T176" s="23">
        <v>304.72347044477101</v>
      </c>
      <c r="U176" s="23">
        <v>65.452769561809504</v>
      </c>
      <c r="V176" s="23">
        <v>225.50347775479599</v>
      </c>
      <c r="W176" s="23">
        <v>0</v>
      </c>
      <c r="X176" s="23">
        <v>108.892934059895</v>
      </c>
      <c r="Y176" s="23">
        <v>16791.778212294099</v>
      </c>
      <c r="Z176" s="23">
        <v>130.790984221808</v>
      </c>
      <c r="AA176" s="23"/>
      <c r="AB176" s="22">
        <v>194</v>
      </c>
      <c r="AC176" s="23">
        <v>0</v>
      </c>
      <c r="AD176" s="23">
        <v>10936.341899482801</v>
      </c>
      <c r="AE176" s="23">
        <v>40.9214472140293</v>
      </c>
      <c r="AF176" s="23">
        <v>53.473892898564301</v>
      </c>
      <c r="AG176" s="23">
        <v>33636.8343307537</v>
      </c>
      <c r="AH176" s="23">
        <v>4502.6616481928804</v>
      </c>
      <c r="AI176" s="23">
        <v>415.41030470125997</v>
      </c>
      <c r="AJ176" s="23">
        <v>8884404202.6078892</v>
      </c>
      <c r="AK176" s="23">
        <v>3328323.6873311601</v>
      </c>
      <c r="AL176" s="23">
        <v>0</v>
      </c>
      <c r="AM176" s="23">
        <v>2624.9261822479598</v>
      </c>
      <c r="AN176" s="23"/>
    </row>
    <row r="177" spans="2:40" x14ac:dyDescent="0.3">
      <c r="B177" s="22">
        <v>195</v>
      </c>
      <c r="C177" s="23">
        <v>0</v>
      </c>
      <c r="D177" s="23">
        <v>2331.0571211421102</v>
      </c>
      <c r="E177" s="23">
        <v>35.975851062746102</v>
      </c>
      <c r="F177" s="23">
        <v>31.7503622026565</v>
      </c>
      <c r="G177" s="23">
        <v>1661.14515788057</v>
      </c>
      <c r="H177" s="23">
        <v>266.03903688723398</v>
      </c>
      <c r="I177" s="23">
        <v>291.54376554730902</v>
      </c>
      <c r="J177" s="23">
        <v>0</v>
      </c>
      <c r="K177" s="23">
        <v>2056.8682721244099</v>
      </c>
      <c r="L177" s="23"/>
      <c r="M177" s="23">
        <v>424.30576945633698</v>
      </c>
      <c r="N177" s="23"/>
      <c r="O177" s="22">
        <v>195</v>
      </c>
      <c r="P177" s="23">
        <v>0</v>
      </c>
      <c r="Q177" s="23">
        <v>760.93594673700295</v>
      </c>
      <c r="R177" s="23">
        <v>32.697915409854602</v>
      </c>
      <c r="S177" s="23">
        <v>22.622963691180001</v>
      </c>
      <c r="T177" s="23">
        <v>300.83014188416001</v>
      </c>
      <c r="U177" s="23">
        <v>64.7660727283113</v>
      </c>
      <c r="V177" s="23">
        <v>219.97229502830001</v>
      </c>
      <c r="W177" s="23">
        <v>0</v>
      </c>
      <c r="X177" s="23">
        <v>107.405467759505</v>
      </c>
      <c r="Y177" s="23">
        <v>15957.238298994</v>
      </c>
      <c r="Z177" s="23">
        <v>128.581952463335</v>
      </c>
      <c r="AA177" s="23"/>
      <c r="AB177" s="22">
        <v>195</v>
      </c>
      <c r="AC177" s="23">
        <v>0</v>
      </c>
      <c r="AD177" s="23">
        <v>10727.150432295501</v>
      </c>
      <c r="AE177" s="23">
        <v>39.933293296862701</v>
      </c>
      <c r="AF177" s="23">
        <v>51.976071113264297</v>
      </c>
      <c r="AG177" s="23">
        <v>32797.8859946628</v>
      </c>
      <c r="AH177" s="23">
        <v>4394.2782386326298</v>
      </c>
      <c r="AI177" s="23">
        <v>403.50863845797397</v>
      </c>
      <c r="AJ177" s="23">
        <v>11562847601.9865</v>
      </c>
      <c r="AK177" s="23">
        <v>3196395.2414745302</v>
      </c>
      <c r="AL177" s="23">
        <v>0</v>
      </c>
      <c r="AM177" s="23">
        <v>2553.65217765433</v>
      </c>
      <c r="AN177" s="23"/>
    </row>
    <row r="178" spans="2:40" x14ac:dyDescent="0.3">
      <c r="B178" s="22">
        <v>196</v>
      </c>
      <c r="C178" s="23">
        <v>0</v>
      </c>
      <c r="D178" s="23">
        <v>2294.8411407297499</v>
      </c>
      <c r="E178" s="23">
        <v>35.112694843964697</v>
      </c>
      <c r="F178" s="23">
        <v>30.945187349121898</v>
      </c>
      <c r="G178" s="23">
        <v>1632.47143235207</v>
      </c>
      <c r="H178" s="23">
        <v>262.01508623613699</v>
      </c>
      <c r="I178" s="23">
        <v>283.90585830172199</v>
      </c>
      <c r="J178" s="23">
        <v>0</v>
      </c>
      <c r="K178" s="23">
        <v>2013.7995870576001</v>
      </c>
      <c r="L178" s="23"/>
      <c r="M178" s="23">
        <v>415.588497483781</v>
      </c>
      <c r="N178" s="23"/>
      <c r="O178" s="22">
        <v>196</v>
      </c>
      <c r="P178" s="23">
        <v>0</v>
      </c>
      <c r="Q178" s="23">
        <v>751.14668341576203</v>
      </c>
      <c r="R178" s="23">
        <v>31.942377595979501</v>
      </c>
      <c r="S178" s="23">
        <v>22.117438366542601</v>
      </c>
      <c r="T178" s="23">
        <v>297.084110003364</v>
      </c>
      <c r="U178" s="23">
        <v>64.086255982082605</v>
      </c>
      <c r="V178" s="23">
        <v>214.656146895549</v>
      </c>
      <c r="W178" s="23">
        <v>0</v>
      </c>
      <c r="X178" s="23">
        <v>105.973767334729</v>
      </c>
      <c r="Y178" s="23">
        <v>15163.126063858899</v>
      </c>
      <c r="Z178" s="23">
        <v>126.454815350027</v>
      </c>
      <c r="AA178" s="23"/>
      <c r="AB178" s="22">
        <v>196</v>
      </c>
      <c r="AC178" s="23">
        <v>0</v>
      </c>
      <c r="AD178" s="23">
        <v>10521.9595103989</v>
      </c>
      <c r="AE178" s="23">
        <v>38.9505782271859</v>
      </c>
      <c r="AF178" s="23">
        <v>50.474443482021698</v>
      </c>
      <c r="AG178" s="23">
        <v>31992.1016639341</v>
      </c>
      <c r="AH178" s="23">
        <v>4288.5022891955496</v>
      </c>
      <c r="AI178" s="23">
        <v>392.09697186765402</v>
      </c>
      <c r="AJ178" s="23">
        <v>15020533016.3395</v>
      </c>
      <c r="AK178" s="23">
        <v>3070950.52708368</v>
      </c>
      <c r="AL178" s="23">
        <v>0</v>
      </c>
      <c r="AM178" s="23">
        <v>2485.2761902746502</v>
      </c>
      <c r="AN178" s="23"/>
    </row>
    <row r="179" spans="2:40" x14ac:dyDescent="0.3">
      <c r="B179" s="22">
        <v>197</v>
      </c>
      <c r="C179" s="23">
        <v>0</v>
      </c>
      <c r="D179" s="23">
        <v>2259.1872070704198</v>
      </c>
      <c r="E179" s="23">
        <v>34.212714425580501</v>
      </c>
      <c r="F179" s="23">
        <v>30.1708518683023</v>
      </c>
      <c r="G179" s="23">
        <v>1604.8621865477601</v>
      </c>
      <c r="H179" s="23">
        <v>258.14079943401299</v>
      </c>
      <c r="I179" s="23">
        <v>276.46196579673199</v>
      </c>
      <c r="J179" s="23">
        <v>0</v>
      </c>
      <c r="K179" s="23">
        <v>1971.63250122729</v>
      </c>
      <c r="L179" s="23"/>
      <c r="M179" s="23">
        <v>407.049905924857</v>
      </c>
      <c r="N179" s="23"/>
      <c r="O179" s="22">
        <v>197</v>
      </c>
      <c r="P179" s="23">
        <v>0</v>
      </c>
      <c r="Q179" s="23">
        <v>741.23676144426702</v>
      </c>
      <c r="R179" s="23">
        <v>31.150189104859201</v>
      </c>
      <c r="S179" s="23">
        <v>21.598045891859201</v>
      </c>
      <c r="T179" s="23">
        <v>293.38434567660698</v>
      </c>
      <c r="U179" s="23">
        <v>63.413250390810497</v>
      </c>
      <c r="V179" s="23">
        <v>209.463276306057</v>
      </c>
      <c r="W179" s="23">
        <v>0</v>
      </c>
      <c r="X179" s="23">
        <v>104.561055179405</v>
      </c>
      <c r="Y179" s="23">
        <v>14419.8754167406</v>
      </c>
      <c r="Z179" s="23">
        <v>124.36258713585001</v>
      </c>
      <c r="AA179" s="23"/>
      <c r="AB179" s="22">
        <v>197</v>
      </c>
      <c r="AC179" s="23">
        <v>0</v>
      </c>
      <c r="AD179" s="23">
        <v>10320.692627983</v>
      </c>
      <c r="AE179" s="23">
        <v>37.973272069316202</v>
      </c>
      <c r="AF179" s="23">
        <v>49.028617402313898</v>
      </c>
      <c r="AG179" s="23">
        <v>31194.172624779701</v>
      </c>
      <c r="AH179" s="23">
        <v>4186.8648013460097</v>
      </c>
      <c r="AI179" s="23">
        <v>381.15297862499898</v>
      </c>
      <c r="AJ179" s="23">
        <v>19484709000.639702</v>
      </c>
      <c r="AK179" s="23">
        <v>2950428.9755037799</v>
      </c>
      <c r="AL179" s="23">
        <v>0</v>
      </c>
      <c r="AM179" s="23">
        <v>2418.73034973927</v>
      </c>
      <c r="AN179" s="23"/>
    </row>
    <row r="180" spans="2:40" x14ac:dyDescent="0.3">
      <c r="B180" s="22">
        <v>198</v>
      </c>
      <c r="C180" s="23">
        <v>0</v>
      </c>
      <c r="D180" s="23">
        <v>2224.0865975905799</v>
      </c>
      <c r="E180" s="23">
        <v>33.357707035008403</v>
      </c>
      <c r="F180" s="23">
        <v>29.405366643913599</v>
      </c>
      <c r="G180" s="23">
        <v>1577.7192342558601</v>
      </c>
      <c r="H180" s="23">
        <v>254.32320546049701</v>
      </c>
      <c r="I180" s="23">
        <v>269.31407392678398</v>
      </c>
      <c r="J180" s="23">
        <v>0</v>
      </c>
      <c r="K180" s="23">
        <v>1930.3481405679499</v>
      </c>
      <c r="L180" s="23"/>
      <c r="M180" s="23">
        <v>398.68633231608902</v>
      </c>
      <c r="N180" s="23"/>
      <c r="O180" s="22">
        <v>198</v>
      </c>
      <c r="P180" s="23">
        <v>0</v>
      </c>
      <c r="Q180" s="23">
        <v>731.70003385088899</v>
      </c>
      <c r="R180" s="23">
        <v>30.400557297558201</v>
      </c>
      <c r="S180" s="23">
        <v>21.10057429203</v>
      </c>
      <c r="T180" s="23">
        <v>289.73027744944699</v>
      </c>
      <c r="U180" s="23">
        <v>62.746987712822403</v>
      </c>
      <c r="V180" s="23">
        <v>204.390824544775</v>
      </c>
      <c r="W180" s="23">
        <v>0</v>
      </c>
      <c r="X180" s="23">
        <v>103.16707945706401</v>
      </c>
      <c r="Y180" s="23">
        <v>13712.0396367699</v>
      </c>
      <c r="Z180" s="23">
        <v>122.304694923444</v>
      </c>
      <c r="AA180" s="23"/>
      <c r="AB180" s="22">
        <v>198</v>
      </c>
      <c r="AC180" s="23">
        <v>0</v>
      </c>
      <c r="AD180" s="23">
        <v>10123.2747423233</v>
      </c>
      <c r="AE180" s="23">
        <v>37.001345052338699</v>
      </c>
      <c r="AF180" s="23">
        <v>47.607854838184601</v>
      </c>
      <c r="AG180" s="23">
        <v>30427.786079715399</v>
      </c>
      <c r="AH180" s="23">
        <v>4086.0787509066299</v>
      </c>
      <c r="AI180" s="23">
        <v>370.35974347758702</v>
      </c>
      <c r="AJ180" s="23">
        <v>25251927195.383701</v>
      </c>
      <c r="AK180" s="23">
        <v>2835795.6627066699</v>
      </c>
      <c r="AL180" s="23">
        <v>0</v>
      </c>
      <c r="AM180" s="23">
        <v>2354.8785630457401</v>
      </c>
      <c r="AN180" s="23"/>
    </row>
    <row r="181" spans="2:40" x14ac:dyDescent="0.3">
      <c r="B181" s="22">
        <v>199</v>
      </c>
      <c r="C181" s="23">
        <v>0</v>
      </c>
      <c r="D181" s="23">
        <v>2189.5307250849301</v>
      </c>
      <c r="E181" s="23">
        <v>32.5066512997969</v>
      </c>
      <c r="F181" s="23">
        <v>28.669533720317698</v>
      </c>
      <c r="G181" s="23">
        <v>1551.03470022903</v>
      </c>
      <c r="H181" s="23">
        <v>250.56147472372299</v>
      </c>
      <c r="I181" s="23">
        <v>262.34507387976799</v>
      </c>
      <c r="J181" s="23">
        <v>0</v>
      </c>
      <c r="K181" s="23">
        <v>1890.6298064202999</v>
      </c>
      <c r="L181" s="23"/>
      <c r="M181" s="23">
        <v>390.49418926456002</v>
      </c>
      <c r="N181" s="23"/>
      <c r="O181" s="22">
        <v>199</v>
      </c>
      <c r="P181" s="23">
        <v>0</v>
      </c>
      <c r="Q181" s="23">
        <v>722.28556331578397</v>
      </c>
      <c r="R181" s="23">
        <v>29.614561309778502</v>
      </c>
      <c r="S181" s="23">
        <v>20.607011785561902</v>
      </c>
      <c r="T181" s="23">
        <v>286.12134092552498</v>
      </c>
      <c r="U181" s="23">
        <v>62.107290454787098</v>
      </c>
      <c r="V181" s="23">
        <v>199.51499682322299</v>
      </c>
      <c r="W181" s="23">
        <v>0</v>
      </c>
      <c r="X181" s="23">
        <v>101.791591671283</v>
      </c>
      <c r="Y181" s="23">
        <v>13037.9312544235</v>
      </c>
      <c r="Z181" s="23">
        <v>120.32329377875401</v>
      </c>
      <c r="AA181" s="23"/>
      <c r="AB181" s="22">
        <v>199</v>
      </c>
      <c r="AC181" s="23">
        <v>0</v>
      </c>
      <c r="AD181" s="23">
        <v>9933.2513764320393</v>
      </c>
      <c r="AE181" s="23">
        <v>36.0347675691986</v>
      </c>
      <c r="AF181" s="23">
        <v>46.239970473292303</v>
      </c>
      <c r="AG181" s="23">
        <v>29691.587688098301</v>
      </c>
      <c r="AH181" s="23">
        <v>3989.2359333148202</v>
      </c>
      <c r="AI181" s="23">
        <v>360.00883709728203</v>
      </c>
      <c r="AJ181" s="23">
        <v>32680084550.449001</v>
      </c>
      <c r="AK181" s="23">
        <v>2725616.2088343701</v>
      </c>
      <c r="AL181" s="23">
        <v>0</v>
      </c>
      <c r="AM181" s="23">
        <v>2292.71173875869</v>
      </c>
      <c r="AN181" s="23"/>
    </row>
    <row r="182" spans="2:40" x14ac:dyDescent="0.3">
      <c r="B182" s="22">
        <v>200</v>
      </c>
      <c r="C182" s="23">
        <v>0</v>
      </c>
      <c r="D182" s="23">
        <v>2156.2613600559398</v>
      </c>
      <c r="E182" s="23">
        <v>31.659528956267302</v>
      </c>
      <c r="F182" s="23">
        <v>27.921207790476299</v>
      </c>
      <c r="G182" s="23">
        <v>1525.3428356341699</v>
      </c>
      <c r="H182" s="23">
        <v>246.94037261567101</v>
      </c>
      <c r="I182" s="23">
        <v>255.652157137763</v>
      </c>
      <c r="J182" s="23">
        <v>0</v>
      </c>
      <c r="K182" s="23">
        <v>1851.04115501417</v>
      </c>
      <c r="L182" s="23"/>
      <c r="M182" s="23">
        <v>382.61180022824198</v>
      </c>
      <c r="N182" s="23"/>
      <c r="O182" s="22">
        <v>200</v>
      </c>
      <c r="P182" s="23">
        <v>0</v>
      </c>
      <c r="Q182" s="23">
        <v>713.22858975428096</v>
      </c>
      <c r="R182" s="23">
        <v>28.870789342052301</v>
      </c>
      <c r="S182" s="23">
        <v>20.117327655101501</v>
      </c>
      <c r="T182" s="23">
        <v>282.55697867938699</v>
      </c>
      <c r="U182" s="23">
        <v>61.473809119104097</v>
      </c>
      <c r="V182" s="23">
        <v>194.75043325052101</v>
      </c>
      <c r="W182" s="23">
        <v>0</v>
      </c>
      <c r="X182" s="23">
        <v>100.434346621378</v>
      </c>
      <c r="Y182" s="23">
        <v>12401.298547299901</v>
      </c>
      <c r="Z182" s="23">
        <v>118.37372356163699</v>
      </c>
      <c r="AA182" s="23"/>
      <c r="AB182" s="22">
        <v>200</v>
      </c>
      <c r="AC182" s="23">
        <v>0</v>
      </c>
      <c r="AD182" s="23">
        <v>9746.7940698790699</v>
      </c>
      <c r="AE182" s="23">
        <v>35.073510175800102</v>
      </c>
      <c r="AF182" s="23">
        <v>44.8675493360671</v>
      </c>
      <c r="AG182" s="23">
        <v>28962.114546881501</v>
      </c>
      <c r="AH182" s="23">
        <v>3896.1701098642802</v>
      </c>
      <c r="AI182" s="23">
        <v>349.94034880991001</v>
      </c>
      <c r="AJ182" s="23">
        <v>42233770278.308197</v>
      </c>
      <c r="AK182" s="23">
        <v>2619717.5676855999</v>
      </c>
      <c r="AL182" s="23">
        <v>0</v>
      </c>
      <c r="AM182" s="23">
        <v>2232.1854129960898</v>
      </c>
      <c r="AN182" s="23"/>
    </row>
    <row r="183" spans="2:40" x14ac:dyDescent="0.3">
      <c r="B183" s="22">
        <v>201</v>
      </c>
      <c r="C183" s="23">
        <v>0</v>
      </c>
      <c r="D183" s="23">
        <v>2123.4969261636202</v>
      </c>
      <c r="E183" s="23">
        <v>30.856386032713701</v>
      </c>
      <c r="F183" s="23">
        <v>27.2018694685677</v>
      </c>
      <c r="G183" s="23">
        <v>1500.0759172053299</v>
      </c>
      <c r="H183" s="23">
        <v>243.28667561477701</v>
      </c>
      <c r="I183" s="23">
        <v>249.12423904913999</v>
      </c>
      <c r="J183" s="23">
        <v>0</v>
      </c>
      <c r="K183" s="23">
        <v>1813.62741259262</v>
      </c>
      <c r="L183" s="23"/>
      <c r="M183" s="23">
        <v>374.88812288097</v>
      </c>
      <c r="N183" s="23"/>
      <c r="O183" s="22">
        <v>201</v>
      </c>
      <c r="P183" s="23">
        <v>0</v>
      </c>
      <c r="Q183" s="23">
        <v>704.05091579275495</v>
      </c>
      <c r="R183" s="23">
        <v>28.129855551926902</v>
      </c>
      <c r="S183" s="23">
        <v>19.631491424670099</v>
      </c>
      <c r="T183" s="23">
        <v>279.12872123907499</v>
      </c>
      <c r="U183" s="23">
        <v>60.846483305810501</v>
      </c>
      <c r="V183" s="23">
        <v>190.09459482990201</v>
      </c>
      <c r="W183" s="23">
        <v>0</v>
      </c>
      <c r="X183" s="23">
        <v>99.1283660027309</v>
      </c>
      <c r="Y183" s="23">
        <v>11799.8518886989</v>
      </c>
      <c r="Z183" s="23">
        <v>116.455472912768</v>
      </c>
      <c r="AA183" s="23"/>
      <c r="AB183" s="22">
        <v>201</v>
      </c>
      <c r="AC183" s="23">
        <v>0</v>
      </c>
      <c r="AD183" s="23">
        <v>9563.8359004775502</v>
      </c>
      <c r="AE183" s="23">
        <v>34.1589977333931</v>
      </c>
      <c r="AF183" s="23">
        <v>43.546207218069704</v>
      </c>
      <c r="AG183" s="23">
        <v>28261.375531106201</v>
      </c>
      <c r="AH183" s="23">
        <v>3803.82553057316</v>
      </c>
      <c r="AI183" s="23">
        <v>340.28264085958898</v>
      </c>
      <c r="AJ183" s="23">
        <v>54503522913.418701</v>
      </c>
      <c r="AK183" s="23">
        <v>2518962.29379794</v>
      </c>
      <c r="AL183" s="23">
        <v>0</v>
      </c>
      <c r="AM183" s="23">
        <v>2174.0991347276099</v>
      </c>
      <c r="AN183" s="23"/>
    </row>
    <row r="184" spans="2:40" x14ac:dyDescent="0.3">
      <c r="B184" s="22">
        <v>202</v>
      </c>
      <c r="C184" s="23">
        <v>0</v>
      </c>
      <c r="D184" s="23">
        <v>2091.2297600380102</v>
      </c>
      <c r="E184" s="23">
        <v>30.0168908508447</v>
      </c>
      <c r="F184" s="23">
        <v>26.4905257080704</v>
      </c>
      <c r="G184" s="23">
        <v>1475.2269162878199</v>
      </c>
      <c r="H184" s="23">
        <v>239.76956850692901</v>
      </c>
      <c r="I184" s="23">
        <v>242.75725194704</v>
      </c>
      <c r="J184" s="23">
        <v>0</v>
      </c>
      <c r="K184" s="23">
        <v>1776.3100852815601</v>
      </c>
      <c r="L184" s="23"/>
      <c r="M184" s="23">
        <v>367.31996156719799</v>
      </c>
      <c r="N184" s="23"/>
      <c r="O184" s="22">
        <v>202</v>
      </c>
      <c r="P184" s="23">
        <v>0</v>
      </c>
      <c r="Q184" s="23">
        <v>695.22174689624899</v>
      </c>
      <c r="R184" s="23">
        <v>27.352979516816099</v>
      </c>
      <c r="S184" s="23">
        <v>19.1494728577667</v>
      </c>
      <c r="T184" s="23">
        <v>275.74169894126697</v>
      </c>
      <c r="U184" s="23">
        <v>60.225253201848297</v>
      </c>
      <c r="V184" s="23">
        <v>185.61874043989701</v>
      </c>
      <c r="W184" s="23">
        <v>0</v>
      </c>
      <c r="X184" s="23">
        <v>97.839276055027696</v>
      </c>
      <c r="Y184" s="23">
        <v>11226.5851123757</v>
      </c>
      <c r="Z184" s="23">
        <v>114.568038687739</v>
      </c>
      <c r="AA184" s="23"/>
      <c r="AB184" s="22">
        <v>202</v>
      </c>
      <c r="AC184" s="23">
        <v>0</v>
      </c>
      <c r="AD184" s="23">
        <v>9384.3112019308392</v>
      </c>
      <c r="AE184" s="23">
        <v>33.208064668913003</v>
      </c>
      <c r="AF184" s="23">
        <v>42.247307207727999</v>
      </c>
      <c r="AG184" s="23">
        <v>27577.589678144599</v>
      </c>
      <c r="AH184" s="23">
        <v>3715.0825083580698</v>
      </c>
      <c r="AI184" s="23">
        <v>330.88477656281702</v>
      </c>
      <c r="AJ184" s="23">
        <v>70271839403.027893</v>
      </c>
      <c r="AK184" s="23">
        <v>2423071.8137192498</v>
      </c>
      <c r="AL184" s="23">
        <v>0</v>
      </c>
      <c r="AM184" s="23">
        <v>2117.5237515992499</v>
      </c>
      <c r="AN184" s="23"/>
    </row>
    <row r="185" spans="2:40" x14ac:dyDescent="0.3">
      <c r="B185" s="22">
        <v>203</v>
      </c>
      <c r="C185" s="23">
        <v>0</v>
      </c>
      <c r="D185" s="23">
        <v>2059.4523146165502</v>
      </c>
      <c r="E185" s="23">
        <v>29.181275630332799</v>
      </c>
      <c r="F185" s="23">
        <v>25.787087659259502</v>
      </c>
      <c r="G185" s="23">
        <v>1450.78892048169</v>
      </c>
      <c r="H185" s="23">
        <v>236.30273928977201</v>
      </c>
      <c r="I185" s="23">
        <v>236.547228443687</v>
      </c>
      <c r="J185" s="23">
        <v>0</v>
      </c>
      <c r="K185" s="23">
        <v>1740.4064285447901</v>
      </c>
      <c r="L185" s="23"/>
      <c r="M185" s="23">
        <v>360.03767533431602</v>
      </c>
      <c r="N185" s="23"/>
      <c r="O185" s="22">
        <v>203</v>
      </c>
      <c r="P185" s="23">
        <v>0</v>
      </c>
      <c r="Q185" s="23">
        <v>686.50288042594104</v>
      </c>
      <c r="R185" s="23">
        <v>26.617837574239601</v>
      </c>
      <c r="S185" s="23">
        <v>18.671241955486799</v>
      </c>
      <c r="T185" s="23">
        <v>272.39541580892399</v>
      </c>
      <c r="U185" s="23">
        <v>59.610059575361397</v>
      </c>
      <c r="V185" s="23">
        <v>181.24336755299601</v>
      </c>
      <c r="W185" s="23">
        <v>0</v>
      </c>
      <c r="X185" s="23">
        <v>96.566858325742004</v>
      </c>
      <c r="Y185" s="23">
        <v>10684.817137734301</v>
      </c>
      <c r="Z185" s="23">
        <v>112.710925825082</v>
      </c>
      <c r="AA185" s="23"/>
      <c r="AB185" s="22">
        <v>203</v>
      </c>
      <c r="AC185" s="23">
        <v>0</v>
      </c>
      <c r="AD185" s="23">
        <v>9211.5117730974598</v>
      </c>
      <c r="AE185" s="23">
        <v>32.303374494007102</v>
      </c>
      <c r="AF185" s="23">
        <v>40.996846473128898</v>
      </c>
      <c r="AG185" s="23">
        <v>26920.647330792599</v>
      </c>
      <c r="AH185" s="23">
        <v>3629.7903152547201</v>
      </c>
      <c r="AI185" s="23">
        <v>321.73976474480901</v>
      </c>
      <c r="AJ185" s="23">
        <v>90474482639.839005</v>
      </c>
      <c r="AK185" s="23">
        <v>2330831.6393918698</v>
      </c>
      <c r="AL185" s="23">
        <v>0</v>
      </c>
      <c r="AM185" s="23">
        <v>2062.4199633805001</v>
      </c>
      <c r="AN185" s="23"/>
    </row>
    <row r="186" spans="2:40" x14ac:dyDescent="0.3">
      <c r="B186" s="22">
        <v>204</v>
      </c>
      <c r="C186" s="23">
        <v>0</v>
      </c>
      <c r="D186" s="23">
        <v>2028.1571573789299</v>
      </c>
      <c r="E186" s="23">
        <v>28.389042423059198</v>
      </c>
      <c r="F186" s="23">
        <v>25.091467459865299</v>
      </c>
      <c r="G186" s="23">
        <v>1426.7551317187799</v>
      </c>
      <c r="H186" s="23">
        <v>232.88546922878501</v>
      </c>
      <c r="I186" s="23">
        <v>230.58234199009601</v>
      </c>
      <c r="J186" s="23">
        <v>0</v>
      </c>
      <c r="K186" s="23">
        <v>1705.2282745776699</v>
      </c>
      <c r="L186" s="23"/>
      <c r="M186" s="23">
        <v>352.89937829525599</v>
      </c>
      <c r="N186" s="23"/>
      <c r="O186" s="22">
        <v>204</v>
      </c>
      <c r="P186" s="23">
        <v>0</v>
      </c>
      <c r="Q186" s="23">
        <v>677.89293837837897</v>
      </c>
      <c r="R186" s="23">
        <v>25.885500877740402</v>
      </c>
      <c r="S186" s="23">
        <v>18.213650043818198</v>
      </c>
      <c r="T186" s="23">
        <v>269.089381830626</v>
      </c>
      <c r="U186" s="23">
        <v>59.000843770048498</v>
      </c>
      <c r="V186" s="23">
        <v>176.96622039151401</v>
      </c>
      <c r="W186" s="23">
        <v>0</v>
      </c>
      <c r="X186" s="23">
        <v>95.310897187665603</v>
      </c>
      <c r="Y186" s="23">
        <v>10168.2173706513</v>
      </c>
      <c r="Z186" s="23">
        <v>110.92305680326599</v>
      </c>
      <c r="AA186" s="23"/>
      <c r="AB186" s="22">
        <v>204</v>
      </c>
      <c r="AC186" s="23">
        <v>0</v>
      </c>
      <c r="AD186" s="23">
        <v>9041.89338739921</v>
      </c>
      <c r="AE186" s="23">
        <v>31.403447850853301</v>
      </c>
      <c r="AF186" s="23">
        <v>39.741245641336199</v>
      </c>
      <c r="AG186" s="23">
        <v>26279.353206427</v>
      </c>
      <c r="AH186" s="23">
        <v>3545.1048843757399</v>
      </c>
      <c r="AI186" s="23">
        <v>312.96622904084001</v>
      </c>
      <c r="AJ186" s="23">
        <v>116321216362.218</v>
      </c>
      <c r="AK186" s="23">
        <v>2242102.8129957402</v>
      </c>
      <c r="AL186" s="23">
        <v>0</v>
      </c>
      <c r="AM186" s="23">
        <v>2008.7494920879501</v>
      </c>
      <c r="AN186" s="23"/>
    </row>
    <row r="187" spans="2:40" x14ac:dyDescent="0.3">
      <c r="B187" s="22">
        <v>205</v>
      </c>
      <c r="C187" s="23">
        <v>0</v>
      </c>
      <c r="D187" s="23">
        <v>1998.03220571202</v>
      </c>
      <c r="E187" s="23">
        <v>27.600296768663199</v>
      </c>
      <c r="F187" s="23">
        <v>24.403578224099299</v>
      </c>
      <c r="G187" s="23">
        <v>1403.6176700492399</v>
      </c>
      <c r="H187" s="23">
        <v>229.59668798128601</v>
      </c>
      <c r="I187" s="23">
        <v>224.762271627845</v>
      </c>
      <c r="J187" s="23">
        <v>0</v>
      </c>
      <c r="K187" s="23">
        <v>1670.76096319466</v>
      </c>
      <c r="L187" s="23"/>
      <c r="M187" s="23">
        <v>345.90222341994399</v>
      </c>
      <c r="N187" s="23"/>
      <c r="O187" s="22">
        <v>205</v>
      </c>
      <c r="P187" s="23">
        <v>0</v>
      </c>
      <c r="Q187" s="23">
        <v>669.39055996544698</v>
      </c>
      <c r="R187" s="23">
        <v>25.194286180976601</v>
      </c>
      <c r="S187" s="23">
        <v>17.742772764841298</v>
      </c>
      <c r="T187" s="23">
        <v>265.82311288882102</v>
      </c>
      <c r="U187" s="23">
        <v>58.416311669240201</v>
      </c>
      <c r="V187" s="23">
        <v>172.78509381925099</v>
      </c>
      <c r="W187" s="23">
        <v>0</v>
      </c>
      <c r="X187" s="23">
        <v>94.102766247107297</v>
      </c>
      <c r="Y187" s="23">
        <v>9679.8365840178703</v>
      </c>
      <c r="Z187" s="23">
        <v>109.16329018808899</v>
      </c>
      <c r="AA187" s="23"/>
      <c r="AB187" s="22">
        <v>205</v>
      </c>
      <c r="AC187" s="23">
        <v>0</v>
      </c>
      <c r="AD187" s="23">
        <v>8875.3974854097596</v>
      </c>
      <c r="AE187" s="23">
        <v>30.4676814676981</v>
      </c>
      <c r="AF187" s="23">
        <v>38.532469349099799</v>
      </c>
      <c r="AG187" s="23">
        <v>25653.334567800099</v>
      </c>
      <c r="AH187" s="23">
        <v>3463.71250057723</v>
      </c>
      <c r="AI187" s="23">
        <v>304.42542097870501</v>
      </c>
      <c r="AJ187" s="23">
        <v>149411418167.33899</v>
      </c>
      <c r="AK187" s="23">
        <v>2157632.9578632698</v>
      </c>
      <c r="AL187" s="23">
        <v>0</v>
      </c>
      <c r="AM187" s="23">
        <v>1957.23385836284</v>
      </c>
      <c r="AN187" s="23"/>
    </row>
    <row r="188" spans="2:40" x14ac:dyDescent="0.3">
      <c r="B188" s="22">
        <v>206</v>
      </c>
      <c r="C188" s="23">
        <v>0</v>
      </c>
      <c r="D188" s="23">
        <v>1968.3541486003601</v>
      </c>
      <c r="E188" s="23">
        <v>26.775850512378099</v>
      </c>
      <c r="F188" s="23">
        <v>23.7426642627406</v>
      </c>
      <c r="G188" s="23">
        <v>1380.8548282608899</v>
      </c>
      <c r="H188" s="23">
        <v>226.353809121262</v>
      </c>
      <c r="I188" s="23">
        <v>219.08350149783499</v>
      </c>
      <c r="J188" s="23">
        <v>0</v>
      </c>
      <c r="K188" s="23">
        <v>1637.5980124983</v>
      </c>
      <c r="L188" s="23"/>
      <c r="M188" s="23">
        <v>339.04341997127602</v>
      </c>
      <c r="N188" s="23"/>
      <c r="O188" s="22">
        <v>206</v>
      </c>
      <c r="P188" s="23">
        <v>0</v>
      </c>
      <c r="Q188" s="23">
        <v>661.21400331160498</v>
      </c>
      <c r="R188" s="23">
        <v>24.467381648975699</v>
      </c>
      <c r="S188" s="23">
        <v>17.2922171164692</v>
      </c>
      <c r="T188" s="23">
        <v>262.68283396962602</v>
      </c>
      <c r="U188" s="23">
        <v>57.837282794170797</v>
      </c>
      <c r="V188" s="23">
        <v>168.76519554191299</v>
      </c>
      <c r="W188" s="23">
        <v>0</v>
      </c>
      <c r="X188" s="23">
        <v>92.878674011126805</v>
      </c>
      <c r="Y188" s="23">
        <v>9217.9768003655299</v>
      </c>
      <c r="Z188" s="23">
        <v>107.431184255215</v>
      </c>
      <c r="AA188" s="23"/>
      <c r="AB188" s="22">
        <v>206</v>
      </c>
      <c r="AC188" s="23">
        <v>0</v>
      </c>
      <c r="AD188" s="23">
        <v>8711.9665857158998</v>
      </c>
      <c r="AE188" s="23">
        <v>29.577420434119901</v>
      </c>
      <c r="AF188" s="23">
        <v>37.343799173312597</v>
      </c>
      <c r="AG188" s="23">
        <v>25051.813045764298</v>
      </c>
      <c r="AH188" s="23">
        <v>3384.1875083108798</v>
      </c>
      <c r="AI188" s="23">
        <v>296.111167202861</v>
      </c>
      <c r="AJ188" s="23">
        <v>191644641646.41199</v>
      </c>
      <c r="AK188" s="23">
        <v>2077193.8881614599</v>
      </c>
      <c r="AL188" s="23">
        <v>0</v>
      </c>
      <c r="AM188" s="23">
        <v>1907.77839707871</v>
      </c>
      <c r="AN188" s="23"/>
    </row>
    <row r="189" spans="2:40" x14ac:dyDescent="0.3">
      <c r="B189" s="22">
        <v>207</v>
      </c>
      <c r="C189" s="23">
        <v>0</v>
      </c>
      <c r="D189" s="23">
        <v>1939.1163564982401</v>
      </c>
      <c r="E189" s="23">
        <v>25.994206418531402</v>
      </c>
      <c r="F189" s="23">
        <v>23.0888868208554</v>
      </c>
      <c r="G189" s="23">
        <v>1358.4605408631701</v>
      </c>
      <c r="H189" s="23">
        <v>223.07876140613101</v>
      </c>
      <c r="I189" s="23">
        <v>213.62813452352799</v>
      </c>
      <c r="J189" s="23">
        <v>0</v>
      </c>
      <c r="K189" s="23">
        <v>1604.49730125885</v>
      </c>
      <c r="L189" s="23"/>
      <c r="M189" s="23">
        <v>332.44351959403099</v>
      </c>
      <c r="N189" s="23"/>
      <c r="O189" s="22">
        <v>207</v>
      </c>
      <c r="P189" s="23">
        <v>0</v>
      </c>
      <c r="Q189" s="23">
        <v>653.13692430591595</v>
      </c>
      <c r="R189" s="23">
        <v>23.743250929715899</v>
      </c>
      <c r="S189" s="23">
        <v>16.8450759359153</v>
      </c>
      <c r="T189" s="23">
        <v>259.57931153347403</v>
      </c>
      <c r="U189" s="23">
        <v>57.245293016766396</v>
      </c>
      <c r="V189" s="23">
        <v>164.83405533739599</v>
      </c>
      <c r="W189" s="23">
        <v>0</v>
      </c>
      <c r="X189" s="23">
        <v>91.701198323741906</v>
      </c>
      <c r="Y189" s="23">
        <v>8777.2053410853496</v>
      </c>
      <c r="Z189" s="23">
        <v>105.726304223498</v>
      </c>
      <c r="AA189" s="23"/>
      <c r="AB189" s="22">
        <v>207</v>
      </c>
      <c r="AC189" s="23">
        <v>0</v>
      </c>
      <c r="AD189" s="23">
        <v>8554.6612363236509</v>
      </c>
      <c r="AE189" s="23">
        <v>28.691846957474201</v>
      </c>
      <c r="AF189" s="23">
        <v>36.174900679951399</v>
      </c>
      <c r="AG189" s="23">
        <v>24455.034145200301</v>
      </c>
      <c r="AH189" s="23">
        <v>3307.74635597622</v>
      </c>
      <c r="AI189" s="23">
        <v>288.13321109461998</v>
      </c>
      <c r="AJ189" s="23">
        <v>202186033464.96201</v>
      </c>
      <c r="AK189" s="23">
        <v>1999753.6800495901</v>
      </c>
      <c r="AL189" s="23">
        <v>0</v>
      </c>
      <c r="AM189" s="23">
        <v>1858.8510211118401</v>
      </c>
      <c r="AN189" s="23"/>
    </row>
    <row r="190" spans="2:40" x14ac:dyDescent="0.3">
      <c r="B190" s="22">
        <v>208</v>
      </c>
      <c r="C190" s="23">
        <v>0</v>
      </c>
      <c r="D190" s="23">
        <v>1910.9772822361199</v>
      </c>
      <c r="E190" s="23">
        <v>25.216003262383101</v>
      </c>
      <c r="F190" s="23">
        <v>22.4232538078045</v>
      </c>
      <c r="G190" s="23">
        <v>1336.9039764270799</v>
      </c>
      <c r="H190" s="23">
        <v>219.92685496679201</v>
      </c>
      <c r="I190" s="23">
        <v>208.303168944264</v>
      </c>
      <c r="J190" s="23">
        <v>0</v>
      </c>
      <c r="K190" s="23">
        <v>1573.23323064429</v>
      </c>
      <c r="L190" s="23"/>
      <c r="M190" s="23">
        <v>325.85082871658398</v>
      </c>
      <c r="N190" s="23"/>
      <c r="O190" s="22">
        <v>208</v>
      </c>
      <c r="P190" s="23">
        <v>0</v>
      </c>
      <c r="Q190" s="23">
        <v>644.94382170899996</v>
      </c>
      <c r="R190" s="23">
        <v>23.059781430067702</v>
      </c>
      <c r="S190" s="23">
        <v>16.401323347151902</v>
      </c>
      <c r="T190" s="23">
        <v>256.42742988922799</v>
      </c>
      <c r="U190" s="23">
        <v>56.677288993848002</v>
      </c>
      <c r="V190" s="23">
        <v>160.98971345574199</v>
      </c>
      <c r="W190" s="23">
        <v>0</v>
      </c>
      <c r="X190" s="23">
        <v>90.538563303796906</v>
      </c>
      <c r="Y190" s="23">
        <v>8356.5593221147101</v>
      </c>
      <c r="Z190" s="23">
        <v>104.08522474953</v>
      </c>
      <c r="AA190" s="23"/>
      <c r="AB190" s="22">
        <v>208</v>
      </c>
      <c r="AC190" s="23">
        <v>0</v>
      </c>
      <c r="AD190" s="23">
        <v>8400.1954364352005</v>
      </c>
      <c r="AE190" s="23">
        <v>27.850876937077</v>
      </c>
      <c r="AF190" s="23">
        <v>35.049701294498199</v>
      </c>
      <c r="AG190" s="23">
        <v>23881.608163230499</v>
      </c>
      <c r="AH190" s="23">
        <v>3233.0305749218501</v>
      </c>
      <c r="AI190" s="23">
        <v>280.36385244635301</v>
      </c>
      <c r="AJ190" s="23">
        <v>202186033464.96201</v>
      </c>
      <c r="AK190" s="23">
        <v>1925200.5324977799</v>
      </c>
      <c r="AL190" s="23">
        <v>0</v>
      </c>
      <c r="AM190" s="23">
        <v>1811.88031003072</v>
      </c>
      <c r="AN190" s="23"/>
    </row>
    <row r="191" spans="2:40" x14ac:dyDescent="0.3">
      <c r="B191" s="22">
        <v>209</v>
      </c>
      <c r="C191" s="23">
        <v>0</v>
      </c>
      <c r="D191" s="23">
        <v>1882.5906586091801</v>
      </c>
      <c r="E191" s="23">
        <v>24.4412258963076</v>
      </c>
      <c r="F191" s="23">
        <v>21.802434088318499</v>
      </c>
      <c r="G191" s="23">
        <v>1315.22129962552</v>
      </c>
      <c r="H191" s="23">
        <v>216.89422473404301</v>
      </c>
      <c r="I191" s="23">
        <v>203.10548773346801</v>
      </c>
      <c r="J191" s="23">
        <v>0</v>
      </c>
      <c r="K191" s="23">
        <v>1542.0055425947301</v>
      </c>
      <c r="L191" s="23"/>
      <c r="M191" s="23">
        <v>319.62554346548802</v>
      </c>
      <c r="N191" s="23"/>
      <c r="O191" s="22">
        <v>209</v>
      </c>
      <c r="P191" s="23">
        <v>0</v>
      </c>
      <c r="Q191" s="23">
        <v>637.06468903565803</v>
      </c>
      <c r="R191" s="23">
        <v>22.341022006830901</v>
      </c>
      <c r="S191" s="23">
        <v>15.9609336702486</v>
      </c>
      <c r="T191" s="23">
        <v>253.48082023008101</v>
      </c>
      <c r="U191" s="23">
        <v>56.132699842619402</v>
      </c>
      <c r="V191" s="23">
        <v>157.29327631308999</v>
      </c>
      <c r="W191" s="23">
        <v>0</v>
      </c>
      <c r="X191" s="23">
        <v>89.390581902495398</v>
      </c>
      <c r="Y191" s="23">
        <v>7958.6217330412801</v>
      </c>
      <c r="Z191" s="23">
        <v>102.469371592174</v>
      </c>
      <c r="AA191" s="23"/>
      <c r="AB191" s="22">
        <v>209</v>
      </c>
      <c r="AC191" s="23">
        <v>0</v>
      </c>
      <c r="AD191" s="23">
        <v>8248.5179287893297</v>
      </c>
      <c r="AE191" s="23">
        <v>26.974394356958399</v>
      </c>
      <c r="AF191" s="23">
        <v>33.942822901719403</v>
      </c>
      <c r="AG191" s="23">
        <v>23330.5537623893</v>
      </c>
      <c r="AH191" s="23">
        <v>3160.0012213856398</v>
      </c>
      <c r="AI191" s="23">
        <v>272.79763711670898</v>
      </c>
      <c r="AJ191" s="23">
        <v>202186033464.96201</v>
      </c>
      <c r="AK191" s="23">
        <v>1854184.1594225799</v>
      </c>
      <c r="AL191" s="23">
        <v>0</v>
      </c>
      <c r="AM191" s="23">
        <v>1766.0958880133701</v>
      </c>
      <c r="AN191" s="23"/>
    </row>
    <row r="192" spans="2:40" x14ac:dyDescent="0.3">
      <c r="B192" s="22">
        <v>210</v>
      </c>
      <c r="C192" s="23">
        <v>0</v>
      </c>
      <c r="D192" s="23">
        <v>1855.2707670284601</v>
      </c>
      <c r="E192" s="23">
        <v>23.669859239361401</v>
      </c>
      <c r="F192" s="23">
        <v>21.1696071653095</v>
      </c>
      <c r="G192" s="23">
        <v>1294.34972593716</v>
      </c>
      <c r="H192" s="23">
        <v>213.82863750455999</v>
      </c>
      <c r="I192" s="23">
        <v>198.111624195568</v>
      </c>
      <c r="J192" s="23">
        <v>0</v>
      </c>
      <c r="K192" s="23">
        <v>1511.39751191491</v>
      </c>
      <c r="L192" s="23"/>
      <c r="M192" s="23">
        <v>313.40254300502602</v>
      </c>
      <c r="N192" s="23"/>
      <c r="O192" s="22">
        <v>210</v>
      </c>
      <c r="P192" s="23">
        <v>0</v>
      </c>
      <c r="Q192" s="23">
        <v>629.49052396767502</v>
      </c>
      <c r="R192" s="23">
        <v>21.662622195441202</v>
      </c>
      <c r="S192" s="23">
        <v>15.540009320817401</v>
      </c>
      <c r="T192" s="23">
        <v>250.485005953198</v>
      </c>
      <c r="U192" s="23">
        <v>55.575170610366001</v>
      </c>
      <c r="V192" s="23">
        <v>153.67708712632401</v>
      </c>
      <c r="W192" s="23">
        <v>0</v>
      </c>
      <c r="X192" s="23">
        <v>88.257069428566496</v>
      </c>
      <c r="Y192" s="23">
        <v>7582.04011015995</v>
      </c>
      <c r="Z192" s="23">
        <v>100.878356977981</v>
      </c>
      <c r="AA192" s="23"/>
      <c r="AB192" s="22">
        <v>210</v>
      </c>
      <c r="AC192" s="23">
        <v>0</v>
      </c>
      <c r="AD192" s="23">
        <v>8099.5783813796397</v>
      </c>
      <c r="AE192" s="23">
        <v>26.102526785067301</v>
      </c>
      <c r="AF192" s="23">
        <v>32.853967191131503</v>
      </c>
      <c r="AG192" s="23">
        <v>22792.2135036814</v>
      </c>
      <c r="AH192" s="23">
        <v>3088.62023061428</v>
      </c>
      <c r="AI192" s="23">
        <v>265.53620386600699</v>
      </c>
      <c r="AJ192" s="23">
        <v>202186033464.96201</v>
      </c>
      <c r="AK192" s="23">
        <v>1785787.4220664101</v>
      </c>
      <c r="AL192" s="23">
        <v>0</v>
      </c>
      <c r="AM192" s="23">
        <v>1722.1354952235099</v>
      </c>
      <c r="AN192" s="23"/>
    </row>
    <row r="193" spans="2:40" x14ac:dyDescent="0.3">
      <c r="B193" s="22">
        <v>211</v>
      </c>
      <c r="C193" s="23">
        <v>0</v>
      </c>
      <c r="D193" s="23">
        <v>1828.3468012456699</v>
      </c>
      <c r="E193" s="23">
        <v>22.901888276990601</v>
      </c>
      <c r="F193" s="23">
        <v>20.543613479186899</v>
      </c>
      <c r="G193" s="23">
        <v>1273.8087971550899</v>
      </c>
      <c r="H193" s="23">
        <v>210.87905994184399</v>
      </c>
      <c r="I193" s="23">
        <v>193.23525829521901</v>
      </c>
      <c r="J193" s="23">
        <v>0</v>
      </c>
      <c r="K193" s="23">
        <v>1481.9469637036</v>
      </c>
      <c r="L193" s="23">
        <v>0</v>
      </c>
      <c r="M193" s="23">
        <v>307.414363115919</v>
      </c>
      <c r="N193" s="23"/>
      <c r="O193" s="22">
        <v>211</v>
      </c>
      <c r="P193" s="23">
        <v>0</v>
      </c>
      <c r="Q193" s="23">
        <v>621.79939925179303</v>
      </c>
      <c r="R193" s="23">
        <v>20.949194226220499</v>
      </c>
      <c r="S193" s="23">
        <v>15.106146981957499</v>
      </c>
      <c r="T193" s="23">
        <v>247.52425722288001</v>
      </c>
      <c r="U193" s="23">
        <v>55.022890378495603</v>
      </c>
      <c r="V193" s="23">
        <v>150.139403749107</v>
      </c>
      <c r="W193" s="23">
        <v>0</v>
      </c>
      <c r="X193" s="23">
        <v>87.167115320387794</v>
      </c>
      <c r="Y193" s="23">
        <v>7222.3529946239596</v>
      </c>
      <c r="Z193" s="23">
        <v>99.311799094269105</v>
      </c>
      <c r="AA193" s="23"/>
      <c r="AB193" s="22">
        <v>211</v>
      </c>
      <c r="AC193" s="23">
        <v>0</v>
      </c>
      <c r="AD193" s="23">
        <v>7956.2263586606196</v>
      </c>
      <c r="AE193" s="23">
        <v>25.274572347572001</v>
      </c>
      <c r="AF193" s="23">
        <v>31.782840709474101</v>
      </c>
      <c r="AG193" s="23">
        <v>22257.774275846899</v>
      </c>
      <c r="AH193" s="23">
        <v>3020.0002231949802</v>
      </c>
      <c r="AI193" s="23">
        <v>258.46187753465102</v>
      </c>
      <c r="AJ193" s="23">
        <v>202186033464.96201</v>
      </c>
      <c r="AK193" s="23">
        <v>1719913.68790633</v>
      </c>
      <c r="AL193" s="23">
        <v>0</v>
      </c>
      <c r="AM193" s="23">
        <v>1679.26875199507</v>
      </c>
      <c r="AN193" s="23"/>
    </row>
    <row r="194" spans="2:40" x14ac:dyDescent="0.3">
      <c r="B194" s="22">
        <v>212</v>
      </c>
      <c r="C194" s="23">
        <v>0</v>
      </c>
      <c r="D194" s="23">
        <v>1801.8130234182399</v>
      </c>
      <c r="E194" s="23">
        <v>22.175447508846801</v>
      </c>
      <c r="F194" s="23">
        <v>19.9424962227138</v>
      </c>
      <c r="G194" s="23">
        <v>1253.59327524332</v>
      </c>
      <c r="H194" s="23">
        <v>207.969653182082</v>
      </c>
      <c r="I194" s="23">
        <v>188.47362550056701</v>
      </c>
      <c r="J194" s="23">
        <v>0</v>
      </c>
      <c r="K194" s="23">
        <v>1453.0700927191101</v>
      </c>
      <c r="L194" s="23">
        <v>0</v>
      </c>
      <c r="M194" s="23">
        <v>301.42838099555098</v>
      </c>
      <c r="N194" s="23"/>
      <c r="O194" s="22">
        <v>212</v>
      </c>
      <c r="P194" s="23">
        <v>0</v>
      </c>
      <c r="Q194" s="23">
        <v>614.40596515546997</v>
      </c>
      <c r="R194" s="23">
        <v>20.2758264982822</v>
      </c>
      <c r="S194" s="23">
        <v>14.6914614606904</v>
      </c>
      <c r="T194" s="23">
        <v>244.678979641387</v>
      </c>
      <c r="U194" s="23">
        <v>54.493376835318102</v>
      </c>
      <c r="V194" s="23">
        <v>146.678521856304</v>
      </c>
      <c r="W194" s="23">
        <v>0</v>
      </c>
      <c r="X194" s="23">
        <v>86.090539488302895</v>
      </c>
      <c r="Y194" s="23">
        <v>6881.8551458215297</v>
      </c>
      <c r="Z194" s="23">
        <v>97.769321997498096</v>
      </c>
      <c r="AA194" s="23"/>
      <c r="AB194" s="22">
        <v>212</v>
      </c>
      <c r="AC194" s="23">
        <v>0</v>
      </c>
      <c r="AD194" s="23">
        <v>7815.4107183214701</v>
      </c>
      <c r="AE194" s="23">
        <v>24.411654973592601</v>
      </c>
      <c r="AF194" s="23">
        <v>30.7291547816221</v>
      </c>
      <c r="AG194" s="23">
        <v>21752.508798259401</v>
      </c>
      <c r="AH194" s="23">
        <v>2952.9035288640798</v>
      </c>
      <c r="AI194" s="23">
        <v>251.56983689822701</v>
      </c>
      <c r="AJ194" s="23">
        <v>202186033464.96201</v>
      </c>
      <c r="AK194" s="23">
        <v>1657146.75537504</v>
      </c>
      <c r="AL194" s="23">
        <v>0</v>
      </c>
      <c r="AM194" s="23">
        <v>1637.4684504418799</v>
      </c>
      <c r="AN194" s="23"/>
    </row>
    <row r="195" spans="2:40" x14ac:dyDescent="0.3">
      <c r="B195" s="22">
        <v>213</v>
      </c>
      <c r="C195" s="23">
        <v>0</v>
      </c>
      <c r="D195" s="23">
        <v>1775.6637788576299</v>
      </c>
      <c r="E195" s="23">
        <v>21.414055215336798</v>
      </c>
      <c r="F195" s="23">
        <v>19.329752825812001</v>
      </c>
      <c r="G195" s="23">
        <v>1234.1366794658099</v>
      </c>
      <c r="H195" s="23">
        <v>205.09987013221601</v>
      </c>
      <c r="I195" s="23">
        <v>183.89814484980499</v>
      </c>
      <c r="J195" s="23">
        <v>0</v>
      </c>
      <c r="K195" s="23">
        <v>1425.2848182867599</v>
      </c>
      <c r="L195" s="23">
        <v>0</v>
      </c>
      <c r="M195" s="23">
        <v>295.66827572519401</v>
      </c>
      <c r="N195" s="23"/>
      <c r="O195" s="22">
        <v>213</v>
      </c>
      <c r="P195" s="23">
        <v>0</v>
      </c>
      <c r="Q195" s="23">
        <v>606.89836224437704</v>
      </c>
      <c r="R195" s="23">
        <v>19.604893297551499</v>
      </c>
      <c r="S195" s="23">
        <v>14.264029713414599</v>
      </c>
      <c r="T195" s="23">
        <v>241.86608578417199</v>
      </c>
      <c r="U195" s="23">
        <v>53.951281425357003</v>
      </c>
      <c r="V195" s="23">
        <v>143.35052172705201</v>
      </c>
      <c r="W195" s="23">
        <v>0</v>
      </c>
      <c r="X195" s="23">
        <v>84.998620087191497</v>
      </c>
      <c r="Y195" s="23">
        <v>6556.4972495930597</v>
      </c>
      <c r="Z195" s="23">
        <v>96.284812305949501</v>
      </c>
      <c r="AA195" s="23"/>
      <c r="AB195" s="22">
        <v>213</v>
      </c>
      <c r="AC195" s="23">
        <v>0</v>
      </c>
      <c r="AD195" s="23">
        <v>7677.0865831748297</v>
      </c>
      <c r="AE195" s="23">
        <v>23.592199941645401</v>
      </c>
      <c r="AF195" s="23">
        <v>29.714978215909699</v>
      </c>
      <c r="AG195" s="23">
        <v>21250.577808647198</v>
      </c>
      <c r="AH195" s="23">
        <v>2887.2963312048901</v>
      </c>
      <c r="AI195" s="23">
        <v>244.95431755992701</v>
      </c>
      <c r="AJ195" s="23">
        <v>202186033464.96201</v>
      </c>
      <c r="AK195" s="23">
        <v>1597322.88454376</v>
      </c>
      <c r="AL195" s="23">
        <v>0</v>
      </c>
      <c r="AM195" s="23">
        <v>1597.3273967001701</v>
      </c>
      <c r="AN195" s="23"/>
    </row>
    <row r="196" spans="2:40" x14ac:dyDescent="0.3">
      <c r="B196" s="22">
        <v>214</v>
      </c>
      <c r="C196" s="23">
        <v>0</v>
      </c>
      <c r="D196" s="23">
        <v>1750.5027111954801</v>
      </c>
      <c r="E196" s="23">
        <v>20.656014707462901</v>
      </c>
      <c r="F196" s="23">
        <v>18.741359303907601</v>
      </c>
      <c r="G196" s="23">
        <v>1214.98151649276</v>
      </c>
      <c r="H196" s="23">
        <v>202.269171150142</v>
      </c>
      <c r="I196" s="23">
        <v>179.35619943008001</v>
      </c>
      <c r="J196" s="23">
        <v>0</v>
      </c>
      <c r="K196" s="23">
        <v>1397.5116884691699</v>
      </c>
      <c r="L196" s="23">
        <v>0</v>
      </c>
      <c r="M196" s="23">
        <v>290.12552429489102</v>
      </c>
      <c r="N196" s="23"/>
      <c r="O196" s="22">
        <v>214</v>
      </c>
      <c r="P196" s="23">
        <v>0</v>
      </c>
      <c r="Q196" s="23">
        <v>599.68134660687099</v>
      </c>
      <c r="R196" s="23">
        <v>18.936385822117401</v>
      </c>
      <c r="S196" s="23">
        <v>13.8554905500686</v>
      </c>
      <c r="T196" s="23">
        <v>239.006220192325</v>
      </c>
      <c r="U196" s="23">
        <v>53.431532854424603</v>
      </c>
      <c r="V196" s="23">
        <v>140.093538663777</v>
      </c>
      <c r="W196" s="23">
        <v>0</v>
      </c>
      <c r="X196" s="23">
        <v>83.948660722460204</v>
      </c>
      <c r="Y196" s="23">
        <v>6245.6061205872802</v>
      </c>
      <c r="Z196" s="23">
        <v>94.822607464107307</v>
      </c>
      <c r="AA196" s="23"/>
      <c r="AB196" s="22">
        <v>214</v>
      </c>
      <c r="AC196" s="23">
        <v>0</v>
      </c>
      <c r="AD196" s="23">
        <v>7541.2098700627002</v>
      </c>
      <c r="AE196" s="23">
        <v>22.776864015947101</v>
      </c>
      <c r="AF196" s="23">
        <v>28.694962137229201</v>
      </c>
      <c r="AG196" s="23">
        <v>20768.174159995298</v>
      </c>
      <c r="AH196" s="23">
        <v>2823.1455644999601</v>
      </c>
      <c r="AI196" s="23">
        <v>238.50675008089999</v>
      </c>
      <c r="AJ196" s="23">
        <v>202186033464.96201</v>
      </c>
      <c r="AK196" s="23">
        <v>1539658.6863850399</v>
      </c>
      <c r="AL196" s="23">
        <v>0</v>
      </c>
      <c r="AM196" s="23">
        <v>1557.5656376074501</v>
      </c>
      <c r="AN196" s="23"/>
    </row>
    <row r="197" spans="2:40" x14ac:dyDescent="0.3">
      <c r="B197" s="22">
        <v>215</v>
      </c>
      <c r="C197" s="23">
        <v>0</v>
      </c>
      <c r="D197" s="23">
        <v>1725.09706681531</v>
      </c>
      <c r="E197" s="23">
        <v>19.9389673765012</v>
      </c>
      <c r="F197" s="23">
        <v>18.159133345779001</v>
      </c>
      <c r="G197" s="23">
        <v>1195.69792913429</v>
      </c>
      <c r="H197" s="23">
        <v>199.477023943235</v>
      </c>
      <c r="I197" s="23">
        <v>174.99181765580499</v>
      </c>
      <c r="J197" s="23">
        <v>0</v>
      </c>
      <c r="K197" s="23">
        <v>1370.78843184482</v>
      </c>
      <c r="L197" s="23">
        <v>0</v>
      </c>
      <c r="M197" s="23">
        <v>284.58070713661698</v>
      </c>
      <c r="N197" s="23"/>
      <c r="O197" s="22">
        <v>215</v>
      </c>
      <c r="P197" s="23">
        <v>0</v>
      </c>
      <c r="Q197" s="23">
        <v>592.54977567871003</v>
      </c>
      <c r="R197" s="23">
        <v>18.2702953018923</v>
      </c>
      <c r="S197" s="23">
        <v>13.449933189871</v>
      </c>
      <c r="T197" s="23">
        <v>236.25789124051499</v>
      </c>
      <c r="U197" s="23">
        <v>52.916520461138802</v>
      </c>
      <c r="V197" s="23">
        <v>136.906057214718</v>
      </c>
      <c r="W197" s="23">
        <v>0</v>
      </c>
      <c r="X197" s="23">
        <v>82.939449629776107</v>
      </c>
      <c r="Y197" s="23">
        <v>5953.8684924064601</v>
      </c>
      <c r="Z197" s="23">
        <v>93.382372340228699</v>
      </c>
      <c r="AA197" s="23"/>
      <c r="AB197" s="22">
        <v>215</v>
      </c>
      <c r="AC197" s="23">
        <v>0</v>
      </c>
      <c r="AD197" s="23">
        <v>7410.4374569716801</v>
      </c>
      <c r="AE197" s="23">
        <v>21.927098009446599</v>
      </c>
      <c r="AF197" s="23">
        <v>27.7131929246932</v>
      </c>
      <c r="AG197" s="23">
        <v>20296.720340947199</v>
      </c>
      <c r="AH197" s="23">
        <v>2761.4703719223298</v>
      </c>
      <c r="AI197" s="23">
        <v>232.22287057412501</v>
      </c>
      <c r="AJ197" s="23">
        <v>202186033464.96201</v>
      </c>
      <c r="AK197" s="23">
        <v>1484076.19559861</v>
      </c>
      <c r="AL197" s="23">
        <v>0</v>
      </c>
      <c r="AM197" s="23">
        <v>1519.3822071224999</v>
      </c>
      <c r="AN197" s="23"/>
    </row>
    <row r="198" spans="2:40" x14ac:dyDescent="0.3">
      <c r="B198" s="22">
        <v>216</v>
      </c>
      <c r="C198" s="23">
        <v>0</v>
      </c>
      <c r="D198" s="23">
        <v>1700.6514987696301</v>
      </c>
      <c r="E198" s="23">
        <v>19.224919118662399</v>
      </c>
      <c r="F198" s="23">
        <v>17.5830103027828</v>
      </c>
      <c r="G198" s="23">
        <v>1177.13828145309</v>
      </c>
      <c r="H198" s="23">
        <v>196.791297199192</v>
      </c>
      <c r="I198" s="23">
        <v>170.79757443212</v>
      </c>
      <c r="J198" s="23">
        <v>0</v>
      </c>
      <c r="K198" s="23">
        <v>1344.5759993668</v>
      </c>
      <c r="L198" s="23">
        <v>0</v>
      </c>
      <c r="M198" s="23">
        <v>279.24512006098502</v>
      </c>
      <c r="N198" s="23"/>
      <c r="O198" s="22">
        <v>216</v>
      </c>
      <c r="P198" s="23">
        <v>0</v>
      </c>
      <c r="Q198" s="23">
        <v>585.50263785083996</v>
      </c>
      <c r="R198" s="23">
        <v>17.6066129984955</v>
      </c>
      <c r="S198" s="23">
        <v>13.047335869547201</v>
      </c>
      <c r="T198" s="23">
        <v>233.61804170935801</v>
      </c>
      <c r="U198" s="23">
        <v>52.406201087364998</v>
      </c>
      <c r="V198" s="23">
        <v>133.78659426673499</v>
      </c>
      <c r="W198" s="23">
        <v>0</v>
      </c>
      <c r="X198" s="23">
        <v>81.914764862109493</v>
      </c>
      <c r="Y198" s="23">
        <v>5672.32083876652</v>
      </c>
      <c r="Z198" s="23">
        <v>91.963776837945503</v>
      </c>
      <c r="AA198" s="23"/>
      <c r="AB198" s="22">
        <v>216</v>
      </c>
      <c r="AC198" s="23">
        <v>0</v>
      </c>
      <c r="AD198" s="23">
        <v>7279.27866923288</v>
      </c>
      <c r="AE198" s="23">
        <v>21.120131953365</v>
      </c>
      <c r="AF198" s="23">
        <v>26.768365966874899</v>
      </c>
      <c r="AG198" s="23">
        <v>19843.560648400002</v>
      </c>
      <c r="AH198" s="23">
        <v>2701.1413720304399</v>
      </c>
      <c r="AI198" s="23">
        <v>226.19014639755099</v>
      </c>
      <c r="AJ198" s="23">
        <v>202186033464.96201</v>
      </c>
      <c r="AK198" s="23">
        <v>1431084.7922295199</v>
      </c>
      <c r="AL198" s="23">
        <v>0</v>
      </c>
      <c r="AM198" s="23">
        <v>1482.70919468954</v>
      </c>
      <c r="AN198" s="23"/>
    </row>
    <row r="199" spans="2:40" x14ac:dyDescent="0.3">
      <c r="B199" s="22">
        <v>217</v>
      </c>
      <c r="C199" s="23">
        <v>0</v>
      </c>
      <c r="D199" s="23">
        <v>1676.5518261530599</v>
      </c>
      <c r="E199" s="23">
        <v>18.476515581094201</v>
      </c>
      <c r="F199" s="23">
        <v>17.012926203925499</v>
      </c>
      <c r="G199" s="23">
        <v>1159.2782853202</v>
      </c>
      <c r="H199" s="23">
        <v>194.14123949388801</v>
      </c>
      <c r="I199" s="23">
        <v>166.631353422449</v>
      </c>
      <c r="J199" s="23">
        <v>0</v>
      </c>
      <c r="K199" s="23">
        <v>1318.8646264576801</v>
      </c>
      <c r="L199" s="23">
        <v>0</v>
      </c>
      <c r="M199" s="23">
        <v>274.00922512655501</v>
      </c>
      <c r="N199" s="23"/>
      <c r="O199" s="22">
        <v>217</v>
      </c>
      <c r="P199" s="23">
        <v>0</v>
      </c>
      <c r="Q199" s="23">
        <v>578.73125190939197</v>
      </c>
      <c r="R199" s="23">
        <v>16.9453302051406</v>
      </c>
      <c r="S199" s="23">
        <v>12.6476769846662</v>
      </c>
      <c r="T199" s="23">
        <v>230.93103868493401</v>
      </c>
      <c r="U199" s="23">
        <v>51.9173131333919</v>
      </c>
      <c r="V199" s="23">
        <v>130.78669238942001</v>
      </c>
      <c r="W199" s="23">
        <v>0</v>
      </c>
      <c r="X199" s="23">
        <v>80.929847475046202</v>
      </c>
      <c r="Y199" s="23">
        <v>5408.0543507336697</v>
      </c>
      <c r="Z199" s="23">
        <v>90.566495820608296</v>
      </c>
      <c r="AA199" s="23"/>
      <c r="AB199" s="22">
        <v>217</v>
      </c>
      <c r="AC199" s="23">
        <v>0</v>
      </c>
      <c r="AD199" s="23">
        <v>7153.0469494786603</v>
      </c>
      <c r="AE199" s="23">
        <v>20.317222225934302</v>
      </c>
      <c r="AF199" s="23">
        <v>25.8172899547559</v>
      </c>
      <c r="AG199" s="23">
        <v>19393.094150715599</v>
      </c>
      <c r="AH199" s="23">
        <v>2642.12918129629</v>
      </c>
      <c r="AI199" s="23">
        <v>220.30828705163799</v>
      </c>
      <c r="AJ199" s="23">
        <v>202186033464.96201</v>
      </c>
      <c r="AK199" s="23">
        <v>1379985.5342899901</v>
      </c>
      <c r="AL199" s="23">
        <v>0</v>
      </c>
      <c r="AM199" s="23">
        <v>1446.3597511241601</v>
      </c>
      <c r="AN199" s="23"/>
    </row>
    <row r="200" spans="2:40" x14ac:dyDescent="0.3">
      <c r="B200" s="22">
        <v>218</v>
      </c>
      <c r="C200" s="23">
        <v>0</v>
      </c>
      <c r="D200" s="23">
        <v>1653.36861528957</v>
      </c>
      <c r="E200" s="23">
        <v>17.7685840741084</v>
      </c>
      <c r="F200" s="23">
        <v>16.465824753819</v>
      </c>
      <c r="G200" s="23">
        <v>1141.28287176804</v>
      </c>
      <c r="H200" s="23">
        <v>191.526377108124</v>
      </c>
      <c r="I200" s="23">
        <v>162.627545978016</v>
      </c>
      <c r="J200" s="23">
        <v>0</v>
      </c>
      <c r="K200" s="23">
        <v>1294.1251569820199</v>
      </c>
      <c r="L200" s="23">
        <v>0</v>
      </c>
      <c r="M200" s="23">
        <v>268.97097737667099</v>
      </c>
      <c r="N200" s="23"/>
      <c r="O200" s="22">
        <v>218</v>
      </c>
      <c r="P200" s="23">
        <v>0</v>
      </c>
      <c r="Q200" s="23">
        <v>571.84771629694603</v>
      </c>
      <c r="R200" s="23">
        <v>16.286438246518902</v>
      </c>
      <c r="S200" s="23">
        <v>12.2661407116753</v>
      </c>
      <c r="T200" s="23">
        <v>228.350094482614</v>
      </c>
      <c r="U200" s="23">
        <v>51.416098976398999</v>
      </c>
      <c r="V200" s="23">
        <v>127.849694980072</v>
      </c>
      <c r="W200" s="23">
        <v>0</v>
      </c>
      <c r="X200" s="23">
        <v>79.929828894940002</v>
      </c>
      <c r="Y200" s="23">
        <v>5152.8895841070198</v>
      </c>
      <c r="Z200" s="23">
        <v>89.221979634107996</v>
      </c>
      <c r="AA200" s="23"/>
      <c r="AB200" s="22">
        <v>218</v>
      </c>
      <c r="AC200" s="23">
        <v>0</v>
      </c>
      <c r="AD200" s="23">
        <v>7031.5656874208298</v>
      </c>
      <c r="AE200" s="23">
        <v>19.556298828310599</v>
      </c>
      <c r="AF200" s="23">
        <v>24.9020012660189</v>
      </c>
      <c r="AG200" s="23">
        <v>18960.107394970099</v>
      </c>
      <c r="AH200" s="23">
        <v>2585.3895467921602</v>
      </c>
      <c r="AI200" s="23">
        <v>214.57351974710301</v>
      </c>
      <c r="AJ200" s="23">
        <v>202186033464.96201</v>
      </c>
      <c r="AK200" s="23">
        <v>1331254.6144507099</v>
      </c>
      <c r="AL200" s="23">
        <v>0</v>
      </c>
      <c r="AM200" s="23">
        <v>1411.44817877788</v>
      </c>
      <c r="AN200" s="23"/>
    </row>
    <row r="201" spans="2:40" x14ac:dyDescent="0.3">
      <c r="B201" s="22">
        <v>219</v>
      </c>
      <c r="C201" s="23">
        <v>0</v>
      </c>
      <c r="D201" s="23">
        <v>1629.93797737249</v>
      </c>
      <c r="E201" s="23">
        <v>17.063613513023601</v>
      </c>
      <c r="F201" s="23">
        <v>15.9242851488074</v>
      </c>
      <c r="G201" s="23">
        <v>1123.9658395715301</v>
      </c>
      <c r="H201" s="23">
        <v>188.94624261414501</v>
      </c>
      <c r="I201" s="23">
        <v>158.71493779828501</v>
      </c>
      <c r="J201" s="23">
        <v>0</v>
      </c>
      <c r="K201" s="23">
        <v>1269.84958239813</v>
      </c>
      <c r="L201" s="23">
        <v>0</v>
      </c>
      <c r="M201" s="23">
        <v>263.92704843748999</v>
      </c>
      <c r="N201" s="23"/>
      <c r="O201" s="22">
        <v>219</v>
      </c>
      <c r="P201" s="23">
        <v>0</v>
      </c>
      <c r="Q201" s="23">
        <v>565.23353087698104</v>
      </c>
      <c r="R201" s="23">
        <v>15.6663388944106</v>
      </c>
      <c r="S201" s="23">
        <v>11.872183532751199</v>
      </c>
      <c r="T201" s="23">
        <v>225.72304896519</v>
      </c>
      <c r="U201" s="23">
        <v>50.935933855677497</v>
      </c>
      <c r="V201" s="23">
        <v>124.97428300485301</v>
      </c>
      <c r="W201" s="23">
        <v>0</v>
      </c>
      <c r="X201" s="23">
        <v>78.968620415988894</v>
      </c>
      <c r="Y201" s="23">
        <v>4911.0974588026602</v>
      </c>
      <c r="Z201" s="23">
        <v>87.897198550481804</v>
      </c>
      <c r="AA201" s="23"/>
      <c r="AB201" s="22">
        <v>219</v>
      </c>
      <c r="AC201" s="23">
        <v>0</v>
      </c>
      <c r="AD201" s="23">
        <v>6909.6281818815896</v>
      </c>
      <c r="AE201" s="23">
        <v>18.761249928560002</v>
      </c>
      <c r="AF201" s="23">
        <v>24.000972823720499</v>
      </c>
      <c r="AG201" s="23">
        <v>18536.786820388999</v>
      </c>
      <c r="AH201" s="23">
        <v>2529.86725379771</v>
      </c>
      <c r="AI201" s="23">
        <v>208.982166043615</v>
      </c>
      <c r="AJ201" s="23">
        <v>202186033464.96201</v>
      </c>
      <c r="AK201" s="23">
        <v>1283719.95760884</v>
      </c>
      <c r="AL201" s="23">
        <v>0</v>
      </c>
      <c r="AM201" s="23">
        <v>1377.9130525696801</v>
      </c>
      <c r="AN201" s="23"/>
    </row>
    <row r="202" spans="2:40" x14ac:dyDescent="0.3">
      <c r="B202" s="22">
        <v>220</v>
      </c>
      <c r="C202" s="23">
        <v>0</v>
      </c>
      <c r="D202" s="23">
        <v>1607.3983591735</v>
      </c>
      <c r="E202" s="23">
        <v>16.361591513590199</v>
      </c>
      <c r="F202" s="23">
        <v>15.3715878715123</v>
      </c>
      <c r="G202" s="23">
        <v>1106.9110418342</v>
      </c>
      <c r="H202" s="23">
        <v>186.40037479209099</v>
      </c>
      <c r="I202" s="23">
        <v>154.95445706244701</v>
      </c>
      <c r="J202" s="23">
        <v>0</v>
      </c>
      <c r="K202" s="23">
        <v>1246.0292041172499</v>
      </c>
      <c r="L202" s="23">
        <v>0</v>
      </c>
      <c r="M202" s="23">
        <v>259.07352025431402</v>
      </c>
      <c r="N202" s="23"/>
      <c r="O202" s="22">
        <v>220</v>
      </c>
      <c r="P202" s="23">
        <v>0</v>
      </c>
      <c r="Q202" s="23">
        <v>558.69549041274502</v>
      </c>
      <c r="R202" s="23">
        <v>15.0120710646493</v>
      </c>
      <c r="S202" s="23">
        <v>11.4811017275045</v>
      </c>
      <c r="T202" s="23">
        <v>223.199695684305</v>
      </c>
      <c r="U202" s="23">
        <v>50.443662458429998</v>
      </c>
      <c r="V202" s="23">
        <v>122.208913689342</v>
      </c>
      <c r="W202" s="23">
        <v>0</v>
      </c>
      <c r="X202" s="23">
        <v>78.018893014453496</v>
      </c>
      <c r="Y202" s="23">
        <v>4681.9019138080303</v>
      </c>
      <c r="Z202" s="23">
        <v>86.591862893570095</v>
      </c>
      <c r="AA202" s="23"/>
      <c r="AB202" s="22">
        <v>220</v>
      </c>
      <c r="AC202" s="23">
        <v>0</v>
      </c>
      <c r="AD202" s="23">
        <v>6792.2795305764303</v>
      </c>
      <c r="AE202" s="23">
        <v>17.9701974541941</v>
      </c>
      <c r="AF202" s="23">
        <v>23.113982452462899</v>
      </c>
      <c r="AG202" s="23">
        <v>18129.853821770801</v>
      </c>
      <c r="AH202" s="23">
        <v>2475.5361844085201</v>
      </c>
      <c r="AI202" s="23">
        <v>203.61346771652401</v>
      </c>
      <c r="AJ202" s="23">
        <v>202186033464.96201</v>
      </c>
      <c r="AK202" s="23">
        <v>1238894.45753376</v>
      </c>
      <c r="AL202" s="23">
        <v>0</v>
      </c>
      <c r="AM202" s="23">
        <v>1344.6525443650601</v>
      </c>
      <c r="AN202" s="23"/>
    </row>
    <row r="203" spans="2:40" x14ac:dyDescent="0.3">
      <c r="B203" s="22">
        <v>221</v>
      </c>
      <c r="C203" s="23">
        <v>0</v>
      </c>
      <c r="D203" s="23">
        <v>1585.1699431883001</v>
      </c>
      <c r="E203" s="23">
        <v>15.662505743355799</v>
      </c>
      <c r="F203" s="23">
        <v>14.841172302153099</v>
      </c>
      <c r="G203" s="23">
        <v>1090.11450749967</v>
      </c>
      <c r="H203" s="23">
        <v>183.888318547544</v>
      </c>
      <c r="I203" s="23">
        <v>151.278221563573</v>
      </c>
      <c r="J203" s="23">
        <v>0</v>
      </c>
      <c r="K203" s="23">
        <v>1222.65548665969</v>
      </c>
      <c r="L203" s="23">
        <v>0</v>
      </c>
      <c r="M203" s="23">
        <v>254.308915490223</v>
      </c>
      <c r="N203" s="23"/>
      <c r="O203" s="22">
        <v>221</v>
      </c>
      <c r="P203" s="23">
        <v>0</v>
      </c>
      <c r="Q203" s="23">
        <v>552.23271829526698</v>
      </c>
      <c r="R203" s="23">
        <v>14.396323593411299</v>
      </c>
      <c r="S203" s="23">
        <v>11.107753604760299</v>
      </c>
      <c r="T203" s="23">
        <v>220.70424611452</v>
      </c>
      <c r="U203" s="23">
        <v>49.972064536485398</v>
      </c>
      <c r="V203" s="23">
        <v>119.500506229915</v>
      </c>
      <c r="W203" s="23">
        <v>0</v>
      </c>
      <c r="X203" s="23">
        <v>77.106423791001106</v>
      </c>
      <c r="Y203" s="23">
        <v>4462.5315113356901</v>
      </c>
      <c r="Z203" s="23">
        <v>85.305687239143197</v>
      </c>
      <c r="AA203" s="23"/>
      <c r="AB203" s="22">
        <v>221</v>
      </c>
      <c r="AC203" s="23">
        <v>0</v>
      </c>
      <c r="AD203" s="23">
        <v>6676.9231508737503</v>
      </c>
      <c r="AE203" s="23">
        <v>17.220511261675899</v>
      </c>
      <c r="AF203" s="23">
        <v>22.2408114383529</v>
      </c>
      <c r="AG203" s="23">
        <v>17731.853096273</v>
      </c>
      <c r="AH203" s="23">
        <v>2422.3707810764099</v>
      </c>
      <c r="AI203" s="23">
        <v>198.37698855465999</v>
      </c>
      <c r="AJ203" s="23">
        <v>202186033464.96201</v>
      </c>
      <c r="AK203" s="23">
        <v>1195634.1935133601</v>
      </c>
      <c r="AL203" s="23">
        <v>0</v>
      </c>
      <c r="AM203" s="23">
        <v>1312.7033863802101</v>
      </c>
      <c r="AN203" s="23"/>
    </row>
    <row r="204" spans="2:40" x14ac:dyDescent="0.3">
      <c r="B204" s="22">
        <v>222</v>
      </c>
      <c r="C204" s="23">
        <v>0</v>
      </c>
      <c r="D204" s="23">
        <v>1563.24843267961</v>
      </c>
      <c r="E204" s="23">
        <v>14.966343921449001</v>
      </c>
      <c r="F204" s="23">
        <v>14.3161489488666</v>
      </c>
      <c r="G204" s="23">
        <v>1073.57232564582</v>
      </c>
      <c r="H204" s="23">
        <v>181.47276797705999</v>
      </c>
      <c r="I204" s="23">
        <v>147.62412982246801</v>
      </c>
      <c r="J204" s="23">
        <v>0</v>
      </c>
      <c r="K204" s="23">
        <v>1200.1656086846001</v>
      </c>
      <c r="L204" s="23">
        <v>0</v>
      </c>
      <c r="M204" s="23">
        <v>249.631604943908</v>
      </c>
      <c r="N204" s="23"/>
      <c r="O204" s="22">
        <v>222</v>
      </c>
      <c r="P204" s="23">
        <v>0</v>
      </c>
      <c r="Q204" s="23">
        <v>545.84434800741997</v>
      </c>
      <c r="R204" s="23">
        <v>13.746647440197799</v>
      </c>
      <c r="S204" s="23">
        <v>10.737025999213399</v>
      </c>
      <c r="T204" s="23">
        <v>218.236391691394</v>
      </c>
      <c r="U204" s="23">
        <v>49.504621408262899</v>
      </c>
      <c r="V204" s="23">
        <v>116.84788731021401</v>
      </c>
      <c r="W204" s="23">
        <v>0</v>
      </c>
      <c r="X204" s="23">
        <v>76.178939247370906</v>
      </c>
      <c r="Y204" s="23">
        <v>4254.5216692747799</v>
      </c>
      <c r="Z204" s="23">
        <v>84.038390352491007</v>
      </c>
      <c r="AA204" s="23"/>
      <c r="AB204" s="22">
        <v>222</v>
      </c>
      <c r="AC204" s="23">
        <v>0</v>
      </c>
      <c r="AD204" s="23">
        <v>6563.5252192391899</v>
      </c>
      <c r="AE204" s="23">
        <v>16.437203527440001</v>
      </c>
      <c r="AF204" s="23">
        <v>21.381244475071401</v>
      </c>
      <c r="AG204" s="23">
        <v>17342.588578441599</v>
      </c>
      <c r="AH204" s="23">
        <v>2371.24905935374</v>
      </c>
      <c r="AI204" s="23">
        <v>193.269472292427</v>
      </c>
      <c r="AJ204" s="23">
        <v>202186033464.96201</v>
      </c>
      <c r="AK204" s="23">
        <v>1153884.5099631499</v>
      </c>
      <c r="AL204" s="23">
        <v>0</v>
      </c>
      <c r="AM204" s="23">
        <v>1281.5128161349901</v>
      </c>
      <c r="AN204" s="23"/>
    </row>
    <row r="205" spans="2:40" x14ac:dyDescent="0.3">
      <c r="B205" s="22">
        <v>223</v>
      </c>
      <c r="C205" s="23">
        <v>0</v>
      </c>
      <c r="D205" s="23">
        <v>1541.6295902347599</v>
      </c>
      <c r="E205" s="23">
        <v>14.3095082718675</v>
      </c>
      <c r="F205" s="23">
        <v>13.7964629942685</v>
      </c>
      <c r="G205" s="23">
        <v>1057.65670431679</v>
      </c>
      <c r="H205" s="23">
        <v>179.088481006449</v>
      </c>
      <c r="I205" s="23">
        <v>144.17097924678899</v>
      </c>
      <c r="J205" s="23">
        <v>0</v>
      </c>
      <c r="K205" s="23">
        <v>1177.651888959</v>
      </c>
      <c r="L205" s="23">
        <v>0</v>
      </c>
      <c r="M205" s="23">
        <v>245.13099197011601</v>
      </c>
      <c r="N205" s="23"/>
      <c r="O205" s="22">
        <v>223</v>
      </c>
      <c r="P205" s="23">
        <v>0</v>
      </c>
      <c r="Q205" s="23">
        <v>539.52952300774905</v>
      </c>
      <c r="R205" s="23">
        <v>13.1352213081644</v>
      </c>
      <c r="S205" s="23">
        <v>10.3689005175469</v>
      </c>
      <c r="T205" s="23">
        <v>215.86722188701</v>
      </c>
      <c r="U205" s="23">
        <v>49.0412964698886</v>
      </c>
      <c r="V205" s="23">
        <v>114.24990778218501</v>
      </c>
      <c r="W205" s="23">
        <v>0</v>
      </c>
      <c r="X205" s="23">
        <v>75.262532968321693</v>
      </c>
      <c r="Y205" s="23">
        <v>4055.3456882535602</v>
      </c>
      <c r="Z205" s="23">
        <v>82.819211887965295</v>
      </c>
      <c r="AA205" s="23"/>
      <c r="AB205" s="22">
        <v>223</v>
      </c>
      <c r="AC205" s="23">
        <v>0</v>
      </c>
      <c r="AD205" s="23">
        <v>6452.0524863731298</v>
      </c>
      <c r="AE205" s="23">
        <v>15.694857081561199</v>
      </c>
      <c r="AF205" s="23">
        <v>20.554153666781399</v>
      </c>
      <c r="AG205" s="23">
        <v>16961.868506504699</v>
      </c>
      <c r="AH205" s="23">
        <v>2320.3211227829902</v>
      </c>
      <c r="AI205" s="23">
        <v>188.36463088447499</v>
      </c>
      <c r="AJ205" s="23">
        <v>202186033464.96201</v>
      </c>
      <c r="AK205" s="23">
        <v>1113592.6597857999</v>
      </c>
      <c r="AL205" s="23">
        <v>0</v>
      </c>
      <c r="AM205" s="23">
        <v>1251.5481677344201</v>
      </c>
      <c r="AN205" s="23"/>
    </row>
    <row r="206" spans="2:40" x14ac:dyDescent="0.3">
      <c r="B206" s="22">
        <v>224</v>
      </c>
      <c r="C206" s="23">
        <v>0</v>
      </c>
      <c r="D206" s="23">
        <v>1520.3092369466001</v>
      </c>
      <c r="E206" s="23">
        <v>13.6190054046447</v>
      </c>
      <c r="F206" s="23">
        <v>13.2980558317826</v>
      </c>
      <c r="G206" s="23">
        <v>1041.60603592596</v>
      </c>
      <c r="H206" s="23">
        <v>176.73505300221299</v>
      </c>
      <c r="I206" s="23">
        <v>140.73632367018899</v>
      </c>
      <c r="J206" s="23">
        <v>0</v>
      </c>
      <c r="K206" s="23">
        <v>1155.98948928666</v>
      </c>
      <c r="L206" s="23">
        <v>0</v>
      </c>
      <c r="M206" s="23">
        <v>240.621833808768</v>
      </c>
      <c r="N206" s="23"/>
      <c r="O206" s="22">
        <v>224</v>
      </c>
      <c r="P206" s="23">
        <v>0</v>
      </c>
      <c r="Q206" s="23">
        <v>533.46474186046999</v>
      </c>
      <c r="R206" s="23">
        <v>12.5258831565226</v>
      </c>
      <c r="S206" s="23">
        <v>10.003358895545601</v>
      </c>
      <c r="T206" s="23">
        <v>213.452856179734</v>
      </c>
      <c r="U206" s="23">
        <v>48.582053439969997</v>
      </c>
      <c r="V206" s="23">
        <v>111.70544216824899</v>
      </c>
      <c r="W206" s="23">
        <v>0</v>
      </c>
      <c r="X206" s="23">
        <v>74.382077666664301</v>
      </c>
      <c r="Y206" s="23">
        <v>3864.6284076541501</v>
      </c>
      <c r="Z206" s="23">
        <v>81.617505779598801</v>
      </c>
      <c r="AA206" s="23"/>
      <c r="AB206" s="22">
        <v>224</v>
      </c>
      <c r="AC206" s="23">
        <v>0</v>
      </c>
      <c r="AD206" s="23">
        <v>6342.4722674615896</v>
      </c>
      <c r="AE206" s="23">
        <v>14.9560648799205</v>
      </c>
      <c r="AF206" s="23">
        <v>19.7396583524493</v>
      </c>
      <c r="AG206" s="23">
        <v>16589.505327905299</v>
      </c>
      <c r="AH206" s="23">
        <v>2271.3508594518398</v>
      </c>
      <c r="AI206" s="23">
        <v>183.57872051533701</v>
      </c>
      <c r="AJ206" s="23">
        <v>202186033464.96201</v>
      </c>
      <c r="AK206" s="23">
        <v>1075146.8846559899</v>
      </c>
      <c r="AL206" s="23">
        <v>0</v>
      </c>
      <c r="AM206" s="23">
        <v>1221.8096419875701</v>
      </c>
      <c r="AN206" s="23"/>
    </row>
    <row r="207" spans="2:40" x14ac:dyDescent="0.3">
      <c r="B207" s="22">
        <v>225</v>
      </c>
      <c r="C207" s="23">
        <v>0</v>
      </c>
      <c r="D207" s="23">
        <v>1499.80534635565</v>
      </c>
      <c r="E207" s="23">
        <v>12.967509035470201</v>
      </c>
      <c r="F207" s="23">
        <v>12.7887198336838</v>
      </c>
      <c r="G207" s="23">
        <v>1026.1633112332099</v>
      </c>
      <c r="H207" s="23">
        <v>174.41208456788101</v>
      </c>
      <c r="I207" s="23">
        <v>137.434892790525</v>
      </c>
      <c r="J207" s="23">
        <v>0</v>
      </c>
      <c r="K207" s="23">
        <v>1134.72539478612</v>
      </c>
      <c r="L207" s="23">
        <v>0</v>
      </c>
      <c r="M207" s="23">
        <v>236.28302082620101</v>
      </c>
      <c r="N207" s="23"/>
      <c r="O207" s="22">
        <v>225</v>
      </c>
      <c r="P207" s="23">
        <v>0</v>
      </c>
      <c r="Q207" s="23">
        <v>527.46779706471102</v>
      </c>
      <c r="R207" s="23">
        <v>11.9186258549556</v>
      </c>
      <c r="S207" s="23">
        <v>9.6403829971905903</v>
      </c>
      <c r="T207" s="23">
        <v>211.135036183214</v>
      </c>
      <c r="U207" s="23">
        <v>48.142485845288803</v>
      </c>
      <c r="V207" s="23">
        <v>109.258236839424</v>
      </c>
      <c r="W207" s="23">
        <v>0</v>
      </c>
      <c r="X207" s="23">
        <v>73.511848469978702</v>
      </c>
      <c r="Y207" s="23">
        <v>3683.7290729490001</v>
      </c>
      <c r="Z207" s="23">
        <v>80.433021626618995</v>
      </c>
      <c r="AA207" s="23"/>
      <c r="AB207" s="22">
        <v>225</v>
      </c>
      <c r="AC207" s="23">
        <v>0</v>
      </c>
      <c r="AD207" s="23">
        <v>6237.0251915967601</v>
      </c>
      <c r="AE207" s="23">
        <v>14.1841397046755</v>
      </c>
      <c r="AF207" s="23">
        <v>18.9375667194393</v>
      </c>
      <c r="AG207" s="23">
        <v>16231.5265042625</v>
      </c>
      <c r="AH207" s="23">
        <v>2224.26011644649</v>
      </c>
      <c r="AI207" s="23">
        <v>178.90885738290601</v>
      </c>
      <c r="AJ207" s="23">
        <v>202186033464.96201</v>
      </c>
      <c r="AK207" s="23">
        <v>1038452.5734962201</v>
      </c>
      <c r="AL207" s="23">
        <v>0</v>
      </c>
      <c r="AM207" s="23">
        <v>1193.2399665712501</v>
      </c>
      <c r="AN207" s="23"/>
    </row>
    <row r="208" spans="2:40" x14ac:dyDescent="0.3">
      <c r="B208" s="22">
        <v>226</v>
      </c>
      <c r="C208" s="23">
        <v>0</v>
      </c>
      <c r="D208" s="23">
        <v>1479.57752137957</v>
      </c>
      <c r="E208" s="23">
        <v>12.282619122465499</v>
      </c>
      <c r="F208" s="23">
        <v>12.300238843735601</v>
      </c>
      <c r="G208" s="23">
        <v>1010.94904009658</v>
      </c>
      <c r="H208" s="23">
        <v>172.11918147622299</v>
      </c>
      <c r="I208" s="23">
        <v>134.20618348263699</v>
      </c>
      <c r="J208" s="23">
        <v>0</v>
      </c>
      <c r="K208" s="23">
        <v>1114.2659592027401</v>
      </c>
      <c r="L208" s="23">
        <v>0</v>
      </c>
      <c r="M208" s="23">
        <v>232.02212546129499</v>
      </c>
      <c r="N208" s="23"/>
      <c r="O208" s="22">
        <v>226</v>
      </c>
      <c r="P208" s="23">
        <v>0</v>
      </c>
      <c r="Q208" s="23">
        <v>521.36452973528105</v>
      </c>
      <c r="R208" s="23">
        <v>11.277907693499399</v>
      </c>
      <c r="S208" s="23">
        <v>9.2799548137587298</v>
      </c>
      <c r="T208" s="23">
        <v>208.84209728378099</v>
      </c>
      <c r="U208" s="23">
        <v>47.691161367523897</v>
      </c>
      <c r="V208" s="23">
        <v>106.860532555239</v>
      </c>
      <c r="W208" s="23">
        <v>0</v>
      </c>
      <c r="X208" s="23">
        <v>72.651726606508106</v>
      </c>
      <c r="Y208" s="23">
        <v>3512.0868296131698</v>
      </c>
      <c r="Z208" s="23">
        <v>79.265512616809701</v>
      </c>
      <c r="AA208" s="23"/>
      <c r="AB208" s="22">
        <v>226</v>
      </c>
      <c r="AC208" s="23">
        <v>0</v>
      </c>
      <c r="AD208" s="23">
        <v>6133.3305585054004</v>
      </c>
      <c r="AE208" s="23">
        <v>13.452580592870699</v>
      </c>
      <c r="AF208" s="23">
        <v>18.147689876166901</v>
      </c>
      <c r="AG208" s="23">
        <v>15881.2713926713</v>
      </c>
      <c r="AH208" s="23">
        <v>2177.3150559591199</v>
      </c>
      <c r="AI208" s="23">
        <v>174.352227610591</v>
      </c>
      <c r="AJ208" s="23">
        <v>202186033464.96201</v>
      </c>
      <c r="AK208" s="23">
        <v>1002600.94056295</v>
      </c>
      <c r="AL208" s="23">
        <v>0</v>
      </c>
      <c r="AM208" s="23">
        <v>1165.3378256025401</v>
      </c>
      <c r="AN208" s="23"/>
    </row>
    <row r="209" spans="2:40" x14ac:dyDescent="0.3">
      <c r="B209" s="22">
        <v>227</v>
      </c>
      <c r="C209" s="23">
        <v>0</v>
      </c>
      <c r="D209" s="23">
        <v>1459.6220450543401</v>
      </c>
      <c r="E209" s="23">
        <v>11.636418631797699</v>
      </c>
      <c r="F209" s="23">
        <v>11.801046674572801</v>
      </c>
      <c r="G209" s="23">
        <v>995.95984286457895</v>
      </c>
      <c r="H209" s="23">
        <v>169.91513625162301</v>
      </c>
      <c r="I209" s="23">
        <v>131.04859388745299</v>
      </c>
      <c r="J209" s="23">
        <v>0</v>
      </c>
      <c r="K209" s="23">
        <v>1093.76903260927</v>
      </c>
      <c r="L209" s="23">
        <v>0</v>
      </c>
      <c r="M209" s="23">
        <v>227.92238813759599</v>
      </c>
      <c r="N209" s="23"/>
      <c r="O209" s="22">
        <v>227</v>
      </c>
      <c r="P209" s="23">
        <v>0</v>
      </c>
      <c r="Q209" s="23">
        <v>515.50292935233097</v>
      </c>
      <c r="R209" s="23">
        <v>10.6749121468029</v>
      </c>
      <c r="S209" s="23">
        <v>8.9220564629296106</v>
      </c>
      <c r="T209" s="23">
        <v>206.57377239037899</v>
      </c>
      <c r="U209" s="23">
        <v>47.259173068981802</v>
      </c>
      <c r="V209" s="23">
        <v>104.51132802928799</v>
      </c>
      <c r="W209" s="23">
        <v>0</v>
      </c>
      <c r="X209" s="23">
        <v>71.801594683977797</v>
      </c>
      <c r="Y209" s="23">
        <v>3347.5967527736002</v>
      </c>
      <c r="Z209" s="23">
        <v>78.114735475084004</v>
      </c>
      <c r="AA209" s="23"/>
      <c r="AB209" s="22">
        <v>227</v>
      </c>
      <c r="AC209" s="23">
        <v>0</v>
      </c>
      <c r="AD209" s="23">
        <v>6031.3592440449002</v>
      </c>
      <c r="AE209" s="23">
        <v>12.724524077154699</v>
      </c>
      <c r="AF209" s="23">
        <v>17.369841807615799</v>
      </c>
      <c r="AG209" s="23">
        <v>15544.521400212499</v>
      </c>
      <c r="AH209" s="23">
        <v>2132.1717867911998</v>
      </c>
      <c r="AI209" s="23">
        <v>169.97581019281699</v>
      </c>
      <c r="AJ209" s="23">
        <v>202186033464.96201</v>
      </c>
      <c r="AK209" s="23">
        <v>968382.59095243399</v>
      </c>
      <c r="AL209" s="23">
        <v>0</v>
      </c>
      <c r="AM209" s="23">
        <v>1138.52917223701</v>
      </c>
      <c r="AN209" s="23"/>
    </row>
    <row r="210" spans="2:40" x14ac:dyDescent="0.3">
      <c r="B210" s="22">
        <v>228</v>
      </c>
      <c r="C210" s="23">
        <v>0</v>
      </c>
      <c r="D210" s="23">
        <v>1439.9352504613501</v>
      </c>
      <c r="E210" s="23">
        <v>10.9570960464736</v>
      </c>
      <c r="F210" s="23">
        <v>11.3222941695913</v>
      </c>
      <c r="G210" s="23">
        <v>981.54144415463304</v>
      </c>
      <c r="H210" s="23">
        <v>167.68043554021401</v>
      </c>
      <c r="I210" s="23">
        <v>128.01321880730001</v>
      </c>
      <c r="J210" s="23">
        <v>0</v>
      </c>
      <c r="K210" s="23">
        <v>1074.0477343764301</v>
      </c>
      <c r="L210" s="23">
        <v>0</v>
      </c>
      <c r="M210" s="23">
        <v>223.81163535404499</v>
      </c>
      <c r="N210" s="23"/>
      <c r="O210" s="22">
        <v>228</v>
      </c>
      <c r="P210" s="23">
        <v>0</v>
      </c>
      <c r="Q210" s="23">
        <v>509.70689268460802</v>
      </c>
      <c r="R210" s="23">
        <v>10.0739757905988</v>
      </c>
      <c r="S210" s="23">
        <v>8.5808376286267904</v>
      </c>
      <c r="T210" s="23">
        <v>204.32979727909199</v>
      </c>
      <c r="U210" s="23">
        <v>46.815630606800397</v>
      </c>
      <c r="V210" s="23">
        <v>102.25183999905499</v>
      </c>
      <c r="W210" s="23">
        <v>0</v>
      </c>
      <c r="X210" s="23">
        <v>70.961336673573697</v>
      </c>
      <c r="Y210" s="23">
        <v>3189.9608185604602</v>
      </c>
      <c r="Z210" s="23">
        <v>76.980450412791399</v>
      </c>
      <c r="AA210" s="23"/>
      <c r="AB210" s="22">
        <v>228</v>
      </c>
      <c r="AC210" s="23">
        <v>0</v>
      </c>
      <c r="AD210" s="23">
        <v>5931.0826080917304</v>
      </c>
      <c r="AE210" s="23">
        <v>11.9999533876193</v>
      </c>
      <c r="AF210" s="23">
        <v>16.621520161679801</v>
      </c>
      <c r="AG210" s="23">
        <v>15209.0890358097</v>
      </c>
      <c r="AH210" s="23">
        <v>2087.9634310538599</v>
      </c>
      <c r="AI210" s="23">
        <v>165.70384660859699</v>
      </c>
      <c r="AJ210" s="23">
        <v>202186033464.96201</v>
      </c>
      <c r="AK210" s="23">
        <v>935714.29404113302</v>
      </c>
      <c r="AL210" s="23">
        <v>0</v>
      </c>
      <c r="AM210" s="23">
        <v>1112.33675708187</v>
      </c>
      <c r="AN210" s="23"/>
    </row>
    <row r="211" spans="2:40" x14ac:dyDescent="0.3">
      <c r="B211" s="22">
        <v>229</v>
      </c>
      <c r="C211" s="23">
        <v>0</v>
      </c>
      <c r="D211" s="23">
        <v>1420.5135200536299</v>
      </c>
      <c r="E211" s="23">
        <v>10.3161483852177</v>
      </c>
      <c r="F211" s="23">
        <v>10.8482573304195</v>
      </c>
      <c r="G211" s="23">
        <v>966.98729125602699</v>
      </c>
      <c r="H211" s="23">
        <v>165.532337153801</v>
      </c>
      <c r="I211" s="23">
        <v>125.043564605276</v>
      </c>
      <c r="J211" s="23">
        <v>0</v>
      </c>
      <c r="K211" s="23">
        <v>1054.68186387333</v>
      </c>
      <c r="L211" s="23">
        <v>0</v>
      </c>
      <c r="M211" s="23">
        <v>219.85636183242201</v>
      </c>
      <c r="N211" s="23"/>
      <c r="O211" s="22">
        <v>229</v>
      </c>
      <c r="P211" s="23">
        <v>0</v>
      </c>
      <c r="Q211" s="23">
        <v>504.14333274545697</v>
      </c>
      <c r="R211" s="23">
        <v>9.5102633935866496</v>
      </c>
      <c r="S211" s="23">
        <v>8.2278463564595903</v>
      </c>
      <c r="T211" s="23">
        <v>202.10991056237</v>
      </c>
      <c r="U211" s="23">
        <v>46.391090917488903</v>
      </c>
      <c r="V211" s="23">
        <v>99.9958581762683</v>
      </c>
      <c r="W211" s="23">
        <v>0</v>
      </c>
      <c r="X211" s="23">
        <v>70.154432033230407</v>
      </c>
      <c r="Y211" s="23">
        <v>3040.3434821240598</v>
      </c>
      <c r="Z211" s="23">
        <v>75.889498512517505</v>
      </c>
      <c r="AA211" s="23"/>
      <c r="AB211" s="22">
        <v>229</v>
      </c>
      <c r="AC211" s="23">
        <v>0</v>
      </c>
      <c r="AD211" s="23">
        <v>5834.5986593244597</v>
      </c>
      <c r="AE211" s="23">
        <v>11.2788518346476</v>
      </c>
      <c r="AF211" s="23">
        <v>15.884331419423001</v>
      </c>
      <c r="AG211" s="23">
        <v>14886.5902557921</v>
      </c>
      <c r="AH211" s="23">
        <v>2045.44970919242</v>
      </c>
      <c r="AI211" s="23">
        <v>161.53384381343801</v>
      </c>
      <c r="AJ211" s="23">
        <v>202186033464.96201</v>
      </c>
      <c r="AK211" s="23">
        <v>904148.05859145406</v>
      </c>
      <c r="AL211" s="23">
        <v>0</v>
      </c>
      <c r="AM211" s="23">
        <v>1086.3249308776501</v>
      </c>
      <c r="AN211" s="23"/>
    </row>
    <row r="212" spans="2:40" x14ac:dyDescent="0.3">
      <c r="B212" s="22">
        <v>230</v>
      </c>
      <c r="C212" s="23">
        <v>0</v>
      </c>
      <c r="D212" s="23">
        <v>1401.35328499106</v>
      </c>
      <c r="E212" s="23">
        <v>9.6777406938705202</v>
      </c>
      <c r="F212" s="23">
        <v>10.378889708205699</v>
      </c>
      <c r="G212" s="23">
        <v>952.98737010416596</v>
      </c>
      <c r="H212" s="23">
        <v>163.411313827453</v>
      </c>
      <c r="I212" s="23">
        <v>122.138208315946</v>
      </c>
      <c r="J212" s="23">
        <v>0</v>
      </c>
      <c r="K212" s="23">
        <v>1035.6650153922999</v>
      </c>
      <c r="L212" s="23">
        <v>0</v>
      </c>
      <c r="M212" s="23">
        <v>215.97068145855599</v>
      </c>
      <c r="N212" s="23"/>
      <c r="O212" s="22">
        <v>230</v>
      </c>
      <c r="P212" s="23">
        <v>0</v>
      </c>
      <c r="Q212" s="23">
        <v>498.47435648928598</v>
      </c>
      <c r="R212" s="23">
        <v>8.9133042369695907</v>
      </c>
      <c r="S212" s="23">
        <v>7.8913059110260599</v>
      </c>
      <c r="T212" s="23">
        <v>199.91385365857599</v>
      </c>
      <c r="U212" s="23">
        <v>45.970163014753702</v>
      </c>
      <c r="V212" s="23">
        <v>97.826032659288799</v>
      </c>
      <c r="W212" s="23">
        <v>0</v>
      </c>
      <c r="X212" s="23">
        <v>69.356632988542898</v>
      </c>
      <c r="Y212" s="23">
        <v>2896.9007129423899</v>
      </c>
      <c r="Z212" s="23">
        <v>74.813802665586095</v>
      </c>
      <c r="AA212" s="23"/>
      <c r="AB212" s="22">
        <v>230</v>
      </c>
      <c r="AC212" s="23">
        <v>0</v>
      </c>
      <c r="AD212" s="23">
        <v>5739.6836202583399</v>
      </c>
      <c r="AE212" s="23">
        <v>10.5970035178297</v>
      </c>
      <c r="AF212" s="23">
        <v>15.1581099548144</v>
      </c>
      <c r="AG212" s="23">
        <v>14570.928904009699</v>
      </c>
      <c r="AH212" s="23">
        <v>2003.03736062446</v>
      </c>
      <c r="AI212" s="23">
        <v>157.528243943804</v>
      </c>
      <c r="AJ212" s="23">
        <v>202186033464.96201</v>
      </c>
      <c r="AK212" s="23">
        <v>873646.70667922904</v>
      </c>
      <c r="AL212" s="23">
        <v>0</v>
      </c>
      <c r="AM212" s="23">
        <v>1061.74430627176</v>
      </c>
      <c r="AN212" s="23"/>
    </row>
    <row r="213" spans="2:40" x14ac:dyDescent="0.3">
      <c r="B213" s="22">
        <v>231</v>
      </c>
      <c r="C213" s="23">
        <v>0</v>
      </c>
      <c r="D213" s="23">
        <v>1382.9325039231901</v>
      </c>
      <c r="E213" s="23">
        <v>9.0418629069503194</v>
      </c>
      <c r="F213" s="23">
        <v>9.9290653710238992</v>
      </c>
      <c r="G213" s="23">
        <v>939.18966285794295</v>
      </c>
      <c r="H213" s="23">
        <v>161.31702430171899</v>
      </c>
      <c r="I213" s="23">
        <v>119.29575778342399</v>
      </c>
      <c r="J213" s="23">
        <v>0</v>
      </c>
      <c r="K213" s="23">
        <v>1017.36861813628</v>
      </c>
      <c r="L213" s="23">
        <v>0</v>
      </c>
      <c r="M213" s="23">
        <v>212.15336973907301</v>
      </c>
      <c r="N213" s="23"/>
      <c r="O213" s="22">
        <v>231</v>
      </c>
      <c r="P213" s="23">
        <v>0</v>
      </c>
      <c r="Q213" s="23">
        <v>493.03276061904899</v>
      </c>
      <c r="R213" s="23">
        <v>8.3183836569660894</v>
      </c>
      <c r="S213" s="23">
        <v>7.5570334635074898</v>
      </c>
      <c r="T213" s="23">
        <v>197.80685966661801</v>
      </c>
      <c r="U213" s="23">
        <v>45.552816171191303</v>
      </c>
      <c r="V213" s="23">
        <v>95.739026428470893</v>
      </c>
      <c r="W213" s="23">
        <v>0</v>
      </c>
      <c r="X213" s="23">
        <v>68.5447721436759</v>
      </c>
      <c r="Y213" s="23">
        <v>2760.7110937058501</v>
      </c>
      <c r="Z213" s="23">
        <v>73.753149528802496</v>
      </c>
      <c r="AA213" s="23"/>
      <c r="AB213" s="22">
        <v>231</v>
      </c>
      <c r="AC213" s="23">
        <v>0</v>
      </c>
      <c r="AD213" s="23">
        <v>5646.3119791094696</v>
      </c>
      <c r="AE213" s="23">
        <v>9.8826190799179106</v>
      </c>
      <c r="AF213" s="23">
        <v>14.4426926058681</v>
      </c>
      <c r="AG213" s="23">
        <v>14261.9600173565</v>
      </c>
      <c r="AH213" s="23">
        <v>1962.2507997937</v>
      </c>
      <c r="AI213" s="23">
        <v>153.616723709236</v>
      </c>
      <c r="AJ213" s="23">
        <v>202186033464.96201</v>
      </c>
      <c r="AK213" s="23">
        <v>844174.31457354699</v>
      </c>
      <c r="AL213" s="23">
        <v>0</v>
      </c>
      <c r="AM213" s="23">
        <v>1037.3169095881799</v>
      </c>
      <c r="AN213" s="23"/>
    </row>
    <row r="214" spans="2:40" x14ac:dyDescent="0.3">
      <c r="B214" s="22">
        <v>232</v>
      </c>
      <c r="C214" s="23">
        <v>0</v>
      </c>
      <c r="D214" s="23">
        <v>1364.75342381721</v>
      </c>
      <c r="E214" s="23">
        <v>8.4085049988626306</v>
      </c>
      <c r="F214" s="23">
        <v>9.4687517005917208</v>
      </c>
      <c r="G214" s="23">
        <v>925.59124875350699</v>
      </c>
      <c r="H214" s="23">
        <v>159.304676423057</v>
      </c>
      <c r="I214" s="23">
        <v>116.514850994296</v>
      </c>
      <c r="J214" s="23">
        <v>0</v>
      </c>
      <c r="K214" s="23">
        <v>999.02424882294201</v>
      </c>
      <c r="L214" s="23">
        <v>0</v>
      </c>
      <c r="M214" s="23">
        <v>208.40322372559501</v>
      </c>
      <c r="N214" s="23"/>
      <c r="O214" s="22">
        <v>232</v>
      </c>
      <c r="P214" s="23">
        <v>0</v>
      </c>
      <c r="Q214" s="23">
        <v>487.48805936276</v>
      </c>
      <c r="R214" s="23">
        <v>7.7254946919698497</v>
      </c>
      <c r="S214" s="23">
        <v>7.2112282363688598</v>
      </c>
      <c r="T214" s="23">
        <v>195.656994713567</v>
      </c>
      <c r="U214" s="23">
        <v>45.153737560607901</v>
      </c>
      <c r="V214" s="23">
        <v>93.653727714997501</v>
      </c>
      <c r="W214" s="23">
        <v>0</v>
      </c>
      <c r="X214" s="23">
        <v>67.765137466083104</v>
      </c>
      <c r="Y214" s="23">
        <v>2630.08739774265</v>
      </c>
      <c r="Z214" s="23">
        <v>72.7073287423989</v>
      </c>
      <c r="AA214" s="23"/>
      <c r="AB214" s="22">
        <v>232</v>
      </c>
      <c r="AC214" s="23">
        <v>0</v>
      </c>
      <c r="AD214" s="23">
        <v>5554.4586389369197</v>
      </c>
      <c r="AE214" s="23">
        <v>9.1716550083138699</v>
      </c>
      <c r="AF214" s="23">
        <v>13.7379186379861</v>
      </c>
      <c r="AG214" s="23">
        <v>13964.885399311701</v>
      </c>
      <c r="AH214" s="23">
        <v>1922.2937246330901</v>
      </c>
      <c r="AI214" s="23">
        <v>149.797073458738</v>
      </c>
      <c r="AJ214" s="23">
        <v>202186033464.96201</v>
      </c>
      <c r="AK214" s="23">
        <v>816029.48012604599</v>
      </c>
      <c r="AL214" s="23">
        <v>0</v>
      </c>
      <c r="AM214" s="23">
        <v>1013.84424832612</v>
      </c>
      <c r="AN214" s="23"/>
    </row>
    <row r="215" spans="2:40" x14ac:dyDescent="0.3">
      <c r="B215" s="22">
        <v>233</v>
      </c>
      <c r="C215" s="23">
        <v>0</v>
      </c>
      <c r="D215" s="23">
        <v>1346.8128732899399</v>
      </c>
      <c r="E215" s="23">
        <v>7.7776569837434399</v>
      </c>
      <c r="F215" s="23">
        <v>9.0276043314542793</v>
      </c>
      <c r="G215" s="23">
        <v>912.18924921431596</v>
      </c>
      <c r="H215" s="23">
        <v>157.26214777340601</v>
      </c>
      <c r="I215" s="23">
        <v>113.84137548933499</v>
      </c>
      <c r="J215" s="23">
        <v>0</v>
      </c>
      <c r="K215" s="23">
        <v>981.37485393488305</v>
      </c>
      <c r="L215" s="23">
        <v>0</v>
      </c>
      <c r="M215" s="23">
        <v>204.795149846974</v>
      </c>
      <c r="N215" s="23"/>
      <c r="O215" s="22">
        <v>233</v>
      </c>
      <c r="P215" s="23">
        <v>0</v>
      </c>
      <c r="Q215" s="23">
        <v>482.16575387152</v>
      </c>
      <c r="R215" s="23">
        <v>7.1693312044900503</v>
      </c>
      <c r="S215" s="23">
        <v>6.8815389370841</v>
      </c>
      <c r="T215" s="23">
        <v>193.59431931942001</v>
      </c>
      <c r="U215" s="23">
        <v>44.743336485768502</v>
      </c>
      <c r="V215" s="23">
        <v>91.648022014663894</v>
      </c>
      <c r="W215" s="23">
        <v>0</v>
      </c>
      <c r="X215" s="23">
        <v>66.994300653539597</v>
      </c>
      <c r="Y215" s="23">
        <v>2504.8021517544398</v>
      </c>
      <c r="Z215" s="23">
        <v>71.676132888313603</v>
      </c>
      <c r="AA215" s="23"/>
      <c r="AB215" s="22">
        <v>233</v>
      </c>
      <c r="AC215" s="23">
        <v>0</v>
      </c>
      <c r="AD215" s="23">
        <v>5464.0989108969598</v>
      </c>
      <c r="AE215" s="23">
        <v>8.4993923380374206</v>
      </c>
      <c r="AF215" s="23">
        <v>13.0600397454382</v>
      </c>
      <c r="AG215" s="23">
        <v>13668.7654883062</v>
      </c>
      <c r="AH215" s="23">
        <v>1883.14926570173</v>
      </c>
      <c r="AI215" s="23">
        <v>146.06713543945099</v>
      </c>
      <c r="AJ215" s="23">
        <v>202186033464.96201</v>
      </c>
      <c r="AK215" s="23">
        <v>788822.99605905695</v>
      </c>
      <c r="AL215" s="23">
        <v>0</v>
      </c>
      <c r="AM215" s="23">
        <v>990.90225219960303</v>
      </c>
      <c r="AN215" s="23"/>
    </row>
    <row r="216" spans="2:40" x14ac:dyDescent="0.3">
      <c r="B216" s="22">
        <v>234</v>
      </c>
      <c r="C216" s="23">
        <v>0</v>
      </c>
      <c r="D216" s="23">
        <v>1329.10772257028</v>
      </c>
      <c r="E216" s="23">
        <v>7.1493089153003897</v>
      </c>
      <c r="F216" s="23">
        <v>8.5761699649605294</v>
      </c>
      <c r="G216" s="23">
        <v>899.30070273983802</v>
      </c>
      <c r="H216" s="23">
        <v>155.29953556304599</v>
      </c>
      <c r="I216" s="23">
        <v>111.22478049187499</v>
      </c>
      <c r="J216" s="23">
        <v>0</v>
      </c>
      <c r="K216" s="23">
        <v>964.03711192297601</v>
      </c>
      <c r="L216" s="23">
        <v>0</v>
      </c>
      <c r="M216" s="23">
        <v>201.249249003942</v>
      </c>
      <c r="N216" s="23"/>
      <c r="O216" s="22">
        <v>234</v>
      </c>
      <c r="P216" s="23">
        <v>0</v>
      </c>
      <c r="Q216" s="23">
        <v>476.90123853759002</v>
      </c>
      <c r="R216" s="23">
        <v>6.5803661787304897</v>
      </c>
      <c r="S216" s="23">
        <v>6.5540714647846903</v>
      </c>
      <c r="T216" s="23">
        <v>191.55311865168301</v>
      </c>
      <c r="U216" s="23">
        <v>44.336426912737601</v>
      </c>
      <c r="V216" s="23">
        <v>89.643957314352406</v>
      </c>
      <c r="W216" s="23">
        <v>0</v>
      </c>
      <c r="X216" s="23">
        <v>66.232162425662295</v>
      </c>
      <c r="Y216" s="23">
        <v>2385.8141777214</v>
      </c>
      <c r="Z216" s="23">
        <v>70.684602710046804</v>
      </c>
      <c r="AA216" s="23"/>
      <c r="AB216" s="22">
        <v>234</v>
      </c>
      <c r="AC216" s="23">
        <v>0</v>
      </c>
      <c r="AD216" s="23">
        <v>5375.2085076071598</v>
      </c>
      <c r="AE216" s="23">
        <v>7.8301877932572701</v>
      </c>
      <c r="AF216" s="23">
        <v>12.3758357305981</v>
      </c>
      <c r="AG216" s="23">
        <v>13384.0452033275</v>
      </c>
      <c r="AH216" s="23">
        <v>1845.5039146087599</v>
      </c>
      <c r="AI216" s="23">
        <v>142.483817683908</v>
      </c>
      <c r="AJ216" s="23">
        <v>202186033464.96201</v>
      </c>
      <c r="AK216" s="23">
        <v>762835.160048477</v>
      </c>
      <c r="AL216" s="23">
        <v>0</v>
      </c>
      <c r="AM216" s="23">
        <v>968.478924039547</v>
      </c>
      <c r="AN216" s="23"/>
    </row>
    <row r="217" spans="2:40" x14ac:dyDescent="0.3">
      <c r="B217" s="22">
        <v>235</v>
      </c>
      <c r="C217" s="23">
        <v>0</v>
      </c>
      <c r="D217" s="23">
        <v>1311.6348829531501</v>
      </c>
      <c r="E217" s="23">
        <v>6.5234508866572796</v>
      </c>
      <c r="F217" s="23">
        <v>8.1435321879204299</v>
      </c>
      <c r="G217" s="23">
        <v>886.593809182477</v>
      </c>
      <c r="H217" s="23">
        <v>153.360996053599</v>
      </c>
      <c r="I217" s="23">
        <v>108.709105337048</v>
      </c>
      <c r="J217" s="23">
        <v>0</v>
      </c>
      <c r="K217" s="23">
        <v>947.357258383675</v>
      </c>
      <c r="L217" s="23">
        <v>0</v>
      </c>
      <c r="M217" s="23">
        <v>197.764449853039</v>
      </c>
      <c r="N217" s="23"/>
      <c r="O217" s="22">
        <v>235</v>
      </c>
      <c r="P217" s="23">
        <v>0</v>
      </c>
      <c r="Q217" s="23">
        <v>471.69388586931501</v>
      </c>
      <c r="R217" s="23">
        <v>6.0278835688844099</v>
      </c>
      <c r="S217" s="23">
        <v>6.2288108462363603</v>
      </c>
      <c r="T217" s="23">
        <v>189.533169134763</v>
      </c>
      <c r="U217" s="23">
        <v>43.947328709305303</v>
      </c>
      <c r="V217" s="23">
        <v>87.716385035483697</v>
      </c>
      <c r="W217" s="23">
        <v>0</v>
      </c>
      <c r="X217" s="23">
        <v>65.500665654630197</v>
      </c>
      <c r="Y217" s="23">
        <v>2272.7713212427998</v>
      </c>
      <c r="Z217" s="23">
        <v>69.706593986628505</v>
      </c>
      <c r="AA217" s="23"/>
      <c r="AB217" s="22">
        <v>235</v>
      </c>
      <c r="AC217" s="23">
        <v>0</v>
      </c>
      <c r="AD217" s="23">
        <v>5289.69122378066</v>
      </c>
      <c r="AE217" s="23">
        <v>7.1290504570211404</v>
      </c>
      <c r="AF217" s="23">
        <v>11.717741815395</v>
      </c>
      <c r="AG217" s="23">
        <v>13110.2714482721</v>
      </c>
      <c r="AH217" s="23">
        <v>1807.9211477085601</v>
      </c>
      <c r="AI217" s="23">
        <v>138.92564630552999</v>
      </c>
      <c r="AJ217" s="23">
        <v>202186033464.96201</v>
      </c>
      <c r="AK217" s="23">
        <v>737703.49486913905</v>
      </c>
      <c r="AL217" s="23">
        <v>0</v>
      </c>
      <c r="AM217" s="23">
        <v>946.92984225458997</v>
      </c>
      <c r="AN217" s="23"/>
    </row>
    <row r="218" spans="2:40" x14ac:dyDescent="0.3">
      <c r="B218" s="22">
        <v>236</v>
      </c>
      <c r="C218" s="23">
        <v>0</v>
      </c>
      <c r="D218" s="23">
        <v>1294.39130626069</v>
      </c>
      <c r="E218" s="23">
        <v>5.93464023438582</v>
      </c>
      <c r="F218" s="23">
        <v>7.7150190426776604</v>
      </c>
      <c r="G218" s="23">
        <v>873.755085998916</v>
      </c>
      <c r="H218" s="23">
        <v>151.39338273558701</v>
      </c>
      <c r="I218" s="23">
        <v>106.201703833357</v>
      </c>
      <c r="J218" s="23">
        <v>0</v>
      </c>
      <c r="K218" s="23">
        <v>930.62019880652304</v>
      </c>
      <c r="L218" s="23">
        <v>0</v>
      </c>
      <c r="M218" s="23">
        <v>194.33969951181101</v>
      </c>
      <c r="N218" s="23"/>
      <c r="O218" s="22">
        <v>236</v>
      </c>
      <c r="P218" s="23">
        <v>0</v>
      </c>
      <c r="Q218" s="23">
        <v>466.69833556329399</v>
      </c>
      <c r="R218" s="23">
        <v>5.44281651240758</v>
      </c>
      <c r="S218" s="23">
        <v>5.9191598316690497</v>
      </c>
      <c r="T218" s="23">
        <v>187.53424952073499</v>
      </c>
      <c r="U218" s="23">
        <v>43.561423035291497</v>
      </c>
      <c r="V218" s="23">
        <v>85.862369721681603</v>
      </c>
      <c r="W218" s="23">
        <v>0</v>
      </c>
      <c r="X218" s="23">
        <v>64.755382499431093</v>
      </c>
      <c r="Y218" s="23">
        <v>2163.1733145537301</v>
      </c>
      <c r="Z218" s="23">
        <v>68.717360907885606</v>
      </c>
      <c r="AA218" s="23"/>
      <c r="AB218" s="22">
        <v>236</v>
      </c>
      <c r="AC218" s="23">
        <v>0</v>
      </c>
      <c r="AD218" s="23">
        <v>5205.5338677109003</v>
      </c>
      <c r="AE218" s="23">
        <v>6.4660796027763201</v>
      </c>
      <c r="AF218" s="23">
        <v>11.0692070636851</v>
      </c>
      <c r="AG218" s="23">
        <v>12837.182796843799</v>
      </c>
      <c r="AH218" s="23">
        <v>1771.77768082646</v>
      </c>
      <c r="AI218" s="23">
        <v>135.50734321001599</v>
      </c>
      <c r="AJ218" s="23">
        <v>202186033464.96201</v>
      </c>
      <c r="AK218" s="23">
        <v>713399.79392115294</v>
      </c>
      <c r="AL218" s="23">
        <v>0</v>
      </c>
      <c r="AM218" s="23">
        <v>925.85977293983001</v>
      </c>
      <c r="AN218" s="23"/>
    </row>
    <row r="219" spans="2:40" x14ac:dyDescent="0.3">
      <c r="B219" s="22">
        <v>237</v>
      </c>
      <c r="C219" s="23">
        <v>0</v>
      </c>
      <c r="D219" s="23">
        <v>1277.8189349864199</v>
      </c>
      <c r="E219" s="23">
        <v>5.3135957374633103</v>
      </c>
      <c r="F219" s="23">
        <v>7.2905912062966003</v>
      </c>
      <c r="G219" s="23">
        <v>861.408235818805</v>
      </c>
      <c r="H219" s="23">
        <v>149.554957690451</v>
      </c>
      <c r="I219" s="23">
        <v>103.79101067215601</v>
      </c>
      <c r="J219" s="23">
        <v>0</v>
      </c>
      <c r="K219" s="23">
        <v>914.51823453495103</v>
      </c>
      <c r="L219" s="23">
        <v>0</v>
      </c>
      <c r="M219" s="23">
        <v>190.97396324069601</v>
      </c>
      <c r="N219" s="23"/>
      <c r="O219" s="22">
        <v>237</v>
      </c>
      <c r="P219" s="23">
        <v>0</v>
      </c>
      <c r="Q219" s="23">
        <v>461.601767097253</v>
      </c>
      <c r="R219" s="23">
        <v>4.8939904189048002</v>
      </c>
      <c r="S219" s="23">
        <v>5.59817798044147</v>
      </c>
      <c r="T219" s="23">
        <v>185.61764390901101</v>
      </c>
      <c r="U219" s="23">
        <v>43.164568633171797</v>
      </c>
      <c r="V219" s="23">
        <v>84.008484548971694</v>
      </c>
      <c r="W219" s="23">
        <v>0</v>
      </c>
      <c r="X219" s="23">
        <v>64.0400631497495</v>
      </c>
      <c r="Y219" s="23">
        <v>2060.0923762664702</v>
      </c>
      <c r="Z219" s="23">
        <v>67.766179377211898</v>
      </c>
      <c r="AA219" s="23"/>
      <c r="AB219" s="22">
        <v>237</v>
      </c>
      <c r="AC219" s="23">
        <v>0</v>
      </c>
      <c r="AD219" s="23">
        <v>5122.7148133192404</v>
      </c>
      <c r="AE219" s="23">
        <v>5.8061246055205897</v>
      </c>
      <c r="AF219" s="23">
        <v>10.430092623543899</v>
      </c>
      <c r="AG219" s="23">
        <v>12574.5934784532</v>
      </c>
      <c r="AH219" s="23">
        <v>1736.3557965611401</v>
      </c>
      <c r="AI219" s="23">
        <v>132.22304306960299</v>
      </c>
      <c r="AJ219" s="23">
        <v>202186033464.96201</v>
      </c>
      <c r="AK219" s="23">
        <v>690178.68546394003</v>
      </c>
      <c r="AL219" s="23">
        <v>0</v>
      </c>
      <c r="AM219" s="23">
        <v>905.25806817305204</v>
      </c>
      <c r="AN219" s="23"/>
    </row>
    <row r="220" spans="2:40" x14ac:dyDescent="0.3">
      <c r="B220" s="22">
        <v>238</v>
      </c>
      <c r="C220" s="23">
        <v>0</v>
      </c>
      <c r="D220" s="23">
        <v>1261.4583259077001</v>
      </c>
      <c r="E220" s="23">
        <v>4.6950123374906099</v>
      </c>
      <c r="F220" s="23">
        <v>6.8702097307340901</v>
      </c>
      <c r="G220" s="23">
        <v>849.53762351859802</v>
      </c>
      <c r="H220" s="23">
        <v>147.686879122937</v>
      </c>
      <c r="I220" s="23">
        <v>101.43070084994901</v>
      </c>
      <c r="J220" s="23">
        <v>0</v>
      </c>
      <c r="K220" s="23">
        <v>898.69472663394595</v>
      </c>
      <c r="L220" s="23">
        <v>0</v>
      </c>
      <c r="M220" s="23">
        <v>187.73600458832101</v>
      </c>
      <c r="N220" s="23"/>
      <c r="O220" s="22">
        <v>238</v>
      </c>
      <c r="P220" s="23">
        <v>0</v>
      </c>
      <c r="Q220" s="23">
        <v>456.560537711969</v>
      </c>
      <c r="R220" s="23">
        <v>4.3469284607538201</v>
      </c>
      <c r="S220" s="23">
        <v>5.2926003905878698</v>
      </c>
      <c r="T220" s="23">
        <v>183.65948923221501</v>
      </c>
      <c r="U220" s="23">
        <v>42.785085462651203</v>
      </c>
      <c r="V220" s="23">
        <v>82.225344410510999</v>
      </c>
      <c r="W220" s="23">
        <v>0</v>
      </c>
      <c r="X220" s="23">
        <v>63.332579783151402</v>
      </c>
      <c r="Y220" s="23">
        <v>1960.10058879653</v>
      </c>
      <c r="Z220" s="23">
        <v>66.851865168826507</v>
      </c>
      <c r="AA220" s="23"/>
      <c r="AB220" s="22">
        <v>238</v>
      </c>
      <c r="AC220" s="23">
        <v>0</v>
      </c>
      <c r="AD220" s="23">
        <v>5041.2127784330296</v>
      </c>
      <c r="AE220" s="23">
        <v>5.1491717461088102</v>
      </c>
      <c r="AF220" s="23">
        <v>9.8155139994223504</v>
      </c>
      <c r="AG220" s="23">
        <v>12317.3746400327</v>
      </c>
      <c r="AH220" s="23">
        <v>1702.2896245710699</v>
      </c>
      <c r="AI220" s="23">
        <v>128.95961352686399</v>
      </c>
      <c r="AJ220" s="23">
        <v>202186033464.96201</v>
      </c>
      <c r="AK220" s="23">
        <v>667713.42183155299</v>
      </c>
      <c r="AL220" s="23">
        <v>0</v>
      </c>
      <c r="AM220" s="23">
        <v>885.11431672368496</v>
      </c>
      <c r="AN220" s="23"/>
    </row>
    <row r="221" spans="2:40" x14ac:dyDescent="0.3">
      <c r="B221" s="22">
        <v>239</v>
      </c>
      <c r="C221" s="23">
        <v>0</v>
      </c>
      <c r="D221" s="23">
        <v>1244.8731209779501</v>
      </c>
      <c r="E221" s="23">
        <v>4.1130456956121302</v>
      </c>
      <c r="F221" s="23">
        <v>6.4676509970095699</v>
      </c>
      <c r="G221" s="23">
        <v>837.53209752996497</v>
      </c>
      <c r="H221" s="23">
        <v>145.84171374041199</v>
      </c>
      <c r="I221" s="23">
        <v>99.119721358046107</v>
      </c>
      <c r="J221" s="23">
        <v>0</v>
      </c>
      <c r="K221" s="23">
        <v>883.14485966925304</v>
      </c>
      <c r="L221" s="23">
        <v>0</v>
      </c>
      <c r="M221" s="23">
        <v>184.552664213453</v>
      </c>
      <c r="N221" s="23"/>
      <c r="O221" s="22">
        <v>239</v>
      </c>
      <c r="P221" s="23">
        <v>0</v>
      </c>
      <c r="Q221" s="23">
        <v>451.72435383838598</v>
      </c>
      <c r="R221" s="23">
        <v>3.8016249673539302</v>
      </c>
      <c r="S221" s="23">
        <v>4.9758410199721101</v>
      </c>
      <c r="T221" s="23">
        <v>181.78196988835001</v>
      </c>
      <c r="U221" s="23">
        <v>42.408715930731397</v>
      </c>
      <c r="V221" s="23">
        <v>80.476288350204896</v>
      </c>
      <c r="W221" s="23">
        <v>0</v>
      </c>
      <c r="X221" s="23">
        <v>62.632846560170698</v>
      </c>
      <c r="Y221" s="23">
        <v>1865.0750393783101</v>
      </c>
      <c r="Z221" s="23">
        <v>65.926123324163996</v>
      </c>
      <c r="AA221" s="23"/>
      <c r="AB221" s="22">
        <v>239</v>
      </c>
      <c r="AC221" s="23">
        <v>0</v>
      </c>
      <c r="AD221" s="23">
        <v>4962.8154400966296</v>
      </c>
      <c r="AE221" s="23">
        <v>4.4952073678042597</v>
      </c>
      <c r="AF221" s="23">
        <v>9.1946101166116705</v>
      </c>
      <c r="AG221" s="23">
        <v>12065.416444459701</v>
      </c>
      <c r="AH221" s="23">
        <v>1668.2550276301899</v>
      </c>
      <c r="AI221" s="23">
        <v>125.824115647958</v>
      </c>
      <c r="AJ221" s="23">
        <v>202186033464.96201</v>
      </c>
      <c r="AK221" s="23">
        <v>645979.40034835704</v>
      </c>
      <c r="AL221" s="23">
        <v>0</v>
      </c>
      <c r="AM221" s="23">
        <v>865.41833879140097</v>
      </c>
      <c r="AN221" s="23"/>
    </row>
    <row r="222" spans="2:40" x14ac:dyDescent="0.3">
      <c r="B222" s="22">
        <v>240</v>
      </c>
      <c r="C222" s="23">
        <v>0</v>
      </c>
      <c r="D222" s="23">
        <v>1228.9334943762301</v>
      </c>
      <c r="E222" s="23">
        <v>3.5332574073606802</v>
      </c>
      <c r="F222" s="23">
        <v>6.0551151732478097</v>
      </c>
      <c r="G222" s="23">
        <v>825.695779048296</v>
      </c>
      <c r="H222" s="23">
        <v>144.06950328963299</v>
      </c>
      <c r="I222" s="23">
        <v>96.857041195574695</v>
      </c>
      <c r="J222" s="23">
        <v>0</v>
      </c>
      <c r="K222" s="23">
        <v>867.86390148144699</v>
      </c>
      <c r="L222" s="23">
        <v>0</v>
      </c>
      <c r="M222" s="23">
        <v>181.42302080839099</v>
      </c>
      <c r="N222" s="23"/>
      <c r="O222" s="22">
        <v>240</v>
      </c>
      <c r="P222" s="23">
        <v>0</v>
      </c>
      <c r="Q222" s="23">
        <v>446.93909890415802</v>
      </c>
      <c r="R222" s="23">
        <v>3.2580742863319498</v>
      </c>
      <c r="S222" s="23">
        <v>4.6742832693824097</v>
      </c>
      <c r="T222" s="23">
        <v>179.863748809649</v>
      </c>
      <c r="U222" s="23">
        <v>42.035434490178503</v>
      </c>
      <c r="V222" s="23">
        <v>78.760664863239896</v>
      </c>
      <c r="W222" s="23">
        <v>0</v>
      </c>
      <c r="X222" s="23">
        <v>61.940778581672397</v>
      </c>
      <c r="Y222" s="23">
        <v>1774.74098275854</v>
      </c>
      <c r="Z222" s="23">
        <v>65.013005781644395</v>
      </c>
      <c r="AA222" s="23"/>
      <c r="AB222" s="22">
        <v>240</v>
      </c>
      <c r="AC222" s="23">
        <v>0</v>
      </c>
      <c r="AD222" s="23">
        <v>4883.8561847071196</v>
      </c>
      <c r="AE222" s="23">
        <v>3.8442178759947998</v>
      </c>
      <c r="AF222" s="23">
        <v>8.5975429404651802</v>
      </c>
      <c r="AG222" s="23">
        <v>11818.6113010022</v>
      </c>
      <c r="AH222" s="23">
        <v>1635.5230469056301</v>
      </c>
      <c r="AI222" s="23">
        <v>122.75987440271101</v>
      </c>
      <c r="AJ222" s="23">
        <v>202186033464.96201</v>
      </c>
      <c r="AK222" s="23">
        <v>625208.18736336206</v>
      </c>
      <c r="AL222" s="23">
        <v>0</v>
      </c>
      <c r="AM222" s="23">
        <v>846.48856363647099</v>
      </c>
      <c r="AN222" s="23"/>
    </row>
    <row r="223" spans="2:40" x14ac:dyDescent="0.3">
      <c r="B223" s="22">
        <v>241</v>
      </c>
      <c r="C223" s="23">
        <v>0</v>
      </c>
      <c r="D223" s="23">
        <v>1213.6201852545801</v>
      </c>
      <c r="E223" s="23">
        <v>2.92172919466678</v>
      </c>
      <c r="F223" s="23">
        <v>5.6600694624269599</v>
      </c>
      <c r="G223" s="23">
        <v>814.31600641737998</v>
      </c>
      <c r="H223" s="23">
        <v>142.268707348031</v>
      </c>
      <c r="I223" s="23">
        <v>94.681514500366603</v>
      </c>
      <c r="J223" s="23">
        <v>0</v>
      </c>
      <c r="K223" s="23">
        <v>853.16398607262101</v>
      </c>
      <c r="L223" s="23">
        <v>0</v>
      </c>
      <c r="M223" s="23">
        <v>178.34616860616501</v>
      </c>
      <c r="N223" s="23"/>
      <c r="O223" s="22">
        <v>241</v>
      </c>
      <c r="P223" s="23">
        <v>0</v>
      </c>
      <c r="Q223" s="23">
        <v>442.20423658623901</v>
      </c>
      <c r="R223" s="23">
        <v>2.7162707834839401</v>
      </c>
      <c r="S223" s="23">
        <v>4.36169083311494</v>
      </c>
      <c r="T223" s="23">
        <v>178.024518628424</v>
      </c>
      <c r="U223" s="23">
        <v>41.678873283425901</v>
      </c>
      <c r="V223" s="23">
        <v>77.077834898080596</v>
      </c>
      <c r="W223" s="23">
        <v>0</v>
      </c>
      <c r="X223" s="23">
        <v>61.256291878550599</v>
      </c>
      <c r="Y223" s="23">
        <v>1687.9540465120399</v>
      </c>
      <c r="Z223" s="23">
        <v>64.135280220194304</v>
      </c>
      <c r="AA223" s="23"/>
      <c r="AB223" s="22">
        <v>241</v>
      </c>
      <c r="AC223" s="23">
        <v>0</v>
      </c>
      <c r="AD223" s="23">
        <v>4807.9047625346002</v>
      </c>
      <c r="AE223" s="23">
        <v>3.1961897379102102</v>
      </c>
      <c r="AF223" s="23">
        <v>8.0089384586377506</v>
      </c>
      <c r="AG223" s="23">
        <v>11581.285560590901</v>
      </c>
      <c r="AH223" s="23">
        <v>1603.43233240273</v>
      </c>
      <c r="AI223" s="23">
        <v>119.815455050064</v>
      </c>
      <c r="AJ223" s="23">
        <v>202186033464.96201</v>
      </c>
      <c r="AK223" s="23">
        <v>605104.86408504599</v>
      </c>
      <c r="AL223" s="23">
        <v>0</v>
      </c>
      <c r="AM223" s="23">
        <v>827.97240151675999</v>
      </c>
      <c r="AN223" s="23"/>
    </row>
    <row r="224" spans="2:40" x14ac:dyDescent="0.3">
      <c r="B224" s="22">
        <v>242</v>
      </c>
      <c r="C224" s="23">
        <v>0</v>
      </c>
      <c r="D224" s="23">
        <v>1198.07990948667</v>
      </c>
      <c r="E224" s="23">
        <v>2.3464001115209698</v>
      </c>
      <c r="F224" s="23">
        <v>5.2552328657166898</v>
      </c>
      <c r="G224" s="23">
        <v>803.09263982345601</v>
      </c>
      <c r="H224" s="23">
        <v>140.539112040395</v>
      </c>
      <c r="I224" s="23">
        <v>92.550638024445107</v>
      </c>
      <c r="J224" s="23">
        <v>0</v>
      </c>
      <c r="K224" s="23">
        <v>838.40149663231</v>
      </c>
      <c r="L224" s="23">
        <v>0</v>
      </c>
      <c r="M224" s="23">
        <v>175.32121711839201</v>
      </c>
      <c r="N224" s="23"/>
      <c r="O224" s="22">
        <v>242</v>
      </c>
      <c r="P224" s="23">
        <v>0</v>
      </c>
      <c r="Q224" s="23">
        <v>437.51923620949998</v>
      </c>
      <c r="R224" s="23">
        <v>2.1762088427158899</v>
      </c>
      <c r="S224" s="23">
        <v>4.0641000412499704</v>
      </c>
      <c r="T224" s="23">
        <v>176.203841502914</v>
      </c>
      <c r="U224" s="23">
        <v>41.311580161765001</v>
      </c>
      <c r="V224" s="23">
        <v>75.459232309341999</v>
      </c>
      <c r="W224" s="23">
        <v>0</v>
      </c>
      <c r="X224" s="23">
        <v>60.579303401541097</v>
      </c>
      <c r="Y224" s="23">
        <v>1604.5749469243999</v>
      </c>
      <c r="Z224" s="23">
        <v>63.269219303038902</v>
      </c>
      <c r="AA224" s="23"/>
      <c r="AB224" s="22">
        <v>242</v>
      </c>
      <c r="AC224" s="23">
        <v>0</v>
      </c>
      <c r="AD224" s="23">
        <v>4733.1339125056702</v>
      </c>
      <c r="AE224" s="23">
        <v>2.5511094823409</v>
      </c>
      <c r="AF224" s="23">
        <v>7.4286767228254096</v>
      </c>
      <c r="AG224" s="23">
        <v>11348.724632633601</v>
      </c>
      <c r="AH224" s="23">
        <v>1572.5695075988599</v>
      </c>
      <c r="AI224" s="23">
        <v>116.887765301115</v>
      </c>
      <c r="AJ224" s="23">
        <v>202186033464.96201</v>
      </c>
      <c r="AK224" s="23">
        <v>585647.95479792601</v>
      </c>
      <c r="AL224" s="23">
        <v>0</v>
      </c>
      <c r="AM224" s="23">
        <v>809.86081504320998</v>
      </c>
      <c r="AN224" s="23"/>
    </row>
    <row r="225" spans="2:40" x14ac:dyDescent="0.3">
      <c r="B225" s="22">
        <v>243</v>
      </c>
      <c r="C225" s="23">
        <v>0</v>
      </c>
      <c r="D225" s="23">
        <v>1182.73820777081</v>
      </c>
      <c r="E225" s="23">
        <v>1.7732245370212201</v>
      </c>
      <c r="F225" s="23">
        <v>4.8675599609605102</v>
      </c>
      <c r="G225" s="23">
        <v>792.02352958838901</v>
      </c>
      <c r="H225" s="23">
        <v>138.83014556560099</v>
      </c>
      <c r="I225" s="23">
        <v>90.463495372674103</v>
      </c>
      <c r="J225" s="23">
        <v>0</v>
      </c>
      <c r="K225" s="23">
        <v>824.20033572805403</v>
      </c>
      <c r="L225" s="23">
        <v>0</v>
      </c>
      <c r="M225" s="23">
        <v>172.41140494399701</v>
      </c>
      <c r="N225" s="23"/>
      <c r="O225" s="22">
        <v>243</v>
      </c>
      <c r="P225" s="23">
        <v>0</v>
      </c>
      <c r="Q225" s="23">
        <v>432.883572687254</v>
      </c>
      <c r="R225" s="23">
        <v>1.63788286598661</v>
      </c>
      <c r="S225" s="23">
        <v>3.76843146713149</v>
      </c>
      <c r="T225" s="23">
        <v>174.401530280972</v>
      </c>
      <c r="U225" s="23">
        <v>40.947300660022599</v>
      </c>
      <c r="V225" s="23">
        <v>73.870967797482393</v>
      </c>
      <c r="W225" s="23">
        <v>0</v>
      </c>
      <c r="X225" s="23">
        <v>59.929912909532</v>
      </c>
      <c r="Y225" s="23">
        <v>1524.4698694931601</v>
      </c>
      <c r="Z225" s="23">
        <v>62.414668011420197</v>
      </c>
      <c r="AA225" s="23"/>
      <c r="AB225" s="22">
        <v>243</v>
      </c>
      <c r="AC225" s="23">
        <v>0</v>
      </c>
      <c r="AD225" s="23">
        <v>4659.5252840674802</v>
      </c>
      <c r="AE225" s="23">
        <v>1.90896369935787</v>
      </c>
      <c r="AF225" s="23">
        <v>6.8566394848441501</v>
      </c>
      <c r="AG225" s="23">
        <v>11120.832853517601</v>
      </c>
      <c r="AH225" s="23">
        <v>1541.7121427863401</v>
      </c>
      <c r="AI225" s="23">
        <v>114.074557832963</v>
      </c>
      <c r="AJ225" s="23">
        <v>202186033464.96201</v>
      </c>
      <c r="AK225" s="23">
        <v>567048.28696556098</v>
      </c>
      <c r="AL225" s="23">
        <v>0</v>
      </c>
      <c r="AM225" s="23">
        <v>792.45240774596198</v>
      </c>
      <c r="AN225" s="23"/>
    </row>
    <row r="226" spans="2:40" x14ac:dyDescent="0.3">
      <c r="B226" s="22">
        <v>244</v>
      </c>
      <c r="C226" s="23">
        <v>0</v>
      </c>
      <c r="D226" s="23">
        <v>1167.9993292075101</v>
      </c>
      <c r="E226" s="23">
        <v>1.2021944103904501</v>
      </c>
      <c r="F226" s="23">
        <v>4.4834603783247804</v>
      </c>
      <c r="G226" s="23">
        <v>781.10655557968198</v>
      </c>
      <c r="H226" s="23">
        <v>137.141561884162</v>
      </c>
      <c r="I226" s="23">
        <v>88.419188957888693</v>
      </c>
      <c r="J226" s="23">
        <v>0</v>
      </c>
      <c r="K226" s="23">
        <v>810.23957926489402</v>
      </c>
      <c r="L226" s="23">
        <v>0</v>
      </c>
      <c r="M226" s="23">
        <v>169.486561766253</v>
      </c>
      <c r="N226" s="23"/>
      <c r="O226" s="22">
        <v>244</v>
      </c>
      <c r="P226" s="23">
        <v>0</v>
      </c>
      <c r="Q226" s="23">
        <v>428.29672646239902</v>
      </c>
      <c r="R226" s="23">
        <v>1.10128727324874</v>
      </c>
      <c r="S226" s="23">
        <v>3.4746726946458901</v>
      </c>
      <c r="T226" s="23">
        <v>172.61739969833201</v>
      </c>
      <c r="U226" s="23">
        <v>40.599338172136299</v>
      </c>
      <c r="V226" s="23">
        <v>72.312472724520802</v>
      </c>
      <c r="W226" s="23">
        <v>0</v>
      </c>
      <c r="X226" s="23">
        <v>59.267454282956599</v>
      </c>
      <c r="Y226" s="23">
        <v>1449.08233643531</v>
      </c>
      <c r="Z226" s="23">
        <v>61.571473386721202</v>
      </c>
      <c r="AA226" s="23"/>
      <c r="AB226" s="22">
        <v>244</v>
      </c>
      <c r="AC226" s="23">
        <v>0</v>
      </c>
      <c r="AD226" s="23">
        <v>4587.0608119041299</v>
      </c>
      <c r="AE226" s="23">
        <v>1.3033098326611801</v>
      </c>
      <c r="AF226" s="23">
        <v>6.3067105154173504</v>
      </c>
      <c r="AG226" s="23">
        <v>10897.5164802779</v>
      </c>
      <c r="AH226" s="23">
        <v>1512.03547591027</v>
      </c>
      <c r="AI226" s="23">
        <v>111.32421129722501</v>
      </c>
      <c r="AJ226" s="23">
        <v>202186033464.96201</v>
      </c>
      <c r="AK226" s="23">
        <v>549039.327899909</v>
      </c>
      <c r="AL226" s="23">
        <v>0</v>
      </c>
      <c r="AM226" s="23">
        <v>775.41777078150301</v>
      </c>
      <c r="AN226" s="23"/>
    </row>
    <row r="227" spans="2:40" x14ac:dyDescent="0.3">
      <c r="B227" s="22">
        <v>245</v>
      </c>
      <c r="C227" s="23">
        <v>0</v>
      </c>
      <c r="D227" s="23">
        <v>1153.4437261007499</v>
      </c>
      <c r="E227" s="23">
        <v>0.63330170102380201</v>
      </c>
      <c r="F227" s="23">
        <v>4.1029011812003704</v>
      </c>
      <c r="G227" s="23">
        <v>770.33962680439299</v>
      </c>
      <c r="H227" s="23">
        <v>135.473117891095</v>
      </c>
      <c r="I227" s="23">
        <v>86.453544057210706</v>
      </c>
      <c r="J227" s="23">
        <v>0</v>
      </c>
      <c r="K227" s="23">
        <v>796.51515755474804</v>
      </c>
      <c r="L227" s="23">
        <v>0</v>
      </c>
      <c r="M227" s="23">
        <v>166.67304745992601</v>
      </c>
      <c r="N227" s="23"/>
      <c r="O227" s="22">
        <v>245</v>
      </c>
      <c r="P227" s="23">
        <v>0</v>
      </c>
      <c r="Q227" s="23">
        <v>423.89928683288099</v>
      </c>
      <c r="R227" s="23">
        <v>0.56641650239124997</v>
      </c>
      <c r="S227" s="23">
        <v>3.1828113878786999</v>
      </c>
      <c r="T227" s="23">
        <v>170.90795935195001</v>
      </c>
      <c r="U227" s="23">
        <v>40.254125375075297</v>
      </c>
      <c r="V227" s="23">
        <v>70.783189110671003</v>
      </c>
      <c r="W227" s="23">
        <v>0</v>
      </c>
      <c r="X227" s="23">
        <v>58.632001320229897</v>
      </c>
      <c r="Y227" s="23">
        <v>1375.8385895132701</v>
      </c>
      <c r="Z227" s="23">
        <v>60.739484503087901</v>
      </c>
      <c r="AA227" s="23"/>
      <c r="AB227" s="22">
        <v>245</v>
      </c>
      <c r="AC227" s="23">
        <v>0</v>
      </c>
      <c r="AD227" s="23">
        <v>4517.3690758851199</v>
      </c>
      <c r="AE227" s="23">
        <v>0.66684029512753296</v>
      </c>
      <c r="AF227" s="23">
        <v>5.7505757712072203</v>
      </c>
      <c r="AG227" s="23">
        <v>10678.6836520366</v>
      </c>
      <c r="AH227" s="23">
        <v>1482.9291445095801</v>
      </c>
      <c r="AI227" s="23">
        <v>108.681168318868</v>
      </c>
      <c r="AJ227" s="23">
        <v>202186033464.96201</v>
      </c>
      <c r="AK227" s="23">
        <v>531602.31722039403</v>
      </c>
      <c r="AL227" s="23">
        <v>0</v>
      </c>
      <c r="AM227" s="23">
        <v>758.74887904682896</v>
      </c>
      <c r="AN227" s="23"/>
    </row>
    <row r="228" spans="2:40" x14ac:dyDescent="0.3">
      <c r="B228" s="22">
        <v>246</v>
      </c>
      <c r="C228" s="23">
        <v>0</v>
      </c>
      <c r="D228" s="23">
        <v>1139.0691194512899</v>
      </c>
      <c r="E228" s="23">
        <v>6.6538408375672903E-2</v>
      </c>
      <c r="F228" s="23">
        <v>3.7258497365666798</v>
      </c>
      <c r="G228" s="23">
        <v>759.991129879195</v>
      </c>
      <c r="H228" s="23">
        <v>133.871400667659</v>
      </c>
      <c r="I228" s="23">
        <v>84.491537347576497</v>
      </c>
      <c r="J228" s="23">
        <v>0</v>
      </c>
      <c r="K228" s="23">
        <v>783.31393328687898</v>
      </c>
      <c r="L228" s="23">
        <v>0</v>
      </c>
      <c r="M228" s="23">
        <v>163.90596870345101</v>
      </c>
      <c r="N228" s="23"/>
      <c r="O228" s="22">
        <v>246</v>
      </c>
      <c r="P228" s="23">
        <v>0</v>
      </c>
      <c r="Q228" s="23">
        <v>419.546716074507</v>
      </c>
      <c r="R228" s="23">
        <v>3.3265009182322003E-2</v>
      </c>
      <c r="S228" s="23">
        <v>2.9054039114619701</v>
      </c>
      <c r="T228" s="23">
        <v>169.159069826549</v>
      </c>
      <c r="U228" s="23">
        <v>39.898522231860198</v>
      </c>
      <c r="V228" s="23">
        <v>69.282569434572196</v>
      </c>
      <c r="W228" s="23">
        <v>0</v>
      </c>
      <c r="X228" s="23">
        <v>58.003299624970097</v>
      </c>
      <c r="Y228" s="23">
        <v>1306.1680970339501</v>
      </c>
      <c r="Z228" s="23">
        <v>59.940015502569501</v>
      </c>
      <c r="AA228" s="23"/>
      <c r="AB228" s="22">
        <v>246</v>
      </c>
      <c r="AC228" s="23">
        <v>0</v>
      </c>
      <c r="AD228" s="23">
        <v>4447.1142484475304</v>
      </c>
      <c r="AE228" s="23">
        <v>6.6540103711039703E-2</v>
      </c>
      <c r="AF228" s="23">
        <v>5.2159346911523903</v>
      </c>
      <c r="AG228" s="23">
        <v>10468.2502523571</v>
      </c>
      <c r="AH228" s="23">
        <v>1454.3821876985401</v>
      </c>
      <c r="AI228" s="23">
        <v>106.051336710513</v>
      </c>
      <c r="AJ228" s="23">
        <v>202186033464.96201</v>
      </c>
      <c r="AK228" s="23">
        <v>514929.41489694302</v>
      </c>
      <c r="AL228" s="23">
        <v>0</v>
      </c>
      <c r="AM228" s="23">
        <v>742.43787974334998</v>
      </c>
      <c r="AN228" s="23"/>
    </row>
    <row r="229" spans="2:40" x14ac:dyDescent="0.3">
      <c r="B229" s="22">
        <v>247</v>
      </c>
      <c r="C229" s="23">
        <v>0</v>
      </c>
      <c r="D229" s="23">
        <v>1124.8732585988801</v>
      </c>
      <c r="E229" s="23">
        <v>0</v>
      </c>
      <c r="F229" s="23">
        <v>3.3522737121935902</v>
      </c>
      <c r="G229" s="23">
        <v>749.51441604583397</v>
      </c>
      <c r="H229" s="23">
        <v>132.241959792145</v>
      </c>
      <c r="I229" s="23">
        <v>82.6050253961415</v>
      </c>
      <c r="J229" s="23">
        <v>0</v>
      </c>
      <c r="K229" s="23">
        <v>770.045322542902</v>
      </c>
      <c r="L229" s="23">
        <v>0</v>
      </c>
      <c r="M229" s="23">
        <v>161.24454413455601</v>
      </c>
      <c r="N229" s="23"/>
      <c r="O229" s="22">
        <v>247</v>
      </c>
      <c r="P229" s="23">
        <v>0</v>
      </c>
      <c r="Q229" s="23">
        <v>415.10031776878998</v>
      </c>
      <c r="R229" s="23">
        <v>0</v>
      </c>
      <c r="S229" s="23">
        <v>2.6172196625456099</v>
      </c>
      <c r="T229" s="23">
        <v>167.48339521776401</v>
      </c>
      <c r="U229" s="23">
        <v>39.558847466133798</v>
      </c>
      <c r="V229" s="23">
        <v>67.839254082036106</v>
      </c>
      <c r="W229" s="23">
        <v>0</v>
      </c>
      <c r="X229" s="23">
        <v>57.3812774694251</v>
      </c>
      <c r="Y229" s="23">
        <v>1239.1774511702499</v>
      </c>
      <c r="Z229" s="23">
        <v>59.129708083776997</v>
      </c>
      <c r="AA229" s="23"/>
      <c r="AB229" s="22">
        <v>247</v>
      </c>
      <c r="AC229" s="23">
        <v>0</v>
      </c>
      <c r="AD229" s="23">
        <v>4379.5476086629396</v>
      </c>
      <c r="AE229" s="23">
        <v>0</v>
      </c>
      <c r="AF229" s="23">
        <v>4.6886833605167997</v>
      </c>
      <c r="AG229" s="23">
        <v>10261.962820520501</v>
      </c>
      <c r="AH229" s="23">
        <v>1426.3838552411601</v>
      </c>
      <c r="AI229" s="23">
        <v>103.524106822785</v>
      </c>
      <c r="AJ229" s="23">
        <v>202186033464.96201</v>
      </c>
      <c r="AK229" s="23">
        <v>498779.43249054701</v>
      </c>
      <c r="AL229" s="23">
        <v>0</v>
      </c>
      <c r="AM229" s="23">
        <v>726.47708867740096</v>
      </c>
      <c r="AN229" s="23"/>
    </row>
    <row r="230" spans="2:40" x14ac:dyDescent="0.3">
      <c r="B230" s="22">
        <v>248</v>
      </c>
      <c r="C230" s="23">
        <v>0</v>
      </c>
      <c r="D230" s="23">
        <v>1110.8539208698101</v>
      </c>
      <c r="E230" s="23">
        <v>0</v>
      </c>
      <c r="F230" s="23">
        <v>2.9948472937571502</v>
      </c>
      <c r="G230" s="23">
        <v>739.44485552830304</v>
      </c>
      <c r="H230" s="23">
        <v>130.677685818475</v>
      </c>
      <c r="I230" s="23">
        <v>80.791052542325801</v>
      </c>
      <c r="J230" s="23">
        <v>0</v>
      </c>
      <c r="K230" s="23">
        <v>757.28253298035202</v>
      </c>
      <c r="L230" s="23">
        <v>0</v>
      </c>
      <c r="M230" s="23">
        <v>158.567059924029</v>
      </c>
      <c r="N230" s="23"/>
      <c r="O230" s="22">
        <v>248</v>
      </c>
      <c r="P230" s="23">
        <v>0</v>
      </c>
      <c r="Q230" s="23">
        <v>410.83752648265101</v>
      </c>
      <c r="R230" s="23">
        <v>0</v>
      </c>
      <c r="S230" s="23">
        <v>2.3308968720233501</v>
      </c>
      <c r="T230" s="23">
        <v>165.82408121980501</v>
      </c>
      <c r="U230" s="23">
        <v>39.221856899478702</v>
      </c>
      <c r="V230" s="23">
        <v>66.393813687032804</v>
      </c>
      <c r="W230" s="23">
        <v>0</v>
      </c>
      <c r="X230" s="23">
        <v>56.765863887903102</v>
      </c>
      <c r="Y230" s="23">
        <v>1174.76357273288</v>
      </c>
      <c r="Z230" s="23">
        <v>58.351073086412903</v>
      </c>
      <c r="AA230" s="23"/>
      <c r="AB230" s="22">
        <v>248</v>
      </c>
      <c r="AC230" s="23">
        <v>0</v>
      </c>
      <c r="AD230" s="23">
        <v>4313.00697200578</v>
      </c>
      <c r="AE230" s="23">
        <v>0</v>
      </c>
      <c r="AF230" s="23">
        <v>4.1687196390077297</v>
      </c>
      <c r="AG230" s="23">
        <v>10059.7396724913</v>
      </c>
      <c r="AH230" s="23">
        <v>1398.92360350283</v>
      </c>
      <c r="AI230" s="23">
        <v>101.05238485568201</v>
      </c>
      <c r="AJ230" s="23">
        <v>202186033464.96201</v>
      </c>
      <c r="AK230" s="23">
        <v>483135.96942293301</v>
      </c>
      <c r="AL230" s="23">
        <v>0</v>
      </c>
      <c r="AM230" s="23">
        <v>711.13491909890604</v>
      </c>
      <c r="AN230" s="23"/>
    </row>
    <row r="231" spans="2:40" x14ac:dyDescent="0.3">
      <c r="B231" s="22">
        <v>249</v>
      </c>
      <c r="C231" s="23">
        <v>0</v>
      </c>
      <c r="D231" s="23">
        <v>1097.3911601677601</v>
      </c>
      <c r="E231" s="23">
        <v>0</v>
      </c>
      <c r="F231" s="23">
        <v>2.6280091846909701</v>
      </c>
      <c r="G231" s="23">
        <v>729.51016841349997</v>
      </c>
      <c r="H231" s="23">
        <v>129.13153893710501</v>
      </c>
      <c r="I231" s="23">
        <v>78.9790966628955</v>
      </c>
      <c r="J231" s="23">
        <v>0</v>
      </c>
      <c r="K231" s="23">
        <v>744.73114065085804</v>
      </c>
      <c r="L231" s="23">
        <v>0</v>
      </c>
      <c r="M231" s="23">
        <v>155.99180895075901</v>
      </c>
      <c r="N231" s="23"/>
      <c r="O231" s="22">
        <v>249</v>
      </c>
      <c r="P231" s="23">
        <v>0</v>
      </c>
      <c r="Q231" s="23">
        <v>406.61823019565702</v>
      </c>
      <c r="R231" s="23">
        <v>0</v>
      </c>
      <c r="S231" s="23">
        <v>2.0587536282368601</v>
      </c>
      <c r="T231" s="23">
        <v>164.12647482100701</v>
      </c>
      <c r="U231" s="23">
        <v>38.887529320650202</v>
      </c>
      <c r="V231" s="23">
        <v>65.003570478502098</v>
      </c>
      <c r="W231" s="23">
        <v>0</v>
      </c>
      <c r="X231" s="23">
        <v>56.156988668675801</v>
      </c>
      <c r="Y231" s="23">
        <v>1113.47354050022</v>
      </c>
      <c r="Z231" s="23">
        <v>57.582515317039601</v>
      </c>
      <c r="AA231" s="23"/>
      <c r="AB231" s="22">
        <v>249</v>
      </c>
      <c r="AC231" s="23">
        <v>0</v>
      </c>
      <c r="AD231" s="23">
        <v>4247.4767585623304</v>
      </c>
      <c r="AE231" s="23">
        <v>0</v>
      </c>
      <c r="AF231" s="23">
        <v>3.65594279810397</v>
      </c>
      <c r="AG231" s="23">
        <v>9861.50073357582</v>
      </c>
      <c r="AH231" s="23">
        <v>1372.5141721516</v>
      </c>
      <c r="AI231" s="23">
        <v>98.634951636676107</v>
      </c>
      <c r="AJ231" s="23">
        <v>202186033464.96201</v>
      </c>
      <c r="AK231" s="23">
        <v>468174.36680250498</v>
      </c>
      <c r="AL231" s="23">
        <v>0</v>
      </c>
      <c r="AM231" s="23">
        <v>695.84622386674198</v>
      </c>
      <c r="AN231" s="23"/>
    </row>
    <row r="232" spans="2:40" x14ac:dyDescent="0.3">
      <c r="B232" s="22">
        <v>250</v>
      </c>
      <c r="C232" s="23">
        <v>0</v>
      </c>
      <c r="D232" s="23">
        <v>1083.71355767418</v>
      </c>
      <c r="E232" s="23">
        <v>0</v>
      </c>
      <c r="F232" s="23">
        <v>2.2770294030265701</v>
      </c>
      <c r="G232" s="23">
        <v>719.70854818417604</v>
      </c>
      <c r="H232" s="23">
        <v>127.603309087982</v>
      </c>
      <c r="I232" s="23">
        <v>77.236813092893101</v>
      </c>
      <c r="J232" s="23">
        <v>0</v>
      </c>
      <c r="K232" s="23">
        <v>732.38764406362395</v>
      </c>
      <c r="L232" s="23">
        <v>0</v>
      </c>
      <c r="M232" s="23">
        <v>153.401018326946</v>
      </c>
      <c r="N232" s="23"/>
      <c r="O232" s="22">
        <v>250</v>
      </c>
      <c r="P232" s="23">
        <v>0</v>
      </c>
      <c r="Q232" s="23">
        <v>402.44198511057999</v>
      </c>
      <c r="R232" s="23">
        <v>0</v>
      </c>
      <c r="S232" s="23">
        <v>1.77603811774916</v>
      </c>
      <c r="T232" s="23">
        <v>162.49993643944501</v>
      </c>
      <c r="U232" s="23">
        <v>38.568552226228903</v>
      </c>
      <c r="V232" s="23">
        <v>63.666467637371802</v>
      </c>
      <c r="W232" s="23">
        <v>0</v>
      </c>
      <c r="X232" s="23">
        <v>55.573310310268702</v>
      </c>
      <c r="Y232" s="23">
        <v>1055.13826400269</v>
      </c>
      <c r="Z232" s="23">
        <v>56.823904354439698</v>
      </c>
      <c r="AA232" s="23"/>
      <c r="AB232" s="22">
        <v>250</v>
      </c>
      <c r="AC232" s="23">
        <v>0</v>
      </c>
      <c r="AD232" s="23">
        <v>4184.4667277895996</v>
      </c>
      <c r="AE232" s="23">
        <v>0</v>
      </c>
      <c r="AF232" s="23">
        <v>3.15025350154293</v>
      </c>
      <c r="AG232" s="23">
        <v>9670.8683330012009</v>
      </c>
      <c r="AH232" s="23">
        <v>1346.60242803551</v>
      </c>
      <c r="AI232" s="23">
        <v>96.311643457831494</v>
      </c>
      <c r="AJ232" s="23">
        <v>202186033464.96201</v>
      </c>
      <c r="AK232" s="23">
        <v>453676.08995649498</v>
      </c>
      <c r="AL232" s="23">
        <v>0</v>
      </c>
      <c r="AM232" s="23">
        <v>681.41451610965203</v>
      </c>
      <c r="AN232" s="23"/>
    </row>
    <row r="233" spans="2:40" x14ac:dyDescent="0.3">
      <c r="B233" s="22">
        <v>251</v>
      </c>
      <c r="C233" s="23">
        <v>0</v>
      </c>
      <c r="D233" s="23">
        <v>1070.5789650915999</v>
      </c>
      <c r="E233" s="23">
        <v>0</v>
      </c>
      <c r="F233" s="23">
        <v>1.9291736721485899</v>
      </c>
      <c r="G233" s="23">
        <v>710.03821251988097</v>
      </c>
      <c r="H233" s="23">
        <v>126.09278864526701</v>
      </c>
      <c r="I233" s="23">
        <v>75.496466785251101</v>
      </c>
      <c r="J233" s="23">
        <v>0</v>
      </c>
      <c r="K233" s="23">
        <v>720.51615941451803</v>
      </c>
      <c r="L233" s="23">
        <v>0</v>
      </c>
      <c r="M233" s="23">
        <v>150.909150756158</v>
      </c>
      <c r="N233" s="23"/>
      <c r="O233" s="22">
        <v>251</v>
      </c>
      <c r="P233" s="23">
        <v>0</v>
      </c>
      <c r="Q233" s="23">
        <v>398.308351958439</v>
      </c>
      <c r="R233" s="23">
        <v>0</v>
      </c>
      <c r="S233" s="23">
        <v>1.50732351088002</v>
      </c>
      <c r="T233" s="23">
        <v>160.942713289728</v>
      </c>
      <c r="U233" s="23">
        <v>38.239387232243999</v>
      </c>
      <c r="V233" s="23">
        <v>62.3263311581564</v>
      </c>
      <c r="W233" s="23">
        <v>0</v>
      </c>
      <c r="X233" s="23">
        <v>54.977105184098399</v>
      </c>
      <c r="Y233" s="23">
        <v>998.40156300508102</v>
      </c>
      <c r="Z233" s="23">
        <v>56.075111465330103</v>
      </c>
      <c r="AA233" s="23"/>
      <c r="AB233" s="22">
        <v>251</v>
      </c>
      <c r="AC233" s="23">
        <v>0</v>
      </c>
      <c r="AD233" s="23">
        <v>4120.8884049978997</v>
      </c>
      <c r="AE233" s="23">
        <v>0</v>
      </c>
      <c r="AF233" s="23">
        <v>2.6642544430100901</v>
      </c>
      <c r="AG233" s="23">
        <v>9483.92025485062</v>
      </c>
      <c r="AH233" s="23">
        <v>1321.1789922103201</v>
      </c>
      <c r="AI233" s="23">
        <v>93.998335589073903</v>
      </c>
      <c r="AJ233" s="23">
        <v>202186033464.96201</v>
      </c>
      <c r="AK233" s="23">
        <v>439626.790771353</v>
      </c>
      <c r="AL233" s="23">
        <v>0</v>
      </c>
      <c r="AM233" s="23">
        <v>667.02277687295702</v>
      </c>
      <c r="AN233" s="23"/>
    </row>
    <row r="234" spans="2:40" x14ac:dyDescent="0.3">
      <c r="B234" s="22">
        <v>252</v>
      </c>
      <c r="C234" s="23">
        <v>0</v>
      </c>
      <c r="D234" s="23">
        <v>1057.23476769884</v>
      </c>
      <c r="E234" s="23">
        <v>0</v>
      </c>
      <c r="F234" s="23">
        <v>1.57215826433032</v>
      </c>
      <c r="G234" s="23">
        <v>700.74683214051197</v>
      </c>
      <c r="H234" s="23">
        <v>124.599772389126</v>
      </c>
      <c r="I234" s="23">
        <v>73.823039296016802</v>
      </c>
      <c r="J234" s="23">
        <v>0</v>
      </c>
      <c r="K234" s="23">
        <v>708.57374912638295</v>
      </c>
      <c r="L234" s="23">
        <v>0</v>
      </c>
      <c r="M234" s="23">
        <v>148.51278097381399</v>
      </c>
      <c r="N234" s="23"/>
      <c r="O234" s="22">
        <v>252</v>
      </c>
      <c r="P234" s="23">
        <v>0</v>
      </c>
      <c r="Q234" s="23">
        <v>394.34822448953599</v>
      </c>
      <c r="R234" s="23">
        <v>0</v>
      </c>
      <c r="S234" s="23">
        <v>1.2402693713175701</v>
      </c>
      <c r="T234" s="23">
        <v>159.34725987126299</v>
      </c>
      <c r="U234" s="23">
        <v>37.912823386358298</v>
      </c>
      <c r="V234" s="23">
        <v>61.037419777136201</v>
      </c>
      <c r="W234" s="23">
        <v>0</v>
      </c>
      <c r="X234" s="23">
        <v>54.405572596914702</v>
      </c>
      <c r="Y234" s="23">
        <v>944.40010437164699</v>
      </c>
      <c r="Z234" s="23">
        <v>55.355858977142603</v>
      </c>
      <c r="AA234" s="23"/>
      <c r="AB234" s="22">
        <v>252</v>
      </c>
      <c r="AC234" s="23">
        <v>0</v>
      </c>
      <c r="AD234" s="23">
        <v>4059.7551984192201</v>
      </c>
      <c r="AE234" s="23">
        <v>0</v>
      </c>
      <c r="AF234" s="23">
        <v>2.172272152363</v>
      </c>
      <c r="AG234" s="23">
        <v>9300.5852928040003</v>
      </c>
      <c r="AH234" s="23">
        <v>1296.7289125144</v>
      </c>
      <c r="AI234" s="23">
        <v>91.7750985418553</v>
      </c>
      <c r="AJ234" s="23">
        <v>202186033464.96201</v>
      </c>
      <c r="AK234" s="23">
        <v>426012.565460991</v>
      </c>
      <c r="AL234" s="23">
        <v>0</v>
      </c>
      <c r="AM234" s="23">
        <v>652.93457879830305</v>
      </c>
      <c r="AN234" s="23"/>
    </row>
    <row r="235" spans="2:40" x14ac:dyDescent="0.3">
      <c r="B235" s="22">
        <v>253</v>
      </c>
      <c r="C235" s="23">
        <v>0</v>
      </c>
      <c r="D235" s="23">
        <v>1044.42034381295</v>
      </c>
      <c r="E235" s="23">
        <v>0</v>
      </c>
      <c r="F235" s="23">
        <v>1.2305765507895901</v>
      </c>
      <c r="G235" s="23">
        <v>691.33047291937203</v>
      </c>
      <c r="H235" s="23">
        <v>123.12405747784899</v>
      </c>
      <c r="I235" s="23">
        <v>72.213934735779404</v>
      </c>
      <c r="J235" s="23">
        <v>0</v>
      </c>
      <c r="K235" s="23">
        <v>697.08801334584598</v>
      </c>
      <c r="L235" s="23">
        <v>0</v>
      </c>
      <c r="M235" s="23">
        <v>146.09981285727599</v>
      </c>
      <c r="N235" s="23"/>
      <c r="O235" s="22">
        <v>253</v>
      </c>
      <c r="P235" s="23">
        <v>0</v>
      </c>
      <c r="Q235" s="23">
        <v>390.29717528009002</v>
      </c>
      <c r="R235" s="23">
        <v>0</v>
      </c>
      <c r="S235" s="23">
        <v>0.97486543854157104</v>
      </c>
      <c r="T235" s="23">
        <v>157.76738381628601</v>
      </c>
      <c r="U235" s="23">
        <v>37.601253556945203</v>
      </c>
      <c r="V235" s="23">
        <v>59.745584095506103</v>
      </c>
      <c r="W235" s="23">
        <v>0</v>
      </c>
      <c r="X235" s="23">
        <v>53.821773911655598</v>
      </c>
      <c r="Y235" s="23">
        <v>892.98664642029701</v>
      </c>
      <c r="Z235" s="23">
        <v>54.6260657836769</v>
      </c>
      <c r="AA235" s="23"/>
      <c r="AB235" s="22">
        <v>253</v>
      </c>
      <c r="AC235" s="23">
        <v>0</v>
      </c>
      <c r="AD235" s="23">
        <v>3999.5283649620501</v>
      </c>
      <c r="AE235" s="23">
        <v>0</v>
      </c>
      <c r="AF235" s="23">
        <v>1.69944638425732</v>
      </c>
      <c r="AG235" s="23">
        <v>9120.7936167346907</v>
      </c>
      <c r="AH235" s="23">
        <v>1272.24534592443</v>
      </c>
      <c r="AI235" s="23">
        <v>89.599845163093505</v>
      </c>
      <c r="AJ235" s="23">
        <v>202186033464.96201</v>
      </c>
      <c r="AK235" s="23">
        <v>412988.62734552898</v>
      </c>
      <c r="AL235" s="23">
        <v>0</v>
      </c>
      <c r="AM235" s="23">
        <v>639.39165132347398</v>
      </c>
      <c r="AN235" s="23"/>
    </row>
    <row r="236" spans="2:40" x14ac:dyDescent="0.3">
      <c r="B236" s="22">
        <v>254</v>
      </c>
      <c r="C236" s="23">
        <v>0</v>
      </c>
      <c r="D236" s="23">
        <v>1031.7608657307901</v>
      </c>
      <c r="E236" s="23">
        <v>0</v>
      </c>
      <c r="F236" s="23">
        <v>0.90407394961444798</v>
      </c>
      <c r="G236" s="23">
        <v>682.28311630739404</v>
      </c>
      <c r="H236" s="23">
        <v>121.708101610689</v>
      </c>
      <c r="I236" s="23">
        <v>70.605407135382706</v>
      </c>
      <c r="J236" s="23">
        <v>0</v>
      </c>
      <c r="K236" s="23">
        <v>685.78832901106102</v>
      </c>
      <c r="L236" s="23">
        <v>0</v>
      </c>
      <c r="M236" s="23">
        <v>143.72579167677301</v>
      </c>
      <c r="N236" s="23"/>
      <c r="O236" s="22">
        <v>254</v>
      </c>
      <c r="P236" s="23">
        <v>0</v>
      </c>
      <c r="Q236" s="23">
        <v>386.41616536417598</v>
      </c>
      <c r="R236" s="23">
        <v>0</v>
      </c>
      <c r="S236" s="23">
        <v>0.71110151543457401</v>
      </c>
      <c r="T236" s="23">
        <v>156.20293303370499</v>
      </c>
      <c r="U236" s="23">
        <v>37.279732410698998</v>
      </c>
      <c r="V236" s="23">
        <v>58.503127272425097</v>
      </c>
      <c r="W236" s="23">
        <v>0</v>
      </c>
      <c r="X236" s="23">
        <v>53.262134354170001</v>
      </c>
      <c r="Y236" s="23">
        <v>843.48886197109596</v>
      </c>
      <c r="Z236" s="23">
        <v>53.925063439908897</v>
      </c>
      <c r="AA236" s="23"/>
      <c r="AB236" s="22">
        <v>254</v>
      </c>
      <c r="AC236" s="23">
        <v>0</v>
      </c>
      <c r="AD236" s="23">
        <v>3940.1944665575902</v>
      </c>
      <c r="AE236" s="23">
        <v>0</v>
      </c>
      <c r="AF236" s="23">
        <v>1.23298952203107</v>
      </c>
      <c r="AG236" s="23">
        <v>8944.4767461118699</v>
      </c>
      <c r="AH236" s="23">
        <v>1248.6991518348</v>
      </c>
      <c r="AI236" s="23">
        <v>87.509139493138704</v>
      </c>
      <c r="AJ236" s="23">
        <v>202186033464.96201</v>
      </c>
      <c r="AK236" s="23">
        <v>400362.85304244998</v>
      </c>
      <c r="AL236" s="23">
        <v>0</v>
      </c>
      <c r="AM236" s="23">
        <v>626.12922316030199</v>
      </c>
      <c r="AN236" s="23"/>
    </row>
    <row r="237" spans="2:40" x14ac:dyDescent="0.3">
      <c r="B237" s="22">
        <v>255</v>
      </c>
      <c r="C237" s="23">
        <v>0</v>
      </c>
      <c r="D237" s="23">
        <v>1019.60967846659</v>
      </c>
      <c r="E237" s="23">
        <v>0</v>
      </c>
      <c r="F237" s="23">
        <v>0.56843881601313295</v>
      </c>
      <c r="G237" s="23">
        <v>673.35377342088805</v>
      </c>
      <c r="H237" s="23">
        <v>120.308074224701</v>
      </c>
      <c r="I237" s="23">
        <v>69.058707852792097</v>
      </c>
      <c r="J237" s="23">
        <v>0</v>
      </c>
      <c r="K237" s="23">
        <v>674.67168237165504</v>
      </c>
      <c r="L237" s="23">
        <v>0</v>
      </c>
      <c r="M237" s="23">
        <v>141.44275196539601</v>
      </c>
      <c r="N237" s="23"/>
      <c r="O237" s="22">
        <v>255</v>
      </c>
      <c r="P237" s="23">
        <v>0</v>
      </c>
      <c r="Q237" s="23">
        <v>382.446050191072</v>
      </c>
      <c r="R237" s="23">
        <v>0</v>
      </c>
      <c r="S237" s="23">
        <v>0.44896746789000302</v>
      </c>
      <c r="T237" s="23">
        <v>154.705151608536</v>
      </c>
      <c r="U237" s="23">
        <v>36.972973747880999</v>
      </c>
      <c r="V237" s="23">
        <v>57.283035206940902</v>
      </c>
      <c r="W237" s="23">
        <v>0</v>
      </c>
      <c r="X237" s="23">
        <v>52.708255750305298</v>
      </c>
      <c r="Y237" s="23">
        <v>795.83537272907699</v>
      </c>
      <c r="Z237" s="23">
        <v>53.213787848253197</v>
      </c>
      <c r="AA237" s="23"/>
      <c r="AB237" s="22">
        <v>255</v>
      </c>
      <c r="AC237" s="23">
        <v>0</v>
      </c>
      <c r="AD237" s="23">
        <v>3881.74026437256</v>
      </c>
      <c r="AE237" s="23">
        <v>0</v>
      </c>
      <c r="AF237" s="23">
        <v>0.77281577729264095</v>
      </c>
      <c r="AG237" s="23">
        <v>8774.9255675189106</v>
      </c>
      <c r="AH237" s="23">
        <v>1225.58789500278</v>
      </c>
      <c r="AI237" s="23">
        <v>85.425957432142596</v>
      </c>
      <c r="AJ237" s="23">
        <v>202186033464.96201</v>
      </c>
      <c r="AK237" s="23">
        <v>388281.66492149502</v>
      </c>
      <c r="AL237" s="23">
        <v>0</v>
      </c>
      <c r="AM237" s="23">
        <v>613.14148464436698</v>
      </c>
      <c r="AN237" s="23"/>
    </row>
    <row r="238" spans="2:40" x14ac:dyDescent="0.3">
      <c r="B238" s="22">
        <v>256</v>
      </c>
      <c r="C238" s="23">
        <v>0</v>
      </c>
      <c r="D238" s="23">
        <v>1007.25019892648</v>
      </c>
      <c r="E238" s="23">
        <v>0</v>
      </c>
      <c r="F238" s="23">
        <v>0.23579115137109699</v>
      </c>
      <c r="G238" s="23">
        <v>664.30432147779902</v>
      </c>
      <c r="H238" s="23">
        <v>118.88209229502699</v>
      </c>
      <c r="I238" s="23">
        <v>67.5420064672103</v>
      </c>
      <c r="J238" s="23">
        <v>0</v>
      </c>
      <c r="K238" s="23">
        <v>663.73510849543004</v>
      </c>
      <c r="L238" s="23">
        <v>0</v>
      </c>
      <c r="M238" s="23">
        <v>139.195731204157</v>
      </c>
      <c r="N238" s="23"/>
      <c r="O238" s="22">
        <v>256</v>
      </c>
      <c r="P238" s="23">
        <v>0</v>
      </c>
      <c r="Q238" s="23">
        <v>378.64257717519098</v>
      </c>
      <c r="R238" s="23">
        <v>0</v>
      </c>
      <c r="S238" s="23">
        <v>0.188453224423136</v>
      </c>
      <c r="T238" s="23">
        <v>153.22150876725701</v>
      </c>
      <c r="U238" s="23">
        <v>36.668546293511803</v>
      </c>
      <c r="V238" s="23">
        <v>56.109645028841001</v>
      </c>
      <c r="W238" s="23">
        <v>0</v>
      </c>
      <c r="X238" s="23">
        <v>52.160078796557798</v>
      </c>
      <c r="Y238" s="23">
        <v>749.95745996573601</v>
      </c>
      <c r="Z238" s="23">
        <v>52.530572574008701</v>
      </c>
      <c r="AA238" s="23"/>
      <c r="AB238" s="22">
        <v>256</v>
      </c>
      <c r="AC238" s="23">
        <v>0</v>
      </c>
      <c r="AD238" s="23">
        <v>3824.1527158552099</v>
      </c>
      <c r="AE238" s="23">
        <v>0</v>
      </c>
      <c r="AF238" s="23">
        <v>0.31884051720985601</v>
      </c>
      <c r="AG238" s="23">
        <v>8605.2932342865697</v>
      </c>
      <c r="AH238" s="23">
        <v>1202.90354141585</v>
      </c>
      <c r="AI238" s="23">
        <v>83.423744453647402</v>
      </c>
      <c r="AJ238" s="23">
        <v>202186033464.96201</v>
      </c>
      <c r="AK238" s="23">
        <v>376411.22424055001</v>
      </c>
      <c r="AL238" s="23">
        <v>0</v>
      </c>
      <c r="AM238" s="23">
        <v>600.42274644025395</v>
      </c>
      <c r="AN238" s="23"/>
    </row>
    <row r="239" spans="2:40" x14ac:dyDescent="0.3">
      <c r="B239" s="22">
        <v>257</v>
      </c>
      <c r="C239" s="23">
        <v>0</v>
      </c>
      <c r="D239" s="23">
        <v>995.38696496017894</v>
      </c>
      <c r="E239" s="23">
        <v>0</v>
      </c>
      <c r="F239" s="23">
        <v>0</v>
      </c>
      <c r="G239" s="23">
        <v>655.84299141940198</v>
      </c>
      <c r="H239" s="23">
        <v>117.513855473432</v>
      </c>
      <c r="I239" s="23">
        <v>66.054721175932997</v>
      </c>
      <c r="J239" s="23">
        <v>0</v>
      </c>
      <c r="K239" s="23">
        <v>652.97569047757702</v>
      </c>
      <c r="L239" s="23">
        <v>0</v>
      </c>
      <c r="M239" s="23">
        <v>136.98416113103301</v>
      </c>
      <c r="N239" s="23"/>
      <c r="O239" s="22">
        <v>257</v>
      </c>
      <c r="P239" s="23">
        <v>0</v>
      </c>
      <c r="Q239" s="23">
        <v>374.87666686575898</v>
      </c>
      <c r="R239" s="23">
        <v>0</v>
      </c>
      <c r="S239" s="23">
        <v>0</v>
      </c>
      <c r="T239" s="23">
        <v>151.75187104609799</v>
      </c>
      <c r="U239" s="23">
        <v>36.3664323316032</v>
      </c>
      <c r="V239" s="23">
        <v>54.932636673949702</v>
      </c>
      <c r="W239" s="23">
        <v>0</v>
      </c>
      <c r="X239" s="23">
        <v>51.634958413407603</v>
      </c>
      <c r="Y239" s="23">
        <v>706.265275971336</v>
      </c>
      <c r="Z239" s="23">
        <v>51.855962119876096</v>
      </c>
      <c r="AA239" s="23"/>
      <c r="AB239" s="22">
        <v>257</v>
      </c>
      <c r="AC239" s="23">
        <v>0</v>
      </c>
      <c r="AD239" s="23">
        <v>3768.7926629475</v>
      </c>
      <c r="AE239" s="23">
        <v>0</v>
      </c>
      <c r="AF239" s="23">
        <v>0</v>
      </c>
      <c r="AG239" s="23">
        <v>8442.1700917000308</v>
      </c>
      <c r="AH239" s="23">
        <v>1180.6382054630401</v>
      </c>
      <c r="AI239" s="23">
        <v>81.463981398763707</v>
      </c>
      <c r="AJ239" s="23">
        <v>202186033464.96201</v>
      </c>
      <c r="AK239" s="23">
        <v>365052.79001682199</v>
      </c>
      <c r="AL239" s="23">
        <v>0</v>
      </c>
      <c r="AM239" s="23">
        <v>588.19572986483399</v>
      </c>
      <c r="AN239" s="23"/>
    </row>
    <row r="240" spans="2:40" x14ac:dyDescent="0.3">
      <c r="B240" s="22">
        <v>258</v>
      </c>
      <c r="C240" s="23">
        <v>0</v>
      </c>
      <c r="D240" s="23">
        <v>983.32037473340495</v>
      </c>
      <c r="E240" s="23">
        <v>0</v>
      </c>
      <c r="F240" s="23">
        <v>0</v>
      </c>
      <c r="G240" s="23">
        <v>647.25853353895604</v>
      </c>
      <c r="H240" s="23">
        <v>116.161010328199</v>
      </c>
      <c r="I240" s="23">
        <v>64.596281460193296</v>
      </c>
      <c r="J240" s="23">
        <v>0</v>
      </c>
      <c r="K240" s="23">
        <v>642.62921507742499</v>
      </c>
      <c r="L240" s="23">
        <v>0</v>
      </c>
      <c r="M240" s="23">
        <v>134.80748244932701</v>
      </c>
      <c r="N240" s="23"/>
      <c r="O240" s="22">
        <v>258</v>
      </c>
      <c r="P240" s="23">
        <v>0</v>
      </c>
      <c r="Q240" s="23">
        <v>371.147948297369</v>
      </c>
      <c r="R240" s="23">
        <v>0</v>
      </c>
      <c r="S240" s="23">
        <v>0</v>
      </c>
      <c r="T240" s="23">
        <v>150.24615330323499</v>
      </c>
      <c r="U240" s="23">
        <v>36.066614280799399</v>
      </c>
      <c r="V240" s="23">
        <v>53.800681076301601</v>
      </c>
      <c r="W240" s="23">
        <v>0</v>
      </c>
      <c r="X240" s="23">
        <v>51.0978300285053</v>
      </c>
      <c r="Y240" s="23">
        <v>664.18351358250004</v>
      </c>
      <c r="Z240" s="23">
        <v>51.208237503292899</v>
      </c>
      <c r="AA240" s="23"/>
      <c r="AB240" s="22">
        <v>258</v>
      </c>
      <c r="AC240" s="23">
        <v>0</v>
      </c>
      <c r="AD240" s="23">
        <v>3712.8796981106102</v>
      </c>
      <c r="AE240" s="23">
        <v>0</v>
      </c>
      <c r="AF240" s="23">
        <v>0</v>
      </c>
      <c r="AG240" s="23">
        <v>8282.1383771973306</v>
      </c>
      <c r="AH240" s="23">
        <v>1158.7841471936699</v>
      </c>
      <c r="AI240" s="23">
        <v>79.545768265326998</v>
      </c>
      <c r="AJ240" s="23">
        <v>202186033464.96201</v>
      </c>
      <c r="AK240" s="23">
        <v>354181.76966036903</v>
      </c>
      <c r="AL240" s="23">
        <v>0</v>
      </c>
      <c r="AM240" s="23">
        <v>576.21731592531</v>
      </c>
      <c r="AN240" s="23"/>
    </row>
    <row r="241" spans="2:40" x14ac:dyDescent="0.3">
      <c r="B241" s="22">
        <v>259</v>
      </c>
      <c r="C241" s="23">
        <v>0</v>
      </c>
      <c r="D241" s="23">
        <v>971.73827027898994</v>
      </c>
      <c r="E241" s="23">
        <v>0</v>
      </c>
      <c r="F241" s="23">
        <v>0</v>
      </c>
      <c r="G241" s="23">
        <v>638.78605133262897</v>
      </c>
      <c r="H241" s="23">
        <v>114.823383714082</v>
      </c>
      <c r="I241" s="23">
        <v>63.166127866312301</v>
      </c>
      <c r="J241" s="23">
        <v>0</v>
      </c>
      <c r="K241" s="23">
        <v>632.21168042336501</v>
      </c>
      <c r="L241" s="23">
        <v>0</v>
      </c>
      <c r="M241" s="23">
        <v>132.66514468622799</v>
      </c>
      <c r="N241" s="23"/>
      <c r="O241" s="22">
        <v>259</v>
      </c>
      <c r="P241" s="23">
        <v>0</v>
      </c>
      <c r="Q241" s="23">
        <v>367.45605416822798</v>
      </c>
      <c r="R241" s="23">
        <v>0</v>
      </c>
      <c r="S241" s="23">
        <v>0</v>
      </c>
      <c r="T241" s="23">
        <v>148.80460199850799</v>
      </c>
      <c r="U241" s="23">
        <v>35.769074693354099</v>
      </c>
      <c r="V241" s="23">
        <v>52.688680437193703</v>
      </c>
      <c r="W241" s="23">
        <v>0</v>
      </c>
      <c r="X241" s="23">
        <v>50.583293506397801</v>
      </c>
      <c r="Y241" s="23">
        <v>624.09484532996396</v>
      </c>
      <c r="Z241" s="23">
        <v>50.550281324672198</v>
      </c>
      <c r="AA241" s="23"/>
      <c r="AB241" s="22">
        <v>259</v>
      </c>
      <c r="AC241" s="23">
        <v>0</v>
      </c>
      <c r="AD241" s="23">
        <v>3659.1294557181</v>
      </c>
      <c r="AE241" s="23">
        <v>0</v>
      </c>
      <c r="AF241" s="23">
        <v>0</v>
      </c>
      <c r="AG241" s="23">
        <v>8128.2501327845503</v>
      </c>
      <c r="AH241" s="23">
        <v>1137.76754672534</v>
      </c>
      <c r="AI241" s="23">
        <v>77.702003414321595</v>
      </c>
      <c r="AJ241" s="23">
        <v>202186033464.96201</v>
      </c>
      <c r="AK241" s="23">
        <v>343494.12175618397</v>
      </c>
      <c r="AL241" s="23">
        <v>0</v>
      </c>
      <c r="AM241" s="23">
        <v>564.48244997321797</v>
      </c>
      <c r="AN241" s="23"/>
    </row>
    <row r="242" spans="2:40" x14ac:dyDescent="0.3">
      <c r="B242" s="22">
        <v>260</v>
      </c>
      <c r="C242" s="23">
        <v>0</v>
      </c>
      <c r="D242" s="23">
        <v>960.29223332534502</v>
      </c>
      <c r="E242" s="23">
        <v>0</v>
      </c>
      <c r="F242" s="23">
        <v>0</v>
      </c>
      <c r="G242" s="23">
        <v>630.64864272547902</v>
      </c>
      <c r="H242" s="23">
        <v>113.540663150124</v>
      </c>
      <c r="I242" s="23">
        <v>61.790946971508198</v>
      </c>
      <c r="J242" s="23">
        <v>0</v>
      </c>
      <c r="K242" s="23">
        <v>622.19396702570702</v>
      </c>
      <c r="L242" s="23">
        <v>0</v>
      </c>
      <c r="M242" s="23">
        <v>130.60526196922501</v>
      </c>
      <c r="N242" s="23"/>
      <c r="O242" s="22">
        <v>260</v>
      </c>
      <c r="P242" s="23">
        <v>0</v>
      </c>
      <c r="Q242" s="23">
        <v>363.92188497219399</v>
      </c>
      <c r="R242" s="23">
        <v>0</v>
      </c>
      <c r="S242" s="23">
        <v>0</v>
      </c>
      <c r="T242" s="23">
        <v>147.42567279225199</v>
      </c>
      <c r="U242" s="23">
        <v>35.473796254114802</v>
      </c>
      <c r="V242" s="23">
        <v>51.596282975715702</v>
      </c>
      <c r="W242" s="23">
        <v>0</v>
      </c>
      <c r="X242" s="23">
        <v>50.0569910051791</v>
      </c>
      <c r="Y242" s="23">
        <v>585.46766424762097</v>
      </c>
      <c r="Z242" s="23">
        <v>49.900611838068002</v>
      </c>
      <c r="AA242" s="23"/>
      <c r="AB242" s="22">
        <v>260</v>
      </c>
      <c r="AC242" s="23">
        <v>0</v>
      </c>
      <c r="AD242" s="23">
        <v>3606.15682956313</v>
      </c>
      <c r="AE242" s="23">
        <v>0</v>
      </c>
      <c r="AF242" s="23">
        <v>0</v>
      </c>
      <c r="AG242" s="23">
        <v>7974.16767208899</v>
      </c>
      <c r="AH242" s="23">
        <v>1117.13130717576</v>
      </c>
      <c r="AI242" s="23">
        <v>75.863549866794699</v>
      </c>
      <c r="AJ242" s="23">
        <v>202186033464.96201</v>
      </c>
      <c r="AK242" s="23">
        <v>333265.10289315297</v>
      </c>
      <c r="AL242" s="23">
        <v>0</v>
      </c>
      <c r="AM242" s="23">
        <v>552.98618013241605</v>
      </c>
      <c r="AN242" s="23"/>
    </row>
    <row r="243" spans="2:40" x14ac:dyDescent="0.3">
      <c r="B243" s="22">
        <v>261</v>
      </c>
      <c r="C243" s="23">
        <v>0</v>
      </c>
      <c r="D243" s="23">
        <v>948.98066534045904</v>
      </c>
      <c r="E243" s="23">
        <v>0</v>
      </c>
      <c r="F243" s="23">
        <v>0</v>
      </c>
      <c r="G243" s="23">
        <v>622.39281994561702</v>
      </c>
      <c r="H243" s="23">
        <v>112.23251354984301</v>
      </c>
      <c r="I243" s="23">
        <v>60.441919449518203</v>
      </c>
      <c r="J243" s="23">
        <v>0</v>
      </c>
      <c r="K243" s="23">
        <v>612.33486670463606</v>
      </c>
      <c r="L243" s="23">
        <v>0</v>
      </c>
      <c r="M243" s="23">
        <v>128.57712759125101</v>
      </c>
      <c r="N243" s="23"/>
      <c r="O243" s="22">
        <v>261</v>
      </c>
      <c r="P243" s="23">
        <v>0</v>
      </c>
      <c r="Q243" s="23">
        <v>360.30135469770198</v>
      </c>
      <c r="R243" s="23">
        <v>0</v>
      </c>
      <c r="S243" s="23">
        <v>0</v>
      </c>
      <c r="T243" s="23">
        <v>146.01074593328499</v>
      </c>
      <c r="U243" s="23">
        <v>35.1924402887147</v>
      </c>
      <c r="V243" s="23">
        <v>50.523143112414203</v>
      </c>
      <c r="W243" s="23">
        <v>0</v>
      </c>
      <c r="X243" s="23">
        <v>49.552825025191197</v>
      </c>
      <c r="Y243" s="23">
        <v>548.24868982399801</v>
      </c>
      <c r="Z243" s="23">
        <v>49.276834194927901</v>
      </c>
      <c r="AA243" s="23"/>
      <c r="AB243" s="22">
        <v>261</v>
      </c>
      <c r="AC243" s="23">
        <v>0</v>
      </c>
      <c r="AD243" s="23">
        <v>3553.9505697055001</v>
      </c>
      <c r="AE243" s="23">
        <v>0</v>
      </c>
      <c r="AF243" s="23">
        <v>0</v>
      </c>
      <c r="AG243" s="23">
        <v>7826.0002951104698</v>
      </c>
      <c r="AH243" s="23">
        <v>1096.86854472808</v>
      </c>
      <c r="AI243" s="23">
        <v>74.096449031100093</v>
      </c>
      <c r="AJ243" s="23">
        <v>202186033464.96201</v>
      </c>
      <c r="AK243" s="23">
        <v>323340.69678759697</v>
      </c>
      <c r="AL243" s="23">
        <v>0</v>
      </c>
      <c r="AM243" s="23">
        <v>541.72365520949904</v>
      </c>
      <c r="AN243" s="23"/>
    </row>
    <row r="244" spans="2:40" x14ac:dyDescent="0.3">
      <c r="B244" s="22">
        <v>262</v>
      </c>
      <c r="C244" s="23">
        <v>0</v>
      </c>
      <c r="D244" s="23">
        <v>937.80198657199901</v>
      </c>
      <c r="E244" s="23">
        <v>0</v>
      </c>
      <c r="F244" s="23">
        <v>0</v>
      </c>
      <c r="G244" s="23">
        <v>614.463502218896</v>
      </c>
      <c r="H244" s="23">
        <v>110.93907968806801</v>
      </c>
      <c r="I244" s="23">
        <v>59.118547912026202</v>
      </c>
      <c r="J244" s="23">
        <v>0</v>
      </c>
      <c r="K244" s="23">
        <v>602.85576487637798</v>
      </c>
      <c r="L244" s="23">
        <v>0</v>
      </c>
      <c r="M244" s="23">
        <v>126.533084588363</v>
      </c>
      <c r="N244" s="23"/>
      <c r="O244" s="22">
        <v>262</v>
      </c>
      <c r="P244" s="23">
        <v>0</v>
      </c>
      <c r="Q244" s="23">
        <v>356.83550055296303</v>
      </c>
      <c r="R244" s="23">
        <v>0</v>
      </c>
      <c r="S244" s="23">
        <v>0</v>
      </c>
      <c r="T244" s="23">
        <v>144.60917553725599</v>
      </c>
      <c r="U244" s="23">
        <v>34.901543975096899</v>
      </c>
      <c r="V244" s="23">
        <v>49.491156936272603</v>
      </c>
      <c r="W244" s="23">
        <v>0</v>
      </c>
      <c r="X244" s="23">
        <v>49.053682371974901</v>
      </c>
      <c r="Y244" s="23">
        <v>512.78217562506302</v>
      </c>
      <c r="Z244" s="23">
        <v>48.660695892315999</v>
      </c>
      <c r="AA244" s="23"/>
      <c r="AB244" s="22">
        <v>262</v>
      </c>
      <c r="AC244" s="23">
        <v>0</v>
      </c>
      <c r="AD244" s="23">
        <v>3502.4995889602901</v>
      </c>
      <c r="AE244" s="23">
        <v>0</v>
      </c>
      <c r="AF244" s="23">
        <v>0</v>
      </c>
      <c r="AG244" s="23">
        <v>7680.5852770664796</v>
      </c>
      <c r="AH244" s="23">
        <v>1076.9725001495799</v>
      </c>
      <c r="AI244" s="23">
        <v>72.366139344343594</v>
      </c>
      <c r="AJ244" s="23">
        <v>202186033464.96201</v>
      </c>
      <c r="AK244" s="23">
        <v>313840.02130645001</v>
      </c>
      <c r="AL244" s="23">
        <v>0</v>
      </c>
      <c r="AM244" s="23">
        <v>530.89621156919497</v>
      </c>
      <c r="AN244" s="23"/>
    </row>
    <row r="245" spans="2:40" x14ac:dyDescent="0.3">
      <c r="B245" s="22">
        <v>263</v>
      </c>
      <c r="C245" s="23">
        <v>0</v>
      </c>
      <c r="D245" s="23">
        <v>926.75463582669397</v>
      </c>
      <c r="E245" s="23">
        <v>0</v>
      </c>
      <c r="F245" s="23">
        <v>0</v>
      </c>
      <c r="G245" s="23">
        <v>606.634836930245</v>
      </c>
      <c r="H245" s="23">
        <v>109.69873788034</v>
      </c>
      <c r="I245" s="23">
        <v>57.820344430113103</v>
      </c>
      <c r="J245" s="23">
        <v>0</v>
      </c>
      <c r="K245" s="23">
        <v>593.302851368289</v>
      </c>
      <c r="L245" s="23">
        <v>0</v>
      </c>
      <c r="M245" s="23">
        <v>124.567713428415</v>
      </c>
      <c r="N245" s="23"/>
      <c r="O245" s="22">
        <v>263</v>
      </c>
      <c r="P245" s="23">
        <v>0</v>
      </c>
      <c r="Q245" s="23">
        <v>353.28495467867799</v>
      </c>
      <c r="R245" s="23">
        <v>0</v>
      </c>
      <c r="S245" s="23">
        <v>0</v>
      </c>
      <c r="T245" s="23">
        <v>143.26849043824399</v>
      </c>
      <c r="U245" s="23">
        <v>34.612858324212397</v>
      </c>
      <c r="V245" s="23">
        <v>48.455127806754497</v>
      </c>
      <c r="W245" s="23">
        <v>0</v>
      </c>
      <c r="X245" s="23">
        <v>48.559512994926003</v>
      </c>
      <c r="Y245" s="23">
        <v>478.21304999192</v>
      </c>
      <c r="Z245" s="23">
        <v>48.0521033720159</v>
      </c>
      <c r="AA245" s="23"/>
      <c r="AB245" s="22">
        <v>263</v>
      </c>
      <c r="AC245" s="23">
        <v>0</v>
      </c>
      <c r="AD245" s="23">
        <v>3453.0516411838998</v>
      </c>
      <c r="AE245" s="23">
        <v>0</v>
      </c>
      <c r="AF245" s="23">
        <v>0</v>
      </c>
      <c r="AG245" s="23">
        <v>7537.8714901051299</v>
      </c>
      <c r="AH245" s="23">
        <v>1057.8399071331301</v>
      </c>
      <c r="AI245" s="23">
        <v>70.671854812524003</v>
      </c>
      <c r="AJ245" s="23">
        <v>202186033464.96201</v>
      </c>
      <c r="AK245" s="23">
        <v>304494.08003173303</v>
      </c>
      <c r="AL245" s="23">
        <v>0</v>
      </c>
      <c r="AM245" s="23">
        <v>520.28480212971294</v>
      </c>
      <c r="AN245" s="23"/>
    </row>
    <row r="246" spans="2:40" x14ac:dyDescent="0.3">
      <c r="B246" s="22">
        <v>264</v>
      </c>
      <c r="C246" s="23">
        <v>0</v>
      </c>
      <c r="D246" s="23">
        <v>916.15633699084106</v>
      </c>
      <c r="E246" s="23">
        <v>0</v>
      </c>
      <c r="F246" s="23">
        <v>0</v>
      </c>
      <c r="G246" s="23">
        <v>598.905546427079</v>
      </c>
      <c r="H246" s="23">
        <v>108.471928520834</v>
      </c>
      <c r="I246" s="23">
        <v>56.546830354356899</v>
      </c>
      <c r="J246" s="23">
        <v>0</v>
      </c>
      <c r="K246" s="23">
        <v>583.90119163855798</v>
      </c>
      <c r="L246" s="23">
        <v>0</v>
      </c>
      <c r="M246" s="23">
        <v>122.678358810642</v>
      </c>
      <c r="N246" s="23"/>
      <c r="O246" s="22">
        <v>264</v>
      </c>
      <c r="P246" s="23">
        <v>0</v>
      </c>
      <c r="Q246" s="23">
        <v>349.88609506378299</v>
      </c>
      <c r="R246" s="23">
        <v>0</v>
      </c>
      <c r="S246" s="23">
        <v>0</v>
      </c>
      <c r="T246" s="23">
        <v>141.89280606851599</v>
      </c>
      <c r="U246" s="23">
        <v>34.337784295065397</v>
      </c>
      <c r="V246" s="23">
        <v>47.458829210173</v>
      </c>
      <c r="W246" s="23">
        <v>0</v>
      </c>
      <c r="X246" s="23">
        <v>48.070267342126698</v>
      </c>
      <c r="Y246" s="23">
        <v>445.63919650910799</v>
      </c>
      <c r="Z246" s="23">
        <v>47.450964221609198</v>
      </c>
      <c r="AA246" s="23"/>
      <c r="AB246" s="22">
        <v>264</v>
      </c>
      <c r="AC246" s="23">
        <v>0</v>
      </c>
      <c r="AD246" s="23">
        <v>3403.0603867892401</v>
      </c>
      <c r="AE246" s="23">
        <v>0</v>
      </c>
      <c r="AF246" s="23">
        <v>0</v>
      </c>
      <c r="AG246" s="23">
        <v>7397.8087561261</v>
      </c>
      <c r="AH246" s="23">
        <v>1038.65020744974</v>
      </c>
      <c r="AI246" s="23">
        <v>69.043251645499595</v>
      </c>
      <c r="AJ246" s="23">
        <v>202186033464.96201</v>
      </c>
      <c r="AK246" s="23">
        <v>295547.17135301401</v>
      </c>
      <c r="AL246" s="23">
        <v>0</v>
      </c>
      <c r="AM246" s="23">
        <v>509.68716947375202</v>
      </c>
      <c r="AN246" s="23"/>
    </row>
    <row r="247" spans="2:40" x14ac:dyDescent="0.3">
      <c r="B247" s="22">
        <v>265</v>
      </c>
      <c r="C247" s="23">
        <v>0</v>
      </c>
      <c r="D247" s="23">
        <v>905.36328108916302</v>
      </c>
      <c r="E247" s="23">
        <v>0</v>
      </c>
      <c r="F247" s="23">
        <v>0</v>
      </c>
      <c r="G247" s="23">
        <v>591.27436927496205</v>
      </c>
      <c r="H247" s="23">
        <v>107.25850396705999</v>
      </c>
      <c r="I247" s="23">
        <v>55.322287661876302</v>
      </c>
      <c r="J247" s="23">
        <v>0</v>
      </c>
      <c r="K247" s="23">
        <v>574.86189930654905</v>
      </c>
      <c r="L247" s="23">
        <v>0</v>
      </c>
      <c r="M247" s="23">
        <v>120.772399354014</v>
      </c>
      <c r="N247" s="23"/>
      <c r="O247" s="22">
        <v>265</v>
      </c>
      <c r="P247" s="23">
        <v>0</v>
      </c>
      <c r="Q247" s="23">
        <v>346.51968870145203</v>
      </c>
      <c r="R247" s="23">
        <v>0</v>
      </c>
      <c r="S247" s="23">
        <v>0</v>
      </c>
      <c r="T247" s="23">
        <v>140.57688248689399</v>
      </c>
      <c r="U247" s="23">
        <v>34.064717376368598</v>
      </c>
      <c r="V247" s="23">
        <v>46.479723661115898</v>
      </c>
      <c r="W247" s="23">
        <v>0</v>
      </c>
      <c r="X247" s="23">
        <v>47.5858963553761</v>
      </c>
      <c r="Y247" s="23">
        <v>413.87218748459202</v>
      </c>
      <c r="Z247" s="23">
        <v>46.857187160442599</v>
      </c>
      <c r="AA247" s="23"/>
      <c r="AB247" s="22">
        <v>265</v>
      </c>
      <c r="AC247" s="23">
        <v>0</v>
      </c>
      <c r="AD247" s="23">
        <v>3355.0153369033201</v>
      </c>
      <c r="AE247" s="23">
        <v>0</v>
      </c>
      <c r="AF247" s="23">
        <v>0</v>
      </c>
      <c r="AG247" s="23">
        <v>7260.3478291380598</v>
      </c>
      <c r="AH247" s="23">
        <v>1020.19685544293</v>
      </c>
      <c r="AI247" s="23">
        <v>67.447934639935397</v>
      </c>
      <c r="AJ247" s="23">
        <v>202186033464.96201</v>
      </c>
      <c r="AK247" s="23">
        <v>286980.36622021999</v>
      </c>
      <c r="AL247" s="23">
        <v>0</v>
      </c>
      <c r="AM247" s="23">
        <v>499.69293019646199</v>
      </c>
      <c r="AN247" s="23"/>
    </row>
    <row r="248" spans="2:40" x14ac:dyDescent="0.3">
      <c r="B248" s="22">
        <v>266</v>
      </c>
      <c r="C248" s="23">
        <v>0</v>
      </c>
      <c r="D248" s="23">
        <v>895.00894053863306</v>
      </c>
      <c r="E248" s="23">
        <v>0</v>
      </c>
      <c r="F248" s="23">
        <v>0</v>
      </c>
      <c r="G248" s="23">
        <v>583.94804935413003</v>
      </c>
      <c r="H248" s="23">
        <v>106.058318187342</v>
      </c>
      <c r="I248" s="23">
        <v>54.120572083369701</v>
      </c>
      <c r="J248" s="23">
        <v>0</v>
      </c>
      <c r="K248" s="23">
        <v>565.96242592505405</v>
      </c>
      <c r="L248" s="23">
        <v>0</v>
      </c>
      <c r="M248" s="23">
        <v>118.895815864526</v>
      </c>
      <c r="N248" s="23"/>
      <c r="O248" s="22">
        <v>266</v>
      </c>
      <c r="P248" s="23">
        <v>0</v>
      </c>
      <c r="Q248" s="23">
        <v>343.18542571904499</v>
      </c>
      <c r="R248" s="23">
        <v>0</v>
      </c>
      <c r="S248" s="23">
        <v>0</v>
      </c>
      <c r="T248" s="23">
        <v>139.27295442540401</v>
      </c>
      <c r="U248" s="23">
        <v>33.782391178283802</v>
      </c>
      <c r="V248" s="23">
        <v>45.517514460496898</v>
      </c>
      <c r="W248" s="23">
        <v>0</v>
      </c>
      <c r="X248" s="23">
        <v>47.1063514652717</v>
      </c>
      <c r="Y248" s="23">
        <v>383.59220829151502</v>
      </c>
      <c r="Z248" s="23">
        <v>46.270682025767698</v>
      </c>
      <c r="AA248" s="23"/>
      <c r="AB248" s="22">
        <v>266</v>
      </c>
      <c r="AC248" s="23">
        <v>0</v>
      </c>
      <c r="AD248" s="23">
        <v>3307.6481112322099</v>
      </c>
      <c r="AE248" s="23">
        <v>0</v>
      </c>
      <c r="AF248" s="23">
        <v>0</v>
      </c>
      <c r="AG248" s="23">
        <v>7128.16838146996</v>
      </c>
      <c r="AH248" s="23">
        <v>1002.0705786856799</v>
      </c>
      <c r="AI248" s="23">
        <v>65.856047434931199</v>
      </c>
      <c r="AJ248" s="23">
        <v>202186033464.96201</v>
      </c>
      <c r="AK248" s="23">
        <v>278548.05989277002</v>
      </c>
      <c r="AL248" s="23">
        <v>0</v>
      </c>
      <c r="AM248" s="23">
        <v>489.704103166859</v>
      </c>
      <c r="AN248" s="23"/>
    </row>
    <row r="249" spans="2:40" x14ac:dyDescent="0.3">
      <c r="B249" s="22">
        <v>267</v>
      </c>
      <c r="C249" s="23">
        <v>0</v>
      </c>
      <c r="D249" s="23">
        <v>884.77268634576001</v>
      </c>
      <c r="E249" s="23">
        <v>0</v>
      </c>
      <c r="F249" s="23">
        <v>0</v>
      </c>
      <c r="G249" s="23">
        <v>576.50673829134098</v>
      </c>
      <c r="H249" s="23">
        <v>104.87122674325001</v>
      </c>
      <c r="I249" s="23">
        <v>52.9412580908946</v>
      </c>
      <c r="J249" s="23">
        <v>0</v>
      </c>
      <c r="K249" s="23">
        <v>557.200608787281</v>
      </c>
      <c r="L249" s="23">
        <v>0</v>
      </c>
      <c r="M249" s="23">
        <v>117.09181479146901</v>
      </c>
      <c r="N249" s="23"/>
      <c r="O249" s="22">
        <v>267</v>
      </c>
      <c r="P249" s="23">
        <v>0</v>
      </c>
      <c r="Q249" s="23">
        <v>339.88299920267002</v>
      </c>
      <c r="R249" s="23">
        <v>0</v>
      </c>
      <c r="S249" s="23">
        <v>0</v>
      </c>
      <c r="T249" s="23">
        <v>137.98091253688901</v>
      </c>
      <c r="U249" s="23">
        <v>33.513376751681903</v>
      </c>
      <c r="V249" s="23">
        <v>44.571910029343002</v>
      </c>
      <c r="W249" s="23">
        <v>0</v>
      </c>
      <c r="X249" s="23">
        <v>46.631584586338597</v>
      </c>
      <c r="Y249" s="23">
        <v>354.39176802685398</v>
      </c>
      <c r="Z249" s="23">
        <v>45.691359759050002</v>
      </c>
      <c r="AA249" s="23"/>
      <c r="AB249" s="22">
        <v>267</v>
      </c>
      <c r="AC249" s="23">
        <v>0</v>
      </c>
      <c r="AD249" s="23">
        <v>3260.9491469662498</v>
      </c>
      <c r="AE249" s="23">
        <v>0</v>
      </c>
      <c r="AF249" s="23">
        <v>0</v>
      </c>
      <c r="AG249" s="23">
        <v>6998.3946500710299</v>
      </c>
      <c r="AH249" s="23">
        <v>984.26557995377595</v>
      </c>
      <c r="AI249" s="23">
        <v>64.354451744637998</v>
      </c>
      <c r="AJ249" s="23">
        <v>202186033464.96201</v>
      </c>
      <c r="AK249" s="23">
        <v>270473.99456793797</v>
      </c>
      <c r="AL249" s="23">
        <v>0</v>
      </c>
      <c r="AM249" s="23">
        <v>480.10098334798801</v>
      </c>
      <c r="AN249" s="23"/>
    </row>
    <row r="250" spans="2:40" x14ac:dyDescent="0.3">
      <c r="B250" s="22">
        <v>268</v>
      </c>
      <c r="C250" s="23">
        <v>0</v>
      </c>
      <c r="D250" s="23">
        <v>874.34832811255899</v>
      </c>
      <c r="E250" s="23">
        <v>0</v>
      </c>
      <c r="F250" s="23">
        <v>0</v>
      </c>
      <c r="G250" s="23">
        <v>569.36269951597501</v>
      </c>
      <c r="H250" s="23">
        <v>103.697086772213</v>
      </c>
      <c r="I250" s="23">
        <v>51.783928088918699</v>
      </c>
      <c r="J250" s="23">
        <v>0</v>
      </c>
      <c r="K250" s="23">
        <v>548.57431863898898</v>
      </c>
      <c r="L250" s="23">
        <v>0</v>
      </c>
      <c r="M250" s="23">
        <v>115.314961226722</v>
      </c>
      <c r="N250" s="23"/>
      <c r="O250" s="22">
        <v>268</v>
      </c>
      <c r="P250" s="23">
        <v>0</v>
      </c>
      <c r="Q250" s="23">
        <v>336.612105168938</v>
      </c>
      <c r="R250" s="23">
        <v>0</v>
      </c>
      <c r="S250" s="23">
        <v>0</v>
      </c>
      <c r="T250" s="23">
        <v>136.65514123356499</v>
      </c>
      <c r="U250" s="23">
        <v>33.246325220917498</v>
      </c>
      <c r="V250" s="23">
        <v>43.662654161777397</v>
      </c>
      <c r="W250" s="23">
        <v>0</v>
      </c>
      <c r="X250" s="23">
        <v>46.177140281684402</v>
      </c>
      <c r="Y250" s="23">
        <v>326.550276967245</v>
      </c>
      <c r="Z250" s="23">
        <v>45.1353840808477</v>
      </c>
      <c r="AA250" s="23"/>
      <c r="AB250" s="22">
        <v>268</v>
      </c>
      <c r="AC250" s="23">
        <v>0</v>
      </c>
      <c r="AD250" s="23">
        <v>3214.9090162088701</v>
      </c>
      <c r="AE250" s="23">
        <v>0</v>
      </c>
      <c r="AF250" s="23">
        <v>0</v>
      </c>
      <c r="AG250" s="23">
        <v>6870.9828499893101</v>
      </c>
      <c r="AH250" s="23">
        <v>966.77616477555705</v>
      </c>
      <c r="AI250" s="23">
        <v>62.854966648107599</v>
      </c>
      <c r="AJ250" s="23">
        <v>202186033464.96201</v>
      </c>
      <c r="AK250" s="23">
        <v>262633.965793012</v>
      </c>
      <c r="AL250" s="23">
        <v>0</v>
      </c>
      <c r="AM250" s="23">
        <v>470.50306397125001</v>
      </c>
      <c r="AN250" s="23"/>
    </row>
    <row r="251" spans="2:40" x14ac:dyDescent="0.3">
      <c r="B251" s="22">
        <v>269</v>
      </c>
      <c r="C251" s="23">
        <v>0</v>
      </c>
      <c r="D251" s="23">
        <v>864.34769843449703</v>
      </c>
      <c r="E251" s="23">
        <v>0</v>
      </c>
      <c r="F251" s="23">
        <v>0</v>
      </c>
      <c r="G251" s="23">
        <v>562.30684167989796</v>
      </c>
      <c r="H251" s="23">
        <v>102.535756970329</v>
      </c>
      <c r="I251" s="23">
        <v>50.648172266449102</v>
      </c>
      <c r="J251" s="23">
        <v>0</v>
      </c>
      <c r="K251" s="23">
        <v>540.081459161049</v>
      </c>
      <c r="L251" s="23">
        <v>0</v>
      </c>
      <c r="M251" s="23">
        <v>113.564846641036</v>
      </c>
      <c r="N251" s="23"/>
      <c r="O251" s="22">
        <v>269</v>
      </c>
      <c r="P251" s="23">
        <v>0</v>
      </c>
      <c r="Q251" s="23">
        <v>333.37244253697497</v>
      </c>
      <c r="R251" s="23">
        <v>0</v>
      </c>
      <c r="S251" s="23">
        <v>0</v>
      </c>
      <c r="T251" s="23">
        <v>135.43205486492801</v>
      </c>
      <c r="U251" s="23">
        <v>32.981222263487403</v>
      </c>
      <c r="V251" s="23">
        <v>42.749058910779297</v>
      </c>
      <c r="W251" s="23">
        <v>0</v>
      </c>
      <c r="X251" s="23">
        <v>45.727073693832502</v>
      </c>
      <c r="Y251" s="23">
        <v>299.69018237279198</v>
      </c>
      <c r="Z251" s="23">
        <v>44.5860239994213</v>
      </c>
      <c r="AA251" s="23"/>
      <c r="AB251" s="22">
        <v>269</v>
      </c>
      <c r="AC251" s="23">
        <v>0</v>
      </c>
      <c r="AD251" s="23">
        <v>3169.5184240731301</v>
      </c>
      <c r="AE251" s="23">
        <v>0</v>
      </c>
      <c r="AF251" s="23">
        <v>0</v>
      </c>
      <c r="AG251" s="23">
        <v>6745.8899931756096</v>
      </c>
      <c r="AH251" s="23">
        <v>949.95906959866602</v>
      </c>
      <c r="AI251" s="23">
        <v>61.386128736871299</v>
      </c>
      <c r="AJ251" s="23">
        <v>202186033464.96201</v>
      </c>
      <c r="AK251" s="23">
        <v>255021.18973550099</v>
      </c>
      <c r="AL251" s="23">
        <v>0</v>
      </c>
      <c r="AM251" s="23">
        <v>461.27575735021298</v>
      </c>
      <c r="AN251" s="23"/>
    </row>
    <row r="252" spans="2:40" x14ac:dyDescent="0.3">
      <c r="B252" s="22">
        <v>270</v>
      </c>
      <c r="C252" s="23">
        <v>0</v>
      </c>
      <c r="D252" s="23">
        <v>854.75905134072104</v>
      </c>
      <c r="E252" s="23">
        <v>0</v>
      </c>
      <c r="F252" s="23">
        <v>0</v>
      </c>
      <c r="G252" s="23">
        <v>555.33807634024402</v>
      </c>
      <c r="H252" s="23">
        <v>101.42280277012</v>
      </c>
      <c r="I252" s="23">
        <v>49.5335884519179</v>
      </c>
      <c r="J252" s="23">
        <v>0</v>
      </c>
      <c r="K252" s="23">
        <v>531.917538582161</v>
      </c>
      <c r="L252" s="23">
        <v>0</v>
      </c>
      <c r="M252" s="23">
        <v>111.84106865291101</v>
      </c>
      <c r="N252" s="23"/>
      <c r="O252" s="22">
        <v>270</v>
      </c>
      <c r="P252" s="23">
        <v>0</v>
      </c>
      <c r="Q252" s="23">
        <v>330.27384723243301</v>
      </c>
      <c r="R252" s="23">
        <v>0</v>
      </c>
      <c r="S252" s="23">
        <v>0</v>
      </c>
      <c r="T252" s="23">
        <v>134.17502533476599</v>
      </c>
      <c r="U252" s="23">
        <v>32.718053661393697</v>
      </c>
      <c r="V252" s="23">
        <v>41.870581806419302</v>
      </c>
      <c r="W252" s="23">
        <v>0</v>
      </c>
      <c r="X252" s="23">
        <v>45.266049437824599</v>
      </c>
      <c r="Y252" s="23">
        <v>273.77689058542802</v>
      </c>
      <c r="Z252" s="23">
        <v>44.027333565983199</v>
      </c>
      <c r="AA252" s="23"/>
      <c r="AB252" s="22">
        <v>270</v>
      </c>
      <c r="AC252" s="23">
        <v>0</v>
      </c>
      <c r="AD252" s="23">
        <v>3125.9077233940302</v>
      </c>
      <c r="AE252" s="23">
        <v>0</v>
      </c>
      <c r="AF252" s="23">
        <v>0</v>
      </c>
      <c r="AG252" s="23">
        <v>6623.0738739796298</v>
      </c>
      <c r="AH252" s="23">
        <v>933.07771795446797</v>
      </c>
      <c r="AI252" s="23">
        <v>59.974185020564498</v>
      </c>
      <c r="AJ252" s="23">
        <v>202186033464.96201</v>
      </c>
      <c r="AK252" s="23">
        <v>247730.26550005499</v>
      </c>
      <c r="AL252" s="23">
        <v>0</v>
      </c>
      <c r="AM252" s="23">
        <v>452.22905260042199</v>
      </c>
      <c r="AN252" s="23"/>
    </row>
    <row r="253" spans="2:40" x14ac:dyDescent="0.3">
      <c r="B253" s="22">
        <v>271</v>
      </c>
      <c r="C253" s="23">
        <v>0</v>
      </c>
      <c r="D253" s="23">
        <v>844.98182810094295</v>
      </c>
      <c r="E253" s="23">
        <v>0</v>
      </c>
      <c r="F253" s="23">
        <v>0</v>
      </c>
      <c r="G253" s="23">
        <v>548.45532848910796</v>
      </c>
      <c r="H253" s="23">
        <v>100.321613742653</v>
      </c>
      <c r="I253" s="23">
        <v>48.461899432167399</v>
      </c>
      <c r="J253" s="23">
        <v>0</v>
      </c>
      <c r="K253" s="23">
        <v>523.87691296594198</v>
      </c>
      <c r="L253" s="23">
        <v>0</v>
      </c>
      <c r="M253" s="23">
        <v>110.143230936085</v>
      </c>
      <c r="N253" s="23"/>
      <c r="O253" s="22">
        <v>271</v>
      </c>
      <c r="P253" s="23">
        <v>0</v>
      </c>
      <c r="Q253" s="23">
        <v>327.09470404196901</v>
      </c>
      <c r="R253" s="23">
        <v>0</v>
      </c>
      <c r="S253" s="23">
        <v>0</v>
      </c>
      <c r="T253" s="23">
        <v>132.92945446622201</v>
      </c>
      <c r="U253" s="23">
        <v>32.467652493566497</v>
      </c>
      <c r="V253" s="23">
        <v>41.0069377504093</v>
      </c>
      <c r="W253" s="23">
        <v>0</v>
      </c>
      <c r="X253" s="23">
        <v>44.824759497968202</v>
      </c>
      <c r="Y253" s="23">
        <v>248.77702735353299</v>
      </c>
      <c r="Z253" s="23">
        <v>43.491158261699198</v>
      </c>
      <c r="AA253" s="23"/>
      <c r="AB253" s="22">
        <v>271</v>
      </c>
      <c r="AC253" s="23">
        <v>0</v>
      </c>
      <c r="AD253" s="23">
        <v>3081.7727701131198</v>
      </c>
      <c r="AE253" s="23">
        <v>0</v>
      </c>
      <c r="AF253" s="23">
        <v>0</v>
      </c>
      <c r="AG253" s="23">
        <v>6504.9826310585704</v>
      </c>
      <c r="AH253" s="23">
        <v>916.84531141473497</v>
      </c>
      <c r="AI253" s="23">
        <v>58.590560284954101</v>
      </c>
      <c r="AJ253" s="23">
        <v>202186033464.96201</v>
      </c>
      <c r="AK253" s="23">
        <v>240647.78466368699</v>
      </c>
      <c r="AL253" s="23">
        <v>0</v>
      </c>
      <c r="AM253" s="23">
        <v>443.53164953571797</v>
      </c>
      <c r="AN253" s="23"/>
    </row>
    <row r="254" spans="2:40" x14ac:dyDescent="0.3">
      <c r="B254" s="22">
        <v>272</v>
      </c>
      <c r="C254" s="23">
        <v>0</v>
      </c>
      <c r="D254" s="23">
        <v>835.31610946879903</v>
      </c>
      <c r="E254" s="23">
        <v>0</v>
      </c>
      <c r="F254" s="23">
        <v>0</v>
      </c>
      <c r="G254" s="23">
        <v>541.65753638772503</v>
      </c>
      <c r="H254" s="23">
        <v>99.197111219922505</v>
      </c>
      <c r="I254" s="23">
        <v>47.409784167324197</v>
      </c>
      <c r="J254" s="23">
        <v>0</v>
      </c>
      <c r="K254" s="23">
        <v>515.76607070957095</v>
      </c>
      <c r="L254" s="23">
        <v>0</v>
      </c>
      <c r="M254" s="23">
        <v>108.470943128413</v>
      </c>
      <c r="N254" s="23"/>
      <c r="O254" s="22">
        <v>272</v>
      </c>
      <c r="P254" s="23">
        <v>0</v>
      </c>
      <c r="Q254" s="23">
        <v>324.05399293049601</v>
      </c>
      <c r="R254" s="23">
        <v>0</v>
      </c>
      <c r="S254" s="23">
        <v>0</v>
      </c>
      <c r="T254" s="23">
        <v>131.69523780596001</v>
      </c>
      <c r="U254" s="23">
        <v>32.208231214530798</v>
      </c>
      <c r="V254" s="23">
        <v>40.157876287362001</v>
      </c>
      <c r="W254" s="23">
        <v>0</v>
      </c>
      <c r="X254" s="23">
        <v>44.3877205573312</v>
      </c>
      <c r="Y254" s="23">
        <v>224.93389958090901</v>
      </c>
      <c r="Z254" s="23">
        <v>42.9613629480396</v>
      </c>
      <c r="AA254" s="23"/>
      <c r="AB254" s="22">
        <v>272</v>
      </c>
      <c r="AC254" s="23">
        <v>0</v>
      </c>
      <c r="AD254" s="23">
        <v>3039.3684711944402</v>
      </c>
      <c r="AE254" s="23">
        <v>0</v>
      </c>
      <c r="AF254" s="23">
        <v>0</v>
      </c>
      <c r="AG254" s="23">
        <v>6386.5511175681804</v>
      </c>
      <c r="AH254" s="23">
        <v>900.89454704408797</v>
      </c>
      <c r="AI254" s="23">
        <v>57.234686543753703</v>
      </c>
      <c r="AJ254" s="23">
        <v>202186033464.96201</v>
      </c>
      <c r="AK254" s="23">
        <v>233767.787947542</v>
      </c>
      <c r="AL254" s="23">
        <v>0</v>
      </c>
      <c r="AM254" s="23">
        <v>434.832242129186</v>
      </c>
      <c r="AN254" s="23"/>
    </row>
    <row r="255" spans="2:40" x14ac:dyDescent="0.3">
      <c r="B255" s="22">
        <v>273</v>
      </c>
      <c r="C255" s="23">
        <v>0</v>
      </c>
      <c r="D255" s="23">
        <v>826.04857653787997</v>
      </c>
      <c r="E255" s="23">
        <v>0</v>
      </c>
      <c r="F255" s="23">
        <v>0</v>
      </c>
      <c r="G255" s="23">
        <v>534.943651402672</v>
      </c>
      <c r="H255" s="23">
        <v>98.119450245590699</v>
      </c>
      <c r="I255" s="23">
        <v>46.376885154536502</v>
      </c>
      <c r="J255" s="23">
        <v>0</v>
      </c>
      <c r="K255" s="23">
        <v>507.96937135514298</v>
      </c>
      <c r="L255" s="23">
        <v>0</v>
      </c>
      <c r="M255" s="23">
        <v>106.863698027377</v>
      </c>
      <c r="N255" s="23"/>
      <c r="O255" s="22">
        <v>273</v>
      </c>
      <c r="P255" s="23">
        <v>0</v>
      </c>
      <c r="Q255" s="23">
        <v>321.04131884369002</v>
      </c>
      <c r="R255" s="23">
        <v>0</v>
      </c>
      <c r="S255" s="23">
        <v>0</v>
      </c>
      <c r="T255" s="23">
        <v>130.51575663702599</v>
      </c>
      <c r="U255" s="23">
        <v>31.950702833787801</v>
      </c>
      <c r="V255" s="23">
        <v>39.341546625599896</v>
      </c>
      <c r="W255" s="23">
        <v>0</v>
      </c>
      <c r="X255" s="23">
        <v>43.954891665525402</v>
      </c>
      <c r="Y255" s="23">
        <v>201.92162782856499</v>
      </c>
      <c r="Z255" s="23">
        <v>42.437871709012001</v>
      </c>
      <c r="AA255" s="23"/>
      <c r="AB255" s="22">
        <v>273</v>
      </c>
      <c r="AC255" s="23">
        <v>0</v>
      </c>
      <c r="AD255" s="23">
        <v>2997.54718258516</v>
      </c>
      <c r="AE255" s="23">
        <v>0</v>
      </c>
      <c r="AF255" s="23">
        <v>0</v>
      </c>
      <c r="AG255" s="23">
        <v>6272.6757995671096</v>
      </c>
      <c r="AH255" s="23">
        <v>885.22053817885103</v>
      </c>
      <c r="AI255" s="23">
        <v>55.906007202627897</v>
      </c>
      <c r="AJ255" s="23">
        <v>202186033464.96201</v>
      </c>
      <c r="AK255" s="23">
        <v>227084.48644517799</v>
      </c>
      <c r="AL255" s="23">
        <v>0</v>
      </c>
      <c r="AM255" s="23">
        <v>426.46872693428202</v>
      </c>
      <c r="AN255" s="23"/>
    </row>
    <row r="256" spans="2:40" x14ac:dyDescent="0.3">
      <c r="B256" s="22">
        <v>274</v>
      </c>
      <c r="C256" s="23">
        <v>0</v>
      </c>
      <c r="D256" s="23">
        <v>816.59878268673197</v>
      </c>
      <c r="E256" s="23">
        <v>0</v>
      </c>
      <c r="F256" s="23">
        <v>0</v>
      </c>
      <c r="G256" s="23">
        <v>528.31263784411601</v>
      </c>
      <c r="H256" s="23">
        <v>97.053181355064694</v>
      </c>
      <c r="I256" s="23">
        <v>45.362851420526297</v>
      </c>
      <c r="J256" s="23">
        <v>0</v>
      </c>
      <c r="K256" s="23">
        <v>500.29042103398302</v>
      </c>
      <c r="L256" s="23">
        <v>0</v>
      </c>
      <c r="M256" s="23">
        <v>105.28005398774501</v>
      </c>
      <c r="N256" s="23"/>
      <c r="O256" s="22">
        <v>274</v>
      </c>
      <c r="P256" s="23">
        <v>0</v>
      </c>
      <c r="Q256" s="23">
        <v>317.95033039026998</v>
      </c>
      <c r="R256" s="23">
        <v>0</v>
      </c>
      <c r="S256" s="23">
        <v>0</v>
      </c>
      <c r="T256" s="23">
        <v>129.34664492642301</v>
      </c>
      <c r="U256" s="23">
        <v>31.705668256054299</v>
      </c>
      <c r="V256" s="23">
        <v>38.520605220495398</v>
      </c>
      <c r="W256" s="23">
        <v>0</v>
      </c>
      <c r="X256" s="23">
        <v>43.526232266642701</v>
      </c>
      <c r="Y256" s="23">
        <v>179.96800493424999</v>
      </c>
      <c r="Z256" s="23">
        <v>41.935734912836701</v>
      </c>
      <c r="AA256" s="23"/>
      <c r="AB256" s="22">
        <v>274</v>
      </c>
      <c r="AC256" s="23">
        <v>0</v>
      </c>
      <c r="AD256" s="23">
        <v>2956.3008885644899</v>
      </c>
      <c r="AE256" s="23">
        <v>0</v>
      </c>
      <c r="AF256" s="23">
        <v>0</v>
      </c>
      <c r="AG256" s="23">
        <v>6160.8302642314102</v>
      </c>
      <c r="AH256" s="23">
        <v>870.15045170651501</v>
      </c>
      <c r="AI256" s="23">
        <v>54.603976830705498</v>
      </c>
      <c r="AJ256" s="23">
        <v>202186033464.96201</v>
      </c>
      <c r="AK256" s="23">
        <v>220682.395273206</v>
      </c>
      <c r="AL256" s="23">
        <v>0</v>
      </c>
      <c r="AM256" s="23">
        <v>418.26572830516398</v>
      </c>
      <c r="AN256" s="23"/>
    </row>
    <row r="257" spans="2:40" x14ac:dyDescent="0.3">
      <c r="B257" s="22">
        <v>275</v>
      </c>
      <c r="C257" s="23">
        <v>0</v>
      </c>
      <c r="D257" s="23">
        <v>807.53827937198901</v>
      </c>
      <c r="E257" s="23">
        <v>0</v>
      </c>
      <c r="F257" s="23">
        <v>0</v>
      </c>
      <c r="G257" s="23">
        <v>521.94946519278596</v>
      </c>
      <c r="H257" s="23">
        <v>95.998184121255903</v>
      </c>
      <c r="I257" s="23">
        <v>44.387891638891602</v>
      </c>
      <c r="J257" s="23">
        <v>0</v>
      </c>
      <c r="K257" s="23">
        <v>492.91053836063003</v>
      </c>
      <c r="L257" s="23">
        <v>0</v>
      </c>
      <c r="M257" s="23">
        <v>103.680949693429</v>
      </c>
      <c r="N257" s="23"/>
      <c r="O257" s="22">
        <v>275</v>
      </c>
      <c r="P257" s="23">
        <v>0</v>
      </c>
      <c r="Q257" s="23">
        <v>314.99393542072602</v>
      </c>
      <c r="R257" s="23">
        <v>0</v>
      </c>
      <c r="S257" s="23">
        <v>0</v>
      </c>
      <c r="T257" s="23">
        <v>128.14508796203299</v>
      </c>
      <c r="U257" s="23">
        <v>31.451806885857302</v>
      </c>
      <c r="V257" s="23">
        <v>37.731311572482802</v>
      </c>
      <c r="W257" s="23">
        <v>0</v>
      </c>
      <c r="X257" s="23">
        <v>43.116272858061599</v>
      </c>
      <c r="Y257" s="23">
        <v>158.77055158647201</v>
      </c>
      <c r="Z257" s="23">
        <v>41.424447699612699</v>
      </c>
      <c r="AA257" s="23"/>
      <c r="AB257" s="22">
        <v>275</v>
      </c>
      <c r="AC257" s="23">
        <v>0</v>
      </c>
      <c r="AD257" s="23">
        <v>2915.6216836185599</v>
      </c>
      <c r="AE257" s="23">
        <v>0</v>
      </c>
      <c r="AF257" s="23">
        <v>0</v>
      </c>
      <c r="AG257" s="23">
        <v>6053.2950945121402</v>
      </c>
      <c r="AH257" s="23">
        <v>855.00987167552205</v>
      </c>
      <c r="AI257" s="23">
        <v>53.352354786986297</v>
      </c>
      <c r="AJ257" s="23">
        <v>202186033464.96201</v>
      </c>
      <c r="AK257" s="23">
        <v>214460.79503590299</v>
      </c>
      <c r="AL257" s="23">
        <v>0</v>
      </c>
      <c r="AM257" s="23">
        <v>410.22016553147398</v>
      </c>
      <c r="AN257" s="23"/>
    </row>
    <row r="258" spans="2:40" x14ac:dyDescent="0.3">
      <c r="B258" s="22">
        <v>276</v>
      </c>
      <c r="C258" s="23">
        <v>0</v>
      </c>
      <c r="D258" s="23">
        <v>798.57799296030305</v>
      </c>
      <c r="E258" s="23">
        <v>0</v>
      </c>
      <c r="F258" s="23">
        <v>0</v>
      </c>
      <c r="G258" s="23">
        <v>515.66260446433205</v>
      </c>
      <c r="H258" s="23">
        <v>94.954339390125099</v>
      </c>
      <c r="I258" s="23">
        <v>43.410185674290503</v>
      </c>
      <c r="J258" s="23">
        <v>0</v>
      </c>
      <c r="K258" s="23">
        <v>485.45901286972497</v>
      </c>
      <c r="L258" s="23">
        <v>0</v>
      </c>
      <c r="M258" s="23">
        <v>102.14404167359299</v>
      </c>
      <c r="N258" s="23"/>
      <c r="O258" s="22">
        <v>276</v>
      </c>
      <c r="P258" s="23">
        <v>0</v>
      </c>
      <c r="Q258" s="23">
        <v>312.06480003476298</v>
      </c>
      <c r="R258" s="23">
        <v>0</v>
      </c>
      <c r="S258" s="23">
        <v>0</v>
      </c>
      <c r="T258" s="23">
        <v>126.99681808484701</v>
      </c>
      <c r="U258" s="23">
        <v>31.210261416307102</v>
      </c>
      <c r="V258" s="23">
        <v>36.937558917408701</v>
      </c>
      <c r="W258" s="23">
        <v>0</v>
      </c>
      <c r="X258" s="23">
        <v>42.695691975306097</v>
      </c>
      <c r="Y258" s="23">
        <v>138.30322231720501</v>
      </c>
      <c r="Z258" s="23">
        <v>40.934017098232196</v>
      </c>
      <c r="AA258" s="23"/>
      <c r="AB258" s="22">
        <v>276</v>
      </c>
      <c r="AC258" s="23">
        <v>0</v>
      </c>
      <c r="AD258" s="23">
        <v>2875.5017709252402</v>
      </c>
      <c r="AE258" s="23">
        <v>0</v>
      </c>
      <c r="AF258" s="23">
        <v>0</v>
      </c>
      <c r="AG258" s="23">
        <v>5945.3599337866199</v>
      </c>
      <c r="AH258" s="23">
        <v>840.45266092808902</v>
      </c>
      <c r="AI258" s="23">
        <v>52.125358216875597</v>
      </c>
      <c r="AJ258" s="23">
        <v>202186033464.96201</v>
      </c>
      <c r="AK258" s="23">
        <v>208414.59724318</v>
      </c>
      <c r="AL258" s="23">
        <v>0</v>
      </c>
      <c r="AM258" s="23">
        <v>402.32901702931298</v>
      </c>
      <c r="AN258" s="23"/>
    </row>
    <row r="259" spans="2:40" x14ac:dyDescent="0.3">
      <c r="B259" s="22">
        <v>277</v>
      </c>
      <c r="C259" s="23">
        <v>0</v>
      </c>
      <c r="D259" s="23">
        <v>789.71681496715598</v>
      </c>
      <c r="E259" s="23">
        <v>0</v>
      </c>
      <c r="F259" s="23">
        <v>0</v>
      </c>
      <c r="G259" s="23">
        <v>509.269582451313</v>
      </c>
      <c r="H259" s="23">
        <v>93.921529267224898</v>
      </c>
      <c r="I259" s="23">
        <v>42.470153837301602</v>
      </c>
      <c r="J259" s="23">
        <v>0</v>
      </c>
      <c r="K259" s="23">
        <v>478.12002345120698</v>
      </c>
      <c r="L259" s="23">
        <v>0</v>
      </c>
      <c r="M259" s="23">
        <v>100.66728798727701</v>
      </c>
      <c r="N259" s="23"/>
      <c r="O259" s="22">
        <v>277</v>
      </c>
      <c r="P259" s="23">
        <v>0</v>
      </c>
      <c r="Q259" s="23">
        <v>309.16267288406402</v>
      </c>
      <c r="R259" s="23">
        <v>0</v>
      </c>
      <c r="S259" s="23">
        <v>0</v>
      </c>
      <c r="T259" s="23">
        <v>125.858643270607</v>
      </c>
      <c r="U259" s="23">
        <v>30.9704052334267</v>
      </c>
      <c r="V259" s="23">
        <v>36.1744058776817</v>
      </c>
      <c r="W259" s="23">
        <v>0</v>
      </c>
      <c r="X259" s="23">
        <v>42.279162598925097</v>
      </c>
      <c r="Y259" s="23">
        <v>118.540868767292</v>
      </c>
      <c r="Z259" s="23">
        <v>40.434649401282897</v>
      </c>
      <c r="AA259" s="23"/>
      <c r="AB259" s="22">
        <v>277</v>
      </c>
      <c r="AC259" s="23">
        <v>0</v>
      </c>
      <c r="AD259" s="23">
        <v>2836.96772939528</v>
      </c>
      <c r="AE259" s="23">
        <v>0</v>
      </c>
      <c r="AF259" s="23">
        <v>0</v>
      </c>
      <c r="AG259" s="23">
        <v>5841.5844384800203</v>
      </c>
      <c r="AH259" s="23">
        <v>825.82735570809996</v>
      </c>
      <c r="AI259" s="23">
        <v>50.922502617920699</v>
      </c>
      <c r="AJ259" s="23">
        <v>202186033464.96201</v>
      </c>
      <c r="AK259" s="23">
        <v>202621.618408974</v>
      </c>
      <c r="AL259" s="23">
        <v>0</v>
      </c>
      <c r="AM259" s="23">
        <v>394.58931920646103</v>
      </c>
      <c r="AN259" s="23"/>
    </row>
    <row r="260" spans="2:40" x14ac:dyDescent="0.3">
      <c r="B260" s="22">
        <v>278</v>
      </c>
      <c r="C260" s="23">
        <v>0</v>
      </c>
      <c r="D260" s="23">
        <v>780.95364916881294</v>
      </c>
      <c r="E260" s="23">
        <v>0</v>
      </c>
      <c r="F260" s="23">
        <v>0</v>
      </c>
      <c r="G260" s="23">
        <v>503.13478835484801</v>
      </c>
      <c r="H260" s="23">
        <v>92.932432136947796</v>
      </c>
      <c r="I260" s="23">
        <v>41.546936644616601</v>
      </c>
      <c r="J260" s="23">
        <v>0</v>
      </c>
      <c r="K260" s="23">
        <v>471.06686141935899</v>
      </c>
      <c r="L260" s="23">
        <v>0</v>
      </c>
      <c r="M260" s="23">
        <v>99.174633090335007</v>
      </c>
      <c r="N260" s="23"/>
      <c r="O260" s="22">
        <v>278</v>
      </c>
      <c r="P260" s="23">
        <v>0</v>
      </c>
      <c r="Q260" s="23">
        <v>306.38953866162802</v>
      </c>
      <c r="R260" s="23">
        <v>0</v>
      </c>
      <c r="S260" s="23">
        <v>0</v>
      </c>
      <c r="T260" s="23">
        <v>124.730474768142</v>
      </c>
      <c r="U260" s="23">
        <v>30.721908797537999</v>
      </c>
      <c r="V260" s="23">
        <v>35.423854670658301</v>
      </c>
      <c r="W260" s="23">
        <v>0</v>
      </c>
      <c r="X260" s="23">
        <v>41.880804048423499</v>
      </c>
      <c r="Y260" s="23">
        <v>99.682460084426395</v>
      </c>
      <c r="Z260" s="23">
        <v>39.955652090983399</v>
      </c>
      <c r="AA260" s="23"/>
      <c r="AB260" s="22">
        <v>278</v>
      </c>
      <c r="AC260" s="23">
        <v>0</v>
      </c>
      <c r="AD260" s="23">
        <v>2797.9292180541102</v>
      </c>
      <c r="AE260" s="23">
        <v>0</v>
      </c>
      <c r="AF260" s="23">
        <v>0</v>
      </c>
      <c r="AG260" s="23">
        <v>5737.4229367636199</v>
      </c>
      <c r="AH260" s="23">
        <v>811.76556614012395</v>
      </c>
      <c r="AI260" s="23">
        <v>49.743313020180601</v>
      </c>
      <c r="AJ260" s="23">
        <v>202186033464.96201</v>
      </c>
      <c r="AK260" s="23">
        <v>196909.19656503299</v>
      </c>
      <c r="AL260" s="23">
        <v>0</v>
      </c>
      <c r="AM260" s="23">
        <v>387.14855122639102</v>
      </c>
      <c r="AN260" s="23"/>
    </row>
    <row r="261" spans="2:40" x14ac:dyDescent="0.3">
      <c r="B261" s="22">
        <v>279</v>
      </c>
      <c r="C261" s="23">
        <v>0</v>
      </c>
      <c r="D261" s="23">
        <v>772.28741146671302</v>
      </c>
      <c r="E261" s="23">
        <v>0</v>
      </c>
      <c r="F261" s="23">
        <v>0</v>
      </c>
      <c r="G261" s="23">
        <v>497.07356729492</v>
      </c>
      <c r="H261" s="23">
        <v>91.920995838862794</v>
      </c>
      <c r="I261" s="23">
        <v>40.640233327419097</v>
      </c>
      <c r="J261" s="23">
        <v>0</v>
      </c>
      <c r="K261" s="23">
        <v>464.11764040233101</v>
      </c>
      <c r="L261" s="23">
        <v>0</v>
      </c>
      <c r="M261" s="23">
        <v>97.703896592679598</v>
      </c>
      <c r="N261" s="23"/>
      <c r="O261" s="22">
        <v>279</v>
      </c>
      <c r="P261" s="23">
        <v>0</v>
      </c>
      <c r="Q261" s="23">
        <v>303.53974053439799</v>
      </c>
      <c r="R261" s="23">
        <v>0</v>
      </c>
      <c r="S261" s="23">
        <v>0</v>
      </c>
      <c r="T261" s="23">
        <v>123.612224606542</v>
      </c>
      <c r="U261" s="23">
        <v>30.485467986391001</v>
      </c>
      <c r="V261" s="23">
        <v>34.702337377444003</v>
      </c>
      <c r="W261" s="23">
        <v>0</v>
      </c>
      <c r="X261" s="23">
        <v>41.486151225940802</v>
      </c>
      <c r="Y261" s="23">
        <v>81.466009846688394</v>
      </c>
      <c r="Z261" s="23">
        <v>39.482187741979999</v>
      </c>
      <c r="AA261" s="23"/>
      <c r="AB261" s="22">
        <v>279</v>
      </c>
      <c r="AC261" s="23">
        <v>0</v>
      </c>
      <c r="AD261" s="23">
        <v>2760.4338319403</v>
      </c>
      <c r="AE261" s="23">
        <v>0</v>
      </c>
      <c r="AF261" s="23">
        <v>0</v>
      </c>
      <c r="AG261" s="23">
        <v>5637.2756690906799</v>
      </c>
      <c r="AH261" s="23">
        <v>798.24711347526204</v>
      </c>
      <c r="AI261" s="23">
        <v>48.587323798675797</v>
      </c>
      <c r="AJ261" s="23">
        <v>202186033464.96201</v>
      </c>
      <c r="AK261" s="23">
        <v>191436.01491129701</v>
      </c>
      <c r="AL261" s="23">
        <v>0</v>
      </c>
      <c r="AM261" s="23">
        <v>379.847760909952</v>
      </c>
      <c r="AN261" s="23"/>
    </row>
    <row r="262" spans="2:40" x14ac:dyDescent="0.3">
      <c r="B262" s="22">
        <v>280</v>
      </c>
      <c r="C262" s="23">
        <v>0</v>
      </c>
      <c r="D262" s="23">
        <v>763.98341379886904</v>
      </c>
      <c r="E262" s="23">
        <v>0</v>
      </c>
      <c r="F262" s="23">
        <v>0</v>
      </c>
      <c r="G262" s="23">
        <v>491.085036928676</v>
      </c>
      <c r="H262" s="23">
        <v>90.952367900665607</v>
      </c>
      <c r="I262" s="23">
        <v>39.749748496838798</v>
      </c>
      <c r="J262" s="23">
        <v>0</v>
      </c>
      <c r="K262" s="23">
        <v>457.27082864251798</v>
      </c>
      <c r="L262" s="23">
        <v>0</v>
      </c>
      <c r="M262" s="23">
        <v>96.290724485773694</v>
      </c>
      <c r="N262" s="23"/>
      <c r="O262" s="22">
        <v>280</v>
      </c>
      <c r="P262" s="23">
        <v>0</v>
      </c>
      <c r="Q262" s="23">
        <v>300.71621910938001</v>
      </c>
      <c r="R262" s="23">
        <v>0</v>
      </c>
      <c r="S262" s="23">
        <v>0</v>
      </c>
      <c r="T262" s="23">
        <v>122.503805588294</v>
      </c>
      <c r="U262" s="23">
        <v>30.250680761672999</v>
      </c>
      <c r="V262" s="23">
        <v>33.9760942187445</v>
      </c>
      <c r="W262" s="23">
        <v>0</v>
      </c>
      <c r="X262" s="23">
        <v>41.081273501494302</v>
      </c>
      <c r="Y262" s="23">
        <v>63.869665168596498</v>
      </c>
      <c r="Z262" s="23">
        <v>39.014192442304903</v>
      </c>
      <c r="AA262" s="23"/>
      <c r="AB262" s="22">
        <v>280</v>
      </c>
      <c r="AC262" s="23">
        <v>0</v>
      </c>
      <c r="AD262" s="23">
        <v>2723.4404891965701</v>
      </c>
      <c r="AE262" s="23">
        <v>0</v>
      </c>
      <c r="AF262" s="23">
        <v>0</v>
      </c>
      <c r="AG262" s="23">
        <v>5538.8758397726797</v>
      </c>
      <c r="AH262" s="23">
        <v>784.65354385624505</v>
      </c>
      <c r="AI262" s="23">
        <v>47.476083232020599</v>
      </c>
      <c r="AJ262" s="23">
        <v>202186033464.96201</v>
      </c>
      <c r="AK262" s="23">
        <v>186114.96251494301</v>
      </c>
      <c r="AL262" s="23">
        <v>0</v>
      </c>
      <c r="AM262" s="23">
        <v>372.68431496090801</v>
      </c>
      <c r="AN262" s="23"/>
    </row>
    <row r="263" spans="2:40" x14ac:dyDescent="0.3">
      <c r="B263" s="22">
        <v>281</v>
      </c>
      <c r="C263" s="23">
        <v>0</v>
      </c>
      <c r="D263" s="23">
        <v>755.50488139015602</v>
      </c>
      <c r="E263" s="23">
        <v>0</v>
      </c>
      <c r="F263" s="23">
        <v>0</v>
      </c>
      <c r="G263" s="23">
        <v>485.34132942262301</v>
      </c>
      <c r="H263" s="23">
        <v>89.993650834758796</v>
      </c>
      <c r="I263" s="23">
        <v>38.875192047718699</v>
      </c>
      <c r="J263" s="23">
        <v>0</v>
      </c>
      <c r="K263" s="23">
        <v>450.52491695552101</v>
      </c>
      <c r="L263" s="23">
        <v>0</v>
      </c>
      <c r="M263" s="23">
        <v>94.862335794320103</v>
      </c>
      <c r="N263" s="23"/>
      <c r="O263" s="22">
        <v>281</v>
      </c>
      <c r="P263" s="23">
        <v>0</v>
      </c>
      <c r="Q263" s="23">
        <v>298.01819676752098</v>
      </c>
      <c r="R263" s="23">
        <v>0</v>
      </c>
      <c r="S263" s="23">
        <v>0</v>
      </c>
      <c r="T263" s="23">
        <v>121.445650151343</v>
      </c>
      <c r="U263" s="23">
        <v>30.017535558764401</v>
      </c>
      <c r="V263" s="23">
        <v>33.2779446545618</v>
      </c>
      <c r="W263" s="23">
        <v>0</v>
      </c>
      <c r="X263" s="23">
        <v>40.694058307113103</v>
      </c>
      <c r="Y263" s="23">
        <v>46.872317058000696</v>
      </c>
      <c r="Z263" s="23">
        <v>38.551603018245899</v>
      </c>
      <c r="AA263" s="23"/>
      <c r="AB263" s="22">
        <v>281</v>
      </c>
      <c r="AC263" s="23">
        <v>0</v>
      </c>
      <c r="AD263" s="23">
        <v>2686.9424677279499</v>
      </c>
      <c r="AE263" s="23">
        <v>0</v>
      </c>
      <c r="AF263" s="23">
        <v>0</v>
      </c>
      <c r="AG263" s="23">
        <v>5442.1929583042202</v>
      </c>
      <c r="AH263" s="23">
        <v>771.29074742694104</v>
      </c>
      <c r="AI263" s="23">
        <v>46.386281621361299</v>
      </c>
      <c r="AJ263" s="23">
        <v>202186033464.96201</v>
      </c>
      <c r="AK263" s="23">
        <v>181015.74745137099</v>
      </c>
      <c r="AL263" s="23">
        <v>0</v>
      </c>
      <c r="AM263" s="23">
        <v>365.655629621277</v>
      </c>
      <c r="AN263" s="23"/>
    </row>
    <row r="264" spans="2:40" x14ac:dyDescent="0.3">
      <c r="B264" s="22">
        <v>282</v>
      </c>
      <c r="C264" s="23">
        <v>0</v>
      </c>
      <c r="D264" s="23">
        <v>747.38074312290905</v>
      </c>
      <c r="E264" s="23">
        <v>0</v>
      </c>
      <c r="F264" s="23">
        <v>0</v>
      </c>
      <c r="G264" s="23">
        <v>479.49350082273799</v>
      </c>
      <c r="H264" s="23">
        <v>89.013280747363694</v>
      </c>
      <c r="I264" s="23">
        <v>38.034392859927102</v>
      </c>
      <c r="J264" s="23">
        <v>0</v>
      </c>
      <c r="K264" s="23">
        <v>443.87841839748103</v>
      </c>
      <c r="L264" s="23">
        <v>0</v>
      </c>
      <c r="M264" s="23">
        <v>93.489854007269798</v>
      </c>
      <c r="N264" s="23"/>
      <c r="O264" s="22">
        <v>282</v>
      </c>
      <c r="P264" s="23">
        <v>0</v>
      </c>
      <c r="Q264" s="23">
        <v>295.24558700530798</v>
      </c>
      <c r="R264" s="23">
        <v>0</v>
      </c>
      <c r="S264" s="23">
        <v>0</v>
      </c>
      <c r="T264" s="23">
        <v>120.356278663591</v>
      </c>
      <c r="U264" s="23">
        <v>29.786020893924402</v>
      </c>
      <c r="V264" s="23">
        <v>32.575222281161501</v>
      </c>
      <c r="W264" s="23">
        <v>0</v>
      </c>
      <c r="X264" s="23">
        <v>40.310445179747497</v>
      </c>
      <c r="Y264" s="23">
        <v>30.648026033410101</v>
      </c>
      <c r="Z264" s="23">
        <v>38.094357025818397</v>
      </c>
      <c r="AA264" s="23"/>
      <c r="AB264" s="22">
        <v>282</v>
      </c>
      <c r="AC264" s="23">
        <v>0</v>
      </c>
      <c r="AD264" s="23">
        <v>2650.9331354448</v>
      </c>
      <c r="AE264" s="23">
        <v>0</v>
      </c>
      <c r="AF264" s="23">
        <v>0</v>
      </c>
      <c r="AG264" s="23">
        <v>5349.2444633983996</v>
      </c>
      <c r="AH264" s="23">
        <v>758.44427933505995</v>
      </c>
      <c r="AI264" s="23">
        <v>45.317505348938099</v>
      </c>
      <c r="AJ264" s="23">
        <v>202186033464.96201</v>
      </c>
      <c r="AK264" s="23">
        <v>175984.33052679501</v>
      </c>
      <c r="AL264" s="23">
        <v>0</v>
      </c>
      <c r="AM264" s="23">
        <v>358.75916973940502</v>
      </c>
      <c r="AN264" s="23"/>
    </row>
    <row r="265" spans="2:40" x14ac:dyDescent="0.3">
      <c r="B265" s="22">
        <v>283</v>
      </c>
      <c r="C265" s="23">
        <v>0</v>
      </c>
      <c r="D265" s="23">
        <v>739.08585042821903</v>
      </c>
      <c r="E265" s="23">
        <v>0</v>
      </c>
      <c r="F265" s="23">
        <v>0</v>
      </c>
      <c r="G265" s="23">
        <v>473.71580375464799</v>
      </c>
      <c r="H265" s="23">
        <v>88.074404163419203</v>
      </c>
      <c r="I265" s="23">
        <v>37.208316136826902</v>
      </c>
      <c r="J265" s="23">
        <v>0</v>
      </c>
      <c r="K265" s="23">
        <v>437.49239958174599</v>
      </c>
      <c r="L265" s="23">
        <v>0.1</v>
      </c>
      <c r="M265" s="23">
        <v>92.137025758142698</v>
      </c>
      <c r="N265" s="23"/>
      <c r="O265" s="22">
        <v>283</v>
      </c>
      <c r="P265" s="23">
        <v>0</v>
      </c>
      <c r="Q265" s="23">
        <v>292.59621341904</v>
      </c>
      <c r="R265" s="23">
        <v>0</v>
      </c>
      <c r="S265" s="23">
        <v>0</v>
      </c>
      <c r="T265" s="23">
        <v>119.27648443111499</v>
      </c>
      <c r="U265" s="23">
        <v>29.566087307198501</v>
      </c>
      <c r="V265" s="23">
        <v>31.899683637039502</v>
      </c>
      <c r="W265" s="23">
        <v>0</v>
      </c>
      <c r="X265" s="23">
        <v>39.930400611190798</v>
      </c>
      <c r="Y265" s="23">
        <v>14.9694846408738</v>
      </c>
      <c r="Z265" s="23">
        <v>37.656011619139498</v>
      </c>
      <c r="AA265" s="23"/>
      <c r="AB265" s="22">
        <v>283</v>
      </c>
      <c r="AC265" s="23">
        <v>0</v>
      </c>
      <c r="AD265" s="23">
        <v>2615.4059490576501</v>
      </c>
      <c r="AE265" s="23">
        <v>0</v>
      </c>
      <c r="AF265" s="23">
        <v>0</v>
      </c>
      <c r="AG265" s="23">
        <v>5255.8704005135596</v>
      </c>
      <c r="AH265" s="23">
        <v>745.81109517253401</v>
      </c>
      <c r="AI265" s="23">
        <v>44.269348776840701</v>
      </c>
      <c r="AJ265" s="23">
        <v>202186033464.96201</v>
      </c>
      <c r="AK265" s="23">
        <v>171162.675887483</v>
      </c>
      <c r="AL265" s="23">
        <v>0.1</v>
      </c>
      <c r="AM265" s="23">
        <v>352.129263557125</v>
      </c>
      <c r="AN265" s="23"/>
    </row>
    <row r="266" spans="2:40" x14ac:dyDescent="0.3">
      <c r="B266" s="22">
        <v>284</v>
      </c>
      <c r="C266" s="23">
        <v>0</v>
      </c>
      <c r="D266" s="23">
        <v>731.13767591934004</v>
      </c>
      <c r="E266" s="23">
        <v>0</v>
      </c>
      <c r="F266" s="23">
        <v>0</v>
      </c>
      <c r="G266" s="23">
        <v>468.17431026823999</v>
      </c>
      <c r="H266" s="23">
        <v>87.145134039863507</v>
      </c>
      <c r="I266" s="23">
        <v>36.396704086819597</v>
      </c>
      <c r="J266" s="23">
        <v>0</v>
      </c>
      <c r="K266" s="23">
        <v>431.03795858247997</v>
      </c>
      <c r="L266" s="23">
        <v>1</v>
      </c>
      <c r="M266" s="23">
        <v>90.803569614021498</v>
      </c>
      <c r="N266" s="23"/>
      <c r="O266" s="22">
        <v>284</v>
      </c>
      <c r="P266" s="23">
        <v>0</v>
      </c>
      <c r="Q266" s="23">
        <v>289.97039994897301</v>
      </c>
      <c r="R266" s="23">
        <v>0</v>
      </c>
      <c r="S266" s="23">
        <v>0</v>
      </c>
      <c r="T266" s="23">
        <v>118.245655729088</v>
      </c>
      <c r="U266" s="23">
        <v>29.337729917528598</v>
      </c>
      <c r="V266" s="23">
        <v>31.235048595074201</v>
      </c>
      <c r="W266" s="23">
        <v>0</v>
      </c>
      <c r="X266" s="23">
        <v>39.5538914049461</v>
      </c>
      <c r="Y266" s="23">
        <v>1</v>
      </c>
      <c r="Z266" s="23">
        <v>37.209110721437703</v>
      </c>
      <c r="AA266" s="23"/>
      <c r="AB266" s="22">
        <v>284</v>
      </c>
      <c r="AC266" s="23">
        <v>0</v>
      </c>
      <c r="AD266" s="23">
        <v>2580.3544528881698</v>
      </c>
      <c r="AE266" s="23">
        <v>0</v>
      </c>
      <c r="AF266" s="23">
        <v>0</v>
      </c>
      <c r="AG266" s="23">
        <v>5166.10292072224</v>
      </c>
      <c r="AH266" s="23">
        <v>733.38765388557101</v>
      </c>
      <c r="AI266" s="23">
        <v>43.2414140930548</v>
      </c>
      <c r="AJ266" s="23">
        <v>202186033464.96201</v>
      </c>
      <c r="AK266" s="23">
        <v>166541.14997236399</v>
      </c>
      <c r="AL266" s="23">
        <v>1</v>
      </c>
      <c r="AM266" s="23">
        <v>345.487265193761</v>
      </c>
      <c r="AN266" s="23"/>
    </row>
    <row r="267" spans="2:40" x14ac:dyDescent="0.3">
      <c r="B267" s="22">
        <v>285</v>
      </c>
      <c r="C267" s="23">
        <v>0</v>
      </c>
      <c r="D267" s="23">
        <v>723.27468248247499</v>
      </c>
      <c r="E267" s="23">
        <v>0</v>
      </c>
      <c r="F267" s="23">
        <v>0</v>
      </c>
      <c r="G267" s="23">
        <v>462.69733129790302</v>
      </c>
      <c r="H267" s="23">
        <v>86.255878659592696</v>
      </c>
      <c r="I267" s="23">
        <v>35.599303432259703</v>
      </c>
      <c r="J267" s="23">
        <v>0</v>
      </c>
      <c r="K267" s="23">
        <v>424.83647048970101</v>
      </c>
      <c r="L267" s="23">
        <v>71.062366587092498</v>
      </c>
      <c r="M267" s="23">
        <v>89.522673476809601</v>
      </c>
      <c r="N267" s="23"/>
      <c r="O267" s="22">
        <v>285</v>
      </c>
      <c r="P267" s="23">
        <v>0</v>
      </c>
      <c r="Q267" s="23">
        <v>287.36793708177902</v>
      </c>
      <c r="R267" s="23">
        <v>0</v>
      </c>
      <c r="S267" s="23">
        <v>0</v>
      </c>
      <c r="T267" s="23">
        <v>117.223555375224</v>
      </c>
      <c r="U267" s="23">
        <v>29.110969581593601</v>
      </c>
      <c r="V267" s="23">
        <v>30.5962277765118</v>
      </c>
      <c r="W267" s="23">
        <v>0</v>
      </c>
      <c r="X267" s="23">
        <v>39.1941464000788</v>
      </c>
      <c r="Y267" s="23">
        <v>0.1</v>
      </c>
      <c r="Z267" s="23">
        <v>36.780682787694097</v>
      </c>
      <c r="AA267" s="23"/>
      <c r="AB267" s="22">
        <v>285</v>
      </c>
      <c r="AC267" s="23">
        <v>0</v>
      </c>
      <c r="AD267" s="23">
        <v>2546.7008148402001</v>
      </c>
      <c r="AE267" s="23">
        <v>0</v>
      </c>
      <c r="AF267" s="23">
        <v>0</v>
      </c>
      <c r="AG267" s="23">
        <v>5077.8680074295198</v>
      </c>
      <c r="AH267" s="23">
        <v>721.17047321085204</v>
      </c>
      <c r="AI267" s="23">
        <v>42.233311160478998</v>
      </c>
      <c r="AJ267" s="23">
        <v>202186033464.96201</v>
      </c>
      <c r="AK267" s="23">
        <v>161978.22087002799</v>
      </c>
      <c r="AL267" s="23">
        <v>10.326253315895899</v>
      </c>
      <c r="AM267" s="23">
        <v>339.10198538843599</v>
      </c>
      <c r="AN267" s="23"/>
    </row>
    <row r="268" spans="2:40" x14ac:dyDescent="0.3">
      <c r="B268" s="22">
        <v>286</v>
      </c>
      <c r="C268" s="23">
        <v>0</v>
      </c>
      <c r="D268" s="23">
        <v>715.49595722686695</v>
      </c>
      <c r="E268" s="23">
        <v>0</v>
      </c>
      <c r="F268" s="23">
        <v>0</v>
      </c>
      <c r="G268" s="23">
        <v>457.28411576041299</v>
      </c>
      <c r="H268" s="23">
        <v>85.345215447229805</v>
      </c>
      <c r="I268" s="23">
        <v>34.815865330413999</v>
      </c>
      <c r="J268" s="23">
        <v>0</v>
      </c>
      <c r="K268" s="23">
        <v>418.724104211689</v>
      </c>
      <c r="L268" s="23">
        <v>155.19432115878001</v>
      </c>
      <c r="M268" s="23">
        <v>88.226654093008605</v>
      </c>
      <c r="N268" s="23"/>
      <c r="O268" s="22">
        <v>286</v>
      </c>
      <c r="P268" s="23">
        <v>0</v>
      </c>
      <c r="Q268" s="23">
        <v>284.788617167273</v>
      </c>
      <c r="R268" s="23">
        <v>0</v>
      </c>
      <c r="S268" s="23">
        <v>0</v>
      </c>
      <c r="T268" s="23">
        <v>116.171302611367</v>
      </c>
      <c r="U268" s="23">
        <v>28.895552497566602</v>
      </c>
      <c r="V268" s="23">
        <v>29.9526313002244</v>
      </c>
      <c r="W268" s="23">
        <v>0</v>
      </c>
      <c r="X268" s="23">
        <v>38.8244861942025</v>
      </c>
      <c r="Y268" s="23">
        <v>0</v>
      </c>
      <c r="Z268" s="23">
        <v>36.343892929118503</v>
      </c>
      <c r="AA268" s="23"/>
      <c r="AB268" s="22">
        <v>286</v>
      </c>
      <c r="AC268" s="23">
        <v>0</v>
      </c>
      <c r="AD268" s="23">
        <v>2512.56924404551</v>
      </c>
      <c r="AE268" s="23">
        <v>0</v>
      </c>
      <c r="AF268" s="23">
        <v>0</v>
      </c>
      <c r="AG268" s="23">
        <v>4991.1394957026596</v>
      </c>
      <c r="AH268" s="23">
        <v>709.15612869944903</v>
      </c>
      <c r="AI268" s="23">
        <v>41.264242282117998</v>
      </c>
      <c r="AJ268" s="23">
        <v>202186033464.96201</v>
      </c>
      <c r="AK268" s="23">
        <v>157604.68176928899</v>
      </c>
      <c r="AL268" s="23">
        <v>20.766951317587601</v>
      </c>
      <c r="AM268" s="23">
        <v>332.83439840249798</v>
      </c>
      <c r="AN268" s="23"/>
    </row>
    <row r="269" spans="2:40" x14ac:dyDescent="0.3">
      <c r="B269" s="22">
        <v>287</v>
      </c>
      <c r="C269" s="23">
        <v>0</v>
      </c>
      <c r="D269" s="23">
        <v>707.80059704526604</v>
      </c>
      <c r="E269" s="23">
        <v>0</v>
      </c>
      <c r="F269" s="23">
        <v>0</v>
      </c>
      <c r="G269" s="23">
        <v>451.93392131671999</v>
      </c>
      <c r="H269" s="23">
        <v>84.443870019788505</v>
      </c>
      <c r="I269" s="23">
        <v>34.046145295807001</v>
      </c>
      <c r="J269" s="23">
        <v>0</v>
      </c>
      <c r="K269" s="23">
        <v>412.699578975549</v>
      </c>
      <c r="L269" s="23">
        <v>254.498124382767</v>
      </c>
      <c r="M269" s="23">
        <v>86.9491933278711</v>
      </c>
      <c r="N269" s="23"/>
      <c r="O269" s="22">
        <v>287</v>
      </c>
      <c r="P269" s="23">
        <v>0</v>
      </c>
      <c r="Q269" s="23">
        <v>282.23223440184398</v>
      </c>
      <c r="R269" s="23">
        <v>0</v>
      </c>
      <c r="S269" s="23">
        <v>0</v>
      </c>
      <c r="T269" s="23">
        <v>115.166766452395</v>
      </c>
      <c r="U269" s="23">
        <v>28.6718845997659</v>
      </c>
      <c r="V269" s="23">
        <v>29.319422860192301</v>
      </c>
      <c r="W269" s="23">
        <v>0</v>
      </c>
      <c r="X269" s="23">
        <v>38.458264750166798</v>
      </c>
      <c r="Y269" s="23">
        <v>0</v>
      </c>
      <c r="Z269" s="23">
        <v>35.925158087564</v>
      </c>
      <c r="AA269" s="23"/>
      <c r="AB269" s="22">
        <v>287</v>
      </c>
      <c r="AC269" s="23">
        <v>0</v>
      </c>
      <c r="AD269" s="23">
        <v>2479.7988446314698</v>
      </c>
      <c r="AE269" s="23">
        <v>0</v>
      </c>
      <c r="AF269" s="23">
        <v>0</v>
      </c>
      <c r="AG269" s="23">
        <v>4905.8916673129697</v>
      </c>
      <c r="AH269" s="23">
        <v>697.34125275696999</v>
      </c>
      <c r="AI269" s="23">
        <v>40.313499105002201</v>
      </c>
      <c r="AJ269" s="23">
        <v>202186033464.96201</v>
      </c>
      <c r="AK269" s="23">
        <v>153286.59523045001</v>
      </c>
      <c r="AL269" s="23">
        <v>31.710749316331899</v>
      </c>
      <c r="AM269" s="23">
        <v>326.68233493402801</v>
      </c>
      <c r="AN269" s="23"/>
    </row>
    <row r="270" spans="2:40" x14ac:dyDescent="0.3">
      <c r="B270" s="22">
        <v>288</v>
      </c>
      <c r="C270" s="23">
        <v>0</v>
      </c>
      <c r="D270" s="23">
        <v>700.18770850908197</v>
      </c>
      <c r="E270" s="23">
        <v>0</v>
      </c>
      <c r="F270" s="23">
        <v>0</v>
      </c>
      <c r="G270" s="23">
        <v>446.64601427014497</v>
      </c>
      <c r="H270" s="23">
        <v>83.581336887046007</v>
      </c>
      <c r="I270" s="23">
        <v>33.306201519608599</v>
      </c>
      <c r="J270" s="23">
        <v>0</v>
      </c>
      <c r="K270" s="23">
        <v>406.761632414416</v>
      </c>
      <c r="L270" s="23">
        <v>371.29735383773698</v>
      </c>
      <c r="M270" s="23">
        <v>85.722085434808093</v>
      </c>
      <c r="N270" s="23"/>
      <c r="O270" s="22">
        <v>288</v>
      </c>
      <c r="P270" s="23">
        <v>0</v>
      </c>
      <c r="Q270" s="23">
        <v>279.69858481202903</v>
      </c>
      <c r="R270" s="23">
        <v>0</v>
      </c>
      <c r="S270" s="23">
        <v>0</v>
      </c>
      <c r="T270" s="23">
        <v>114.170736014423</v>
      </c>
      <c r="U270" s="23">
        <v>28.459405260572701</v>
      </c>
      <c r="V270" s="23">
        <v>28.710808043877599</v>
      </c>
      <c r="W270" s="23">
        <v>0</v>
      </c>
      <c r="X270" s="23">
        <v>38.108349441372297</v>
      </c>
      <c r="Y270" s="23">
        <v>0</v>
      </c>
      <c r="Z270" s="23">
        <v>35.511114360152199</v>
      </c>
      <c r="AA270" s="23"/>
      <c r="AB270" s="22">
        <v>288</v>
      </c>
      <c r="AC270" s="23">
        <v>0</v>
      </c>
      <c r="AD270" s="23">
        <v>2447.45544224681</v>
      </c>
      <c r="AE270" s="23">
        <v>0</v>
      </c>
      <c r="AF270" s="23">
        <v>0</v>
      </c>
      <c r="AG270" s="23">
        <v>4822.0992431094501</v>
      </c>
      <c r="AH270" s="23">
        <v>685.98444104035605</v>
      </c>
      <c r="AI270" s="23">
        <v>39.380735078609199</v>
      </c>
      <c r="AJ270" s="23">
        <v>202186033464.96201</v>
      </c>
      <c r="AK270" s="23">
        <v>149147.736200552</v>
      </c>
      <c r="AL270" s="23">
        <v>42.775836178040699</v>
      </c>
      <c r="AM270" s="23">
        <v>320.64366566545601</v>
      </c>
      <c r="AN270" s="23"/>
    </row>
    <row r="271" spans="2:40" x14ac:dyDescent="0.3">
      <c r="B271" s="22">
        <v>289</v>
      </c>
      <c r="C271" s="23">
        <v>0</v>
      </c>
      <c r="D271" s="23">
        <v>692.65640776464795</v>
      </c>
      <c r="E271" s="23">
        <v>0</v>
      </c>
      <c r="F271" s="23">
        <v>0</v>
      </c>
      <c r="G271" s="23">
        <v>441.41966946576503</v>
      </c>
      <c r="H271" s="23">
        <v>82.698039230535301</v>
      </c>
      <c r="I271" s="23">
        <v>32.562915825654201</v>
      </c>
      <c r="J271" s="23">
        <v>0</v>
      </c>
      <c r="K271" s="23">
        <v>400.909020302952</v>
      </c>
      <c r="L271" s="23">
        <v>508.961856106992</v>
      </c>
      <c r="M271" s="23">
        <v>84.512101967086195</v>
      </c>
      <c r="N271" s="23"/>
      <c r="O271" s="22">
        <v>289</v>
      </c>
      <c r="P271" s="23">
        <v>0</v>
      </c>
      <c r="Q271" s="23">
        <v>277.187466238247</v>
      </c>
      <c r="R271" s="23">
        <v>0</v>
      </c>
      <c r="S271" s="23">
        <v>0</v>
      </c>
      <c r="T271" s="23">
        <v>113.18313927685701</v>
      </c>
      <c r="U271" s="23">
        <v>28.248347537027701</v>
      </c>
      <c r="V271" s="23">
        <v>28.111789998046198</v>
      </c>
      <c r="W271" s="23">
        <v>0</v>
      </c>
      <c r="X271" s="23">
        <v>37.761573487687201</v>
      </c>
      <c r="Y271" s="23">
        <v>0</v>
      </c>
      <c r="Z271" s="23">
        <v>35.101709192020699</v>
      </c>
      <c r="AA271" s="23"/>
      <c r="AB271" s="22">
        <v>289</v>
      </c>
      <c r="AC271" s="23">
        <v>0</v>
      </c>
      <c r="AD271" s="23">
        <v>2415.5334731368598</v>
      </c>
      <c r="AE271" s="23">
        <v>0</v>
      </c>
      <c r="AF271" s="23">
        <v>0</v>
      </c>
      <c r="AG271" s="23">
        <v>4741.5522730935199</v>
      </c>
      <c r="AH271" s="23">
        <v>674.55427384103905</v>
      </c>
      <c r="AI271" s="23">
        <v>38.465610205904802</v>
      </c>
      <c r="AJ271" s="23">
        <v>202186033464.96201</v>
      </c>
      <c r="AK271" s="23">
        <v>145179.92863496699</v>
      </c>
      <c r="AL271" s="23">
        <v>54.3741101089092</v>
      </c>
      <c r="AM271" s="23">
        <v>314.83866590697897</v>
      </c>
      <c r="AN271" s="23"/>
    </row>
    <row r="272" spans="2:40" x14ac:dyDescent="0.3">
      <c r="B272" s="22">
        <v>290</v>
      </c>
      <c r="C272" s="23">
        <v>0</v>
      </c>
      <c r="D272" s="23">
        <v>685.444911003377</v>
      </c>
      <c r="E272" s="23">
        <v>0</v>
      </c>
      <c r="F272" s="23">
        <v>0</v>
      </c>
      <c r="G272" s="23">
        <v>436.25417019097</v>
      </c>
      <c r="H272" s="23">
        <v>81.852776724486802</v>
      </c>
      <c r="I272" s="23">
        <v>31.848383790042501</v>
      </c>
      <c r="J272" s="23">
        <v>0</v>
      </c>
      <c r="K272" s="23">
        <v>395.14051629662202</v>
      </c>
      <c r="L272" s="23">
        <v>671.14147830113302</v>
      </c>
      <c r="M272" s="23">
        <v>83.319003951470293</v>
      </c>
      <c r="N272" s="23"/>
      <c r="O272" s="22">
        <v>290</v>
      </c>
      <c r="P272" s="23">
        <v>0</v>
      </c>
      <c r="Q272" s="23">
        <v>274.79045975678201</v>
      </c>
      <c r="R272" s="23">
        <v>0</v>
      </c>
      <c r="S272" s="23">
        <v>0</v>
      </c>
      <c r="T272" s="23">
        <v>112.203904828924</v>
      </c>
      <c r="U272" s="23">
        <v>28.029205970085101</v>
      </c>
      <c r="V272" s="23">
        <v>27.522217398738899</v>
      </c>
      <c r="W272" s="23">
        <v>0</v>
      </c>
      <c r="X272" s="23">
        <v>37.405239782707604</v>
      </c>
      <c r="Y272" s="23">
        <v>0</v>
      </c>
      <c r="Z272" s="23">
        <v>34.696890617083</v>
      </c>
      <c r="AA272" s="23"/>
      <c r="AB272" s="22">
        <v>290</v>
      </c>
      <c r="AC272" s="23">
        <v>0</v>
      </c>
      <c r="AD272" s="23">
        <v>2384.0274460424298</v>
      </c>
      <c r="AE272" s="23">
        <v>0</v>
      </c>
      <c r="AF272" s="23">
        <v>0</v>
      </c>
      <c r="AG272" s="23">
        <v>4660.5655537016701</v>
      </c>
      <c r="AH272" s="23">
        <v>663.56725566124203</v>
      </c>
      <c r="AI272" s="23">
        <v>37.567790919411699</v>
      </c>
      <c r="AJ272" s="23">
        <v>202186033464.96201</v>
      </c>
      <c r="AK272" s="23">
        <v>141259.95536589299</v>
      </c>
      <c r="AL272" s="23">
        <v>66.100926384729505</v>
      </c>
      <c r="AM272" s="23">
        <v>309.13845444112098</v>
      </c>
      <c r="AN272" s="23"/>
    </row>
    <row r="273" spans="2:40" x14ac:dyDescent="0.3">
      <c r="B273" s="22">
        <v>291</v>
      </c>
      <c r="C273" s="23">
        <v>0</v>
      </c>
      <c r="D273" s="23">
        <v>678.07160972090696</v>
      </c>
      <c r="E273" s="23">
        <v>0</v>
      </c>
      <c r="F273" s="23">
        <v>0</v>
      </c>
      <c r="G273" s="23">
        <v>431.30263923617599</v>
      </c>
      <c r="H273" s="23">
        <v>81.015875975654595</v>
      </c>
      <c r="I273" s="23">
        <v>31.146093624684301</v>
      </c>
      <c r="J273" s="23">
        <v>0</v>
      </c>
      <c r="K273" s="23">
        <v>389.59967067811198</v>
      </c>
      <c r="L273" s="23">
        <v>862.11049177901805</v>
      </c>
      <c r="M273" s="23">
        <v>82.1425557496229</v>
      </c>
      <c r="N273" s="23"/>
      <c r="O273" s="22">
        <v>291</v>
      </c>
      <c r="P273" s="23">
        <v>0</v>
      </c>
      <c r="Q273" s="23">
        <v>272.32298772542401</v>
      </c>
      <c r="R273" s="23">
        <v>0</v>
      </c>
      <c r="S273" s="23">
        <v>0</v>
      </c>
      <c r="T273" s="23">
        <v>111.27015335652401</v>
      </c>
      <c r="U273" s="23">
        <v>27.821026540709799</v>
      </c>
      <c r="V273" s="23">
        <v>26.9419413081052</v>
      </c>
      <c r="W273" s="23">
        <v>0</v>
      </c>
      <c r="X273" s="23">
        <v>37.064771958000797</v>
      </c>
      <c r="Y273" s="23">
        <v>0</v>
      </c>
      <c r="Z273" s="23">
        <v>34.309047964587997</v>
      </c>
      <c r="AA273" s="23"/>
      <c r="AB273" s="22">
        <v>291</v>
      </c>
      <c r="AC273" s="23">
        <v>0</v>
      </c>
      <c r="AD273" s="23">
        <v>2352.93194125526</v>
      </c>
      <c r="AE273" s="23">
        <v>0</v>
      </c>
      <c r="AF273" s="23">
        <v>0</v>
      </c>
      <c r="AG273" s="23">
        <v>4582.7156177372999</v>
      </c>
      <c r="AH273" s="23">
        <v>652.75853791902296</v>
      </c>
      <c r="AI273" s="23">
        <v>36.686949959623703</v>
      </c>
      <c r="AJ273" s="23">
        <v>202186033464.96201</v>
      </c>
      <c r="AK273" s="23">
        <v>137501.98741347701</v>
      </c>
      <c r="AL273" s="23">
        <v>78.170144625316297</v>
      </c>
      <c r="AM273" s="23">
        <v>303.42315216994899</v>
      </c>
      <c r="AN273" s="23"/>
    </row>
    <row r="274" spans="2:40" x14ac:dyDescent="0.3">
      <c r="B274" s="22">
        <v>292</v>
      </c>
      <c r="C274" s="23">
        <v>0</v>
      </c>
      <c r="D274" s="23">
        <v>671.01140324094501</v>
      </c>
      <c r="E274" s="23">
        <v>0</v>
      </c>
      <c r="F274" s="23">
        <v>0</v>
      </c>
      <c r="G274" s="23">
        <v>426.25492324686502</v>
      </c>
      <c r="H274" s="23">
        <v>80.158827774126294</v>
      </c>
      <c r="I274" s="23">
        <v>30.455835593164998</v>
      </c>
      <c r="J274" s="23">
        <v>0</v>
      </c>
      <c r="K274" s="23">
        <v>383.99369375356099</v>
      </c>
      <c r="L274" s="23">
        <v>1086.87193386382</v>
      </c>
      <c r="M274" s="23">
        <v>80.982525011565002</v>
      </c>
      <c r="N274" s="23"/>
      <c r="O274" s="22">
        <v>292</v>
      </c>
      <c r="P274" s="23">
        <v>0</v>
      </c>
      <c r="Q274" s="23">
        <v>269.96764436818398</v>
      </c>
      <c r="R274" s="23">
        <v>0</v>
      </c>
      <c r="S274" s="23">
        <v>0</v>
      </c>
      <c r="T274" s="23">
        <v>110.30711675709</v>
      </c>
      <c r="U274" s="23">
        <v>27.614239957978</v>
      </c>
      <c r="V274" s="23">
        <v>26.370815136779299</v>
      </c>
      <c r="W274" s="23">
        <v>0</v>
      </c>
      <c r="X274" s="23">
        <v>36.7273587278722</v>
      </c>
      <c r="Y274" s="23">
        <v>0</v>
      </c>
      <c r="Z274" s="23">
        <v>33.913109625841102</v>
      </c>
      <c r="AA274" s="23"/>
      <c r="AB274" s="22">
        <v>292</v>
      </c>
      <c r="AC274" s="23">
        <v>0</v>
      </c>
      <c r="AD274" s="23">
        <v>2322.24160968564</v>
      </c>
      <c r="AE274" s="23">
        <v>0</v>
      </c>
      <c r="AF274" s="23">
        <v>0</v>
      </c>
      <c r="AG274" s="23">
        <v>4506.1654968701996</v>
      </c>
      <c r="AH274" s="23">
        <v>642.12522710446603</v>
      </c>
      <c r="AI274" s="23">
        <v>35.840238242456103</v>
      </c>
      <c r="AJ274" s="23">
        <v>202186033464.96201</v>
      </c>
      <c r="AK274" s="23">
        <v>133843.993149221</v>
      </c>
      <c r="AL274" s="23">
        <v>90.362709149832995</v>
      </c>
      <c r="AM274" s="23">
        <v>297.92900655140198</v>
      </c>
      <c r="AN274" s="23"/>
    </row>
    <row r="275" spans="2:40" x14ac:dyDescent="0.3">
      <c r="B275" s="22">
        <v>293</v>
      </c>
      <c r="C275" s="23">
        <v>0</v>
      </c>
      <c r="D275" s="23">
        <v>664.02443333383303</v>
      </c>
      <c r="E275" s="23">
        <v>0</v>
      </c>
      <c r="F275" s="23">
        <v>0</v>
      </c>
      <c r="G275" s="23">
        <v>421.41629668969398</v>
      </c>
      <c r="H275" s="23">
        <v>79.338684411027302</v>
      </c>
      <c r="I275" s="23">
        <v>29.7923527976609</v>
      </c>
      <c r="J275" s="23">
        <v>0</v>
      </c>
      <c r="K275" s="23">
        <v>378.60896096221899</v>
      </c>
      <c r="L275" s="23">
        <v>1350.4619674231401</v>
      </c>
      <c r="M275" s="23">
        <v>79.838682629787499</v>
      </c>
      <c r="N275" s="23"/>
      <c r="O275" s="22">
        <v>293</v>
      </c>
      <c r="P275" s="23">
        <v>0</v>
      </c>
      <c r="Q275" s="23">
        <v>267.54306024495702</v>
      </c>
      <c r="R275" s="23">
        <v>0</v>
      </c>
      <c r="S275" s="23">
        <v>0</v>
      </c>
      <c r="T275" s="23">
        <v>109.352234488939</v>
      </c>
      <c r="U275" s="23">
        <v>27.408836902901001</v>
      </c>
      <c r="V275" s="23">
        <v>25.808694606848199</v>
      </c>
      <c r="W275" s="23">
        <v>0</v>
      </c>
      <c r="X275" s="23">
        <v>36.392972687241503</v>
      </c>
      <c r="Y275" s="23">
        <v>0</v>
      </c>
      <c r="Z275" s="23">
        <v>33.521607010507203</v>
      </c>
      <c r="AA275" s="23"/>
      <c r="AB275" s="22">
        <v>293</v>
      </c>
      <c r="AC275" s="23">
        <v>0</v>
      </c>
      <c r="AD275" s="23">
        <v>2292.7872196001999</v>
      </c>
      <c r="AE275" s="23">
        <v>0</v>
      </c>
      <c r="AF275" s="23">
        <v>0</v>
      </c>
      <c r="AG275" s="23">
        <v>4430.8934888437398</v>
      </c>
      <c r="AH275" s="23">
        <v>631.90581112197401</v>
      </c>
      <c r="AI275" s="23">
        <v>35.0092146496307</v>
      </c>
      <c r="AJ275" s="23">
        <v>202186033464.96201</v>
      </c>
      <c r="AK275" s="23">
        <v>130283.312960682</v>
      </c>
      <c r="AL275" s="23">
        <v>103.14032785411899</v>
      </c>
      <c r="AM275" s="23">
        <v>292.64780417113599</v>
      </c>
      <c r="AN275" s="23"/>
    </row>
    <row r="276" spans="2:40" x14ac:dyDescent="0.3">
      <c r="B276" s="22">
        <v>294</v>
      </c>
      <c r="C276" s="23">
        <v>0</v>
      </c>
      <c r="D276" s="23">
        <v>657.109940305701</v>
      </c>
      <c r="E276" s="23">
        <v>0</v>
      </c>
      <c r="F276" s="23">
        <v>0</v>
      </c>
      <c r="G276" s="23">
        <v>416.63230446846899</v>
      </c>
      <c r="H276" s="23">
        <v>78.526654314086201</v>
      </c>
      <c r="I276" s="23">
        <v>29.125288015338899</v>
      </c>
      <c r="J276" s="23">
        <v>0</v>
      </c>
      <c r="K276" s="23">
        <v>373.29964211564601</v>
      </c>
      <c r="L276" s="23">
        <v>1660.24999269828</v>
      </c>
      <c r="M276" s="23">
        <v>78.740281124242202</v>
      </c>
      <c r="N276" s="23"/>
      <c r="O276" s="22">
        <v>294</v>
      </c>
      <c r="P276" s="23">
        <v>0</v>
      </c>
      <c r="Q276" s="23">
        <v>265.228655852065</v>
      </c>
      <c r="R276" s="23">
        <v>0</v>
      </c>
      <c r="S276" s="23">
        <v>0</v>
      </c>
      <c r="T276" s="23">
        <v>108.44170409886</v>
      </c>
      <c r="U276" s="23">
        <v>27.204808118839502</v>
      </c>
      <c r="V276" s="23">
        <v>25.2685085656782</v>
      </c>
      <c r="W276" s="23">
        <v>0</v>
      </c>
      <c r="X276" s="23">
        <v>36.061586676900397</v>
      </c>
      <c r="Y276" s="23">
        <v>0</v>
      </c>
      <c r="Z276" s="23">
        <v>33.146521917603003</v>
      </c>
      <c r="AA276" s="23"/>
      <c r="AB276" s="22">
        <v>294</v>
      </c>
      <c r="AC276" s="23">
        <v>0</v>
      </c>
      <c r="AD276" s="23">
        <v>2263.7060260797498</v>
      </c>
      <c r="AE276" s="23">
        <v>0</v>
      </c>
      <c r="AF276" s="23">
        <v>0</v>
      </c>
      <c r="AG276" s="23">
        <v>4356.8782537512898</v>
      </c>
      <c r="AH276" s="23">
        <v>621.610904253944</v>
      </c>
      <c r="AI276" s="23">
        <v>34.193588506954399</v>
      </c>
      <c r="AJ276" s="23">
        <v>202186033464.96201</v>
      </c>
      <c r="AK276" s="23">
        <v>126869.17824066601</v>
      </c>
      <c r="AL276" s="23">
        <v>116.048532628955</v>
      </c>
      <c r="AM276" s="23">
        <v>287.34816852091802</v>
      </c>
      <c r="AN276" s="23"/>
    </row>
    <row r="277" spans="2:40" x14ac:dyDescent="0.3">
      <c r="B277" s="22">
        <v>295</v>
      </c>
      <c r="C277" s="23">
        <v>0</v>
      </c>
      <c r="D277" s="23">
        <v>650.26717234309001</v>
      </c>
      <c r="E277" s="23">
        <v>0</v>
      </c>
      <c r="F277" s="23">
        <v>0</v>
      </c>
      <c r="G277" s="23">
        <v>411.75538170492803</v>
      </c>
      <c r="H277" s="23">
        <v>77.750248405166303</v>
      </c>
      <c r="I277" s="23">
        <v>28.484098798629301</v>
      </c>
      <c r="J277" s="23">
        <v>0</v>
      </c>
      <c r="K277" s="23">
        <v>368.06468103087099</v>
      </c>
      <c r="L277" s="23">
        <v>2024.1587207438799</v>
      </c>
      <c r="M277" s="23">
        <v>77.627729502032196</v>
      </c>
      <c r="N277" s="23"/>
      <c r="O277" s="22">
        <v>295</v>
      </c>
      <c r="P277" s="23">
        <v>0</v>
      </c>
      <c r="Q277" s="23">
        <v>262.93407379315499</v>
      </c>
      <c r="R277" s="23">
        <v>0</v>
      </c>
      <c r="S277" s="23">
        <v>0</v>
      </c>
      <c r="T277" s="23">
        <v>107.502616861557</v>
      </c>
      <c r="U277" s="23">
        <v>27.002144411087201</v>
      </c>
      <c r="V277" s="23">
        <v>24.723769444942999</v>
      </c>
      <c r="W277" s="23">
        <v>0</v>
      </c>
      <c r="X277" s="23">
        <v>35.745284515343499</v>
      </c>
      <c r="Y277" s="23">
        <v>0</v>
      </c>
      <c r="Z277" s="23">
        <v>32.7755083274387</v>
      </c>
      <c r="AA277" s="23"/>
      <c r="AB277" s="22">
        <v>295</v>
      </c>
      <c r="AC277" s="23">
        <v>0</v>
      </c>
      <c r="AD277" s="23">
        <v>2234.1783047133999</v>
      </c>
      <c r="AE277" s="23">
        <v>0</v>
      </c>
      <c r="AF277" s="23">
        <v>0</v>
      </c>
      <c r="AG277" s="23">
        <v>4285.7393140721497</v>
      </c>
      <c r="AH277" s="23">
        <v>611.71672006049505</v>
      </c>
      <c r="AI277" s="23">
        <v>33.3930745259307</v>
      </c>
      <c r="AJ277" s="23">
        <v>202186033464.96201</v>
      </c>
      <c r="AK277" s="23">
        <v>123494.049919379</v>
      </c>
      <c r="AL277" s="23">
        <v>129.32668386399999</v>
      </c>
      <c r="AM277" s="23">
        <v>282.14419864062103</v>
      </c>
      <c r="AN277" s="23"/>
    </row>
    <row r="278" spans="2:40" x14ac:dyDescent="0.3">
      <c r="B278" s="22">
        <v>296</v>
      </c>
      <c r="C278" s="23">
        <v>0</v>
      </c>
      <c r="D278" s="23">
        <v>643.49538543122003</v>
      </c>
      <c r="E278" s="23">
        <v>0</v>
      </c>
      <c r="F278" s="23">
        <v>0</v>
      </c>
      <c r="G278" s="23">
        <v>407.08047367703603</v>
      </c>
      <c r="H278" s="23">
        <v>76.953931907420198</v>
      </c>
      <c r="I278" s="23">
        <v>27.853652829709599</v>
      </c>
      <c r="J278" s="23">
        <v>0</v>
      </c>
      <c r="K278" s="23">
        <v>362.90303631692001</v>
      </c>
      <c r="L278" s="23">
        <v>2451.4386585379498</v>
      </c>
      <c r="M278" s="23">
        <v>76.559375683096803</v>
      </c>
      <c r="N278" s="23"/>
      <c r="O278" s="22">
        <v>296</v>
      </c>
      <c r="P278" s="23">
        <v>0</v>
      </c>
      <c r="Q278" s="23">
        <v>260.65914429455802</v>
      </c>
      <c r="R278" s="23">
        <v>0</v>
      </c>
      <c r="S278" s="23">
        <v>0</v>
      </c>
      <c r="T278" s="23">
        <v>106.60714786289699</v>
      </c>
      <c r="U278" s="23">
        <v>26.8099577117225</v>
      </c>
      <c r="V278" s="23">
        <v>24.2002865735091</v>
      </c>
      <c r="W278" s="23">
        <v>0</v>
      </c>
      <c r="X278" s="23">
        <v>35.419709405870698</v>
      </c>
      <c r="Y278" s="23">
        <v>0</v>
      </c>
      <c r="Z278" s="23">
        <v>32.408522044350804</v>
      </c>
      <c r="AA278" s="23"/>
      <c r="AB278" s="22">
        <v>296</v>
      </c>
      <c r="AC278" s="23">
        <v>0</v>
      </c>
      <c r="AD278" s="23">
        <v>2205.83970493366</v>
      </c>
      <c r="AE278" s="23">
        <v>0</v>
      </c>
      <c r="AF278" s="23">
        <v>0</v>
      </c>
      <c r="AG278" s="23">
        <v>4214.1476338029597</v>
      </c>
      <c r="AH278" s="23">
        <v>601.74944747063205</v>
      </c>
      <c r="AI278" s="23">
        <v>32.607392703973098</v>
      </c>
      <c r="AJ278" s="23">
        <v>202186033464.96201</v>
      </c>
      <c r="AK278" s="23">
        <v>120257.830383767</v>
      </c>
      <c r="AL278" s="23">
        <v>142.985384147746</v>
      </c>
      <c r="AM278" s="23">
        <v>277.14192530700598</v>
      </c>
      <c r="AN278" s="23"/>
    </row>
    <row r="279" spans="2:40" x14ac:dyDescent="0.3">
      <c r="B279" s="22">
        <v>297</v>
      </c>
      <c r="C279" s="23">
        <v>0</v>
      </c>
      <c r="D279" s="23">
        <v>636.79384327308401</v>
      </c>
      <c r="E279" s="23">
        <v>0</v>
      </c>
      <c r="F279" s="23">
        <v>0</v>
      </c>
      <c r="G279" s="23">
        <v>402.45835139168798</v>
      </c>
      <c r="H279" s="23">
        <v>76.165492968626197</v>
      </c>
      <c r="I279" s="23">
        <v>27.219803231991399</v>
      </c>
      <c r="J279" s="23">
        <v>0</v>
      </c>
      <c r="K279" s="23">
        <v>357.81368116764202</v>
      </c>
      <c r="L279" s="23">
        <v>2952.8852632785001</v>
      </c>
      <c r="M279" s="23">
        <v>75.505541195365893</v>
      </c>
      <c r="N279" s="23"/>
      <c r="O279" s="22">
        <v>297</v>
      </c>
      <c r="P279" s="23">
        <v>0</v>
      </c>
      <c r="Q279" s="23">
        <v>258.40369903667801</v>
      </c>
      <c r="R279" s="23">
        <v>0</v>
      </c>
      <c r="S279" s="23">
        <v>0</v>
      </c>
      <c r="T279" s="23">
        <v>105.718970646545</v>
      </c>
      <c r="U279" s="23">
        <v>26.6099357926709</v>
      </c>
      <c r="V279" s="23">
        <v>23.6848630812494</v>
      </c>
      <c r="W279" s="23">
        <v>0</v>
      </c>
      <c r="X279" s="23">
        <v>35.097055277154503</v>
      </c>
      <c r="Y279" s="23">
        <v>0</v>
      </c>
      <c r="Z279" s="23">
        <v>32.033875423268903</v>
      </c>
      <c r="AA279" s="23"/>
      <c r="AB279" s="22">
        <v>297</v>
      </c>
      <c r="AC279" s="23">
        <v>0</v>
      </c>
      <c r="AD279" s="23">
        <v>2177.8601642980402</v>
      </c>
      <c r="AE279" s="23">
        <v>0</v>
      </c>
      <c r="AF279" s="23">
        <v>0</v>
      </c>
      <c r="AG279" s="23">
        <v>4145.3380675314402</v>
      </c>
      <c r="AH279" s="23">
        <v>592.17014460032999</v>
      </c>
      <c r="AI279" s="23">
        <v>31.836268226465201</v>
      </c>
      <c r="AJ279" s="23">
        <v>202186033464.96201</v>
      </c>
      <c r="AK279" s="23">
        <v>117106.417194874</v>
      </c>
      <c r="AL279" s="23">
        <v>157.035539936665</v>
      </c>
      <c r="AM279" s="23">
        <v>272.22804578470101</v>
      </c>
      <c r="AN279" s="23"/>
    </row>
    <row r="280" spans="2:40" x14ac:dyDescent="0.3">
      <c r="B280" s="22">
        <v>298</v>
      </c>
      <c r="C280" s="23">
        <v>0</v>
      </c>
      <c r="D280" s="23">
        <v>630.16181720939699</v>
      </c>
      <c r="E280" s="23">
        <v>0</v>
      </c>
      <c r="F280" s="23">
        <v>0</v>
      </c>
      <c r="G280" s="23">
        <v>398.03044511195799</v>
      </c>
      <c r="H280" s="23">
        <v>75.411643261321004</v>
      </c>
      <c r="I280" s="23">
        <v>26.6105407767649</v>
      </c>
      <c r="J280" s="23">
        <v>0</v>
      </c>
      <c r="K280" s="23">
        <v>352.92675310962397</v>
      </c>
      <c r="L280" s="23">
        <v>3539.2441391584498</v>
      </c>
      <c r="M280" s="23">
        <v>74.466028715654303</v>
      </c>
      <c r="N280" s="23"/>
      <c r="O280" s="22">
        <v>298</v>
      </c>
      <c r="P280" s="23">
        <v>0</v>
      </c>
      <c r="Q280" s="23">
        <v>256.16757114153501</v>
      </c>
      <c r="R280" s="23">
        <v>0</v>
      </c>
      <c r="S280" s="23">
        <v>0</v>
      </c>
      <c r="T280" s="23">
        <v>104.802937642675</v>
      </c>
      <c r="U280" s="23">
        <v>26.4112521415713</v>
      </c>
      <c r="V280" s="23">
        <v>23.177374888473501</v>
      </c>
      <c r="W280" s="23">
        <v>0</v>
      </c>
      <c r="X280" s="23">
        <v>34.789087544167998</v>
      </c>
      <c r="Y280" s="23">
        <v>0</v>
      </c>
      <c r="Z280" s="23">
        <v>31.6749394745143</v>
      </c>
      <c r="AA280" s="23"/>
      <c r="AB280" s="22">
        <v>298</v>
      </c>
      <c r="AC280" s="23">
        <v>0</v>
      </c>
      <c r="AD280" s="23">
        <v>2150.2351334120699</v>
      </c>
      <c r="AE280" s="23">
        <v>0</v>
      </c>
      <c r="AF280" s="23">
        <v>0</v>
      </c>
      <c r="AG280" s="23">
        <v>4077.6514780529701</v>
      </c>
      <c r="AH280" s="23">
        <v>582.74271093053699</v>
      </c>
      <c r="AI280" s="23">
        <v>31.0950548661596</v>
      </c>
      <c r="AJ280" s="23">
        <v>202186033464.96201</v>
      </c>
      <c r="AK280" s="23">
        <v>114084.186156136</v>
      </c>
      <c r="AL280" s="23">
        <v>171.216997063988</v>
      </c>
      <c r="AM280" s="23">
        <v>267.40099809071199</v>
      </c>
      <c r="AN280" s="23"/>
    </row>
    <row r="281" spans="2:40" x14ac:dyDescent="0.3">
      <c r="B281" s="22">
        <v>299</v>
      </c>
      <c r="C281" s="23">
        <v>0</v>
      </c>
      <c r="D281" s="23">
        <v>623.59858613935899</v>
      </c>
      <c r="E281" s="23">
        <v>0</v>
      </c>
      <c r="F281" s="23">
        <v>0</v>
      </c>
      <c r="G281" s="23">
        <v>393.51050932418502</v>
      </c>
      <c r="H281" s="23">
        <v>74.6384614090816</v>
      </c>
      <c r="I281" s="23">
        <v>26.024989387574699</v>
      </c>
      <c r="J281" s="23">
        <v>0</v>
      </c>
      <c r="K281" s="23">
        <v>347.97711721846701</v>
      </c>
      <c r="L281" s="23">
        <v>4228.5647290296301</v>
      </c>
      <c r="M281" s="23">
        <v>73.440643602473202</v>
      </c>
      <c r="N281" s="23"/>
      <c r="O281" s="22">
        <v>299</v>
      </c>
      <c r="P281" s="23">
        <v>0</v>
      </c>
      <c r="Q281" s="23">
        <v>253.95059516042301</v>
      </c>
      <c r="R281" s="23">
        <v>0</v>
      </c>
      <c r="S281" s="23">
        <v>0</v>
      </c>
      <c r="T281" s="23">
        <v>103.929452066328</v>
      </c>
      <c r="U281" s="23">
        <v>26.222839743781599</v>
      </c>
      <c r="V281" s="23">
        <v>22.677699825783002</v>
      </c>
      <c r="W281" s="23">
        <v>0</v>
      </c>
      <c r="X281" s="23">
        <v>34.472091201532699</v>
      </c>
      <c r="Y281" s="23">
        <v>0</v>
      </c>
      <c r="Z281" s="23">
        <v>31.3312922457993</v>
      </c>
      <c r="AA281" s="23"/>
      <c r="AB281" s="22">
        <v>299</v>
      </c>
      <c r="AC281" s="23">
        <v>0</v>
      </c>
      <c r="AD281" s="23">
        <v>2122.9601205235799</v>
      </c>
      <c r="AE281" s="23">
        <v>0</v>
      </c>
      <c r="AF281" s="23">
        <v>0</v>
      </c>
      <c r="AG281" s="23">
        <v>4011.0695383100701</v>
      </c>
      <c r="AH281" s="23">
        <v>573.46473874386697</v>
      </c>
      <c r="AI281" s="23">
        <v>30.367291424514701</v>
      </c>
      <c r="AJ281" s="23">
        <v>202186033464.96201</v>
      </c>
      <c r="AK281" s="23">
        <v>111094.555629738</v>
      </c>
      <c r="AL281" s="23">
        <v>186.076264998748</v>
      </c>
      <c r="AM281" s="23">
        <v>262.65924784342201</v>
      </c>
      <c r="AN281" s="23"/>
    </row>
    <row r="282" spans="2:40" x14ac:dyDescent="0.3">
      <c r="B282" s="22">
        <v>300</v>
      </c>
      <c r="C282" s="23">
        <v>0</v>
      </c>
      <c r="D282" s="23">
        <v>617.31885204455898</v>
      </c>
      <c r="E282" s="23">
        <v>0</v>
      </c>
      <c r="F282" s="23">
        <v>0</v>
      </c>
      <c r="G282" s="23">
        <v>389.04160944244097</v>
      </c>
      <c r="H282" s="23">
        <v>73.899199451908402</v>
      </c>
      <c r="I282" s="23">
        <v>25.435746266515</v>
      </c>
      <c r="J282" s="23">
        <v>0</v>
      </c>
      <c r="K282" s="23">
        <v>343.22435114025399</v>
      </c>
      <c r="L282" s="23">
        <v>5033.8262293082398</v>
      </c>
      <c r="M282" s="23">
        <v>72.429193859584601</v>
      </c>
      <c r="N282" s="23"/>
      <c r="O282" s="22">
        <v>300</v>
      </c>
      <c r="P282" s="23">
        <v>0</v>
      </c>
      <c r="Q282" s="23">
        <v>251.75260706166301</v>
      </c>
      <c r="R282" s="23">
        <v>0</v>
      </c>
      <c r="S282" s="23">
        <v>0</v>
      </c>
      <c r="T282" s="23">
        <v>103.06307926181501</v>
      </c>
      <c r="U282" s="23">
        <v>26.026746000023198</v>
      </c>
      <c r="V282" s="23">
        <v>22.197626575702898</v>
      </c>
      <c r="W282" s="23">
        <v>0</v>
      </c>
      <c r="X282" s="23">
        <v>34.1695237265873</v>
      </c>
      <c r="Y282" s="23">
        <v>0</v>
      </c>
      <c r="Z282" s="23">
        <v>30.9799827513779</v>
      </c>
      <c r="AA282" s="23"/>
      <c r="AB282" s="22">
        <v>300</v>
      </c>
      <c r="AC282" s="23">
        <v>0</v>
      </c>
      <c r="AD282" s="23">
        <v>2096.03069079233</v>
      </c>
      <c r="AE282" s="23">
        <v>0</v>
      </c>
      <c r="AF282" s="23">
        <v>0</v>
      </c>
      <c r="AG282" s="23">
        <v>3945.57422034404</v>
      </c>
      <c r="AH282" s="23">
        <v>564.54956892848202</v>
      </c>
      <c r="AI282" s="23">
        <v>29.652733841828098</v>
      </c>
      <c r="AJ282" s="23">
        <v>202186033464.96201</v>
      </c>
      <c r="AK282" s="23">
        <v>108227.475488332</v>
      </c>
      <c r="AL282" s="23">
        <v>201.07439557651699</v>
      </c>
      <c r="AM282" s="23">
        <v>258.00128777485401</v>
      </c>
      <c r="AN282" s="23"/>
    </row>
    <row r="283" spans="2:40" x14ac:dyDescent="0.3">
      <c r="B283" s="22">
        <v>301</v>
      </c>
      <c r="C283" s="23">
        <v>0</v>
      </c>
      <c r="D283" s="23">
        <v>610.888842964074</v>
      </c>
      <c r="E283" s="23">
        <v>0</v>
      </c>
      <c r="F283" s="23">
        <v>0</v>
      </c>
      <c r="G283" s="23">
        <v>384.76048734565398</v>
      </c>
      <c r="H283" s="23">
        <v>73.140979446251606</v>
      </c>
      <c r="I283" s="23">
        <v>24.869435105951201</v>
      </c>
      <c r="J283" s="23">
        <v>0</v>
      </c>
      <c r="K283" s="23">
        <v>338.53640856239002</v>
      </c>
      <c r="L283" s="23">
        <v>5976.6046425394698</v>
      </c>
      <c r="M283" s="23">
        <v>71.431490100052599</v>
      </c>
      <c r="N283" s="23"/>
      <c r="O283" s="22">
        <v>301</v>
      </c>
      <c r="P283" s="23">
        <v>0</v>
      </c>
      <c r="Q283" s="23">
        <v>249.65691202756199</v>
      </c>
      <c r="R283" s="23">
        <v>0</v>
      </c>
      <c r="S283" s="23">
        <v>0</v>
      </c>
      <c r="T283" s="23">
        <v>102.20376131000801</v>
      </c>
      <c r="U283" s="23">
        <v>25.840789620378501</v>
      </c>
      <c r="V283" s="23">
        <v>21.713035412751701</v>
      </c>
      <c r="W283" s="23">
        <v>0</v>
      </c>
      <c r="X283" s="23">
        <v>33.869570709821502</v>
      </c>
      <c r="Y283" s="23">
        <v>0</v>
      </c>
      <c r="Z283" s="23">
        <v>30.632486678487201</v>
      </c>
      <c r="AA283" s="23"/>
      <c r="AB283" s="22">
        <v>301</v>
      </c>
      <c r="AC283" s="23">
        <v>0</v>
      </c>
      <c r="AD283" s="23">
        <v>2070.1974336181802</v>
      </c>
      <c r="AE283" s="23">
        <v>0</v>
      </c>
      <c r="AF283" s="23">
        <v>0</v>
      </c>
      <c r="AG283" s="23">
        <v>3881.14779041374</v>
      </c>
      <c r="AH283" s="23">
        <v>555.56002878827906</v>
      </c>
      <c r="AI283" s="23">
        <v>28.9511424870593</v>
      </c>
      <c r="AJ283" s="23">
        <v>202186033464.96201</v>
      </c>
      <c r="AK283" s="23">
        <v>105434.387412753</v>
      </c>
      <c r="AL283" s="23">
        <v>216.49429851096801</v>
      </c>
      <c r="AM283" s="23">
        <v>253.42563725155301</v>
      </c>
      <c r="AN283" s="23"/>
    </row>
    <row r="284" spans="2:40" x14ac:dyDescent="0.3">
      <c r="B284" s="22">
        <v>302</v>
      </c>
      <c r="C284" s="23">
        <v>0</v>
      </c>
      <c r="D284" s="23">
        <v>604.73657637133795</v>
      </c>
      <c r="E284" s="23">
        <v>0</v>
      </c>
      <c r="F284" s="23">
        <v>0</v>
      </c>
      <c r="G284" s="23">
        <v>380.39038650009701</v>
      </c>
      <c r="H284" s="23">
        <v>72.416022951571605</v>
      </c>
      <c r="I284" s="23">
        <v>24.299553517585199</v>
      </c>
      <c r="J284" s="23">
        <v>0</v>
      </c>
      <c r="K284" s="23">
        <v>333.78831148308001</v>
      </c>
      <c r="L284" s="23">
        <v>7079.85571798416</v>
      </c>
      <c r="M284" s="23">
        <v>70.473767332402801</v>
      </c>
      <c r="N284" s="23"/>
      <c r="O284" s="22">
        <v>302</v>
      </c>
      <c r="P284" s="23">
        <v>0</v>
      </c>
      <c r="Q284" s="23">
        <v>247.495698323689</v>
      </c>
      <c r="R284" s="23">
        <v>0</v>
      </c>
      <c r="S284" s="23">
        <v>0</v>
      </c>
      <c r="T284" s="23">
        <v>101.385399951368</v>
      </c>
      <c r="U284" s="23">
        <v>25.647252023659401</v>
      </c>
      <c r="V284" s="23">
        <v>21.247454334309602</v>
      </c>
      <c r="W284" s="23">
        <v>0</v>
      </c>
      <c r="X284" s="23">
        <v>33.560824048750597</v>
      </c>
      <c r="Y284" s="23">
        <v>0</v>
      </c>
      <c r="Z284" s="23">
        <v>30.288762632903499</v>
      </c>
      <c r="AA284" s="23"/>
      <c r="AB284" s="22">
        <v>302</v>
      </c>
      <c r="AC284" s="23">
        <v>0</v>
      </c>
      <c r="AD284" s="23">
        <v>2043.9365240448999</v>
      </c>
      <c r="AE284" s="23">
        <v>0</v>
      </c>
      <c r="AF284" s="23">
        <v>0</v>
      </c>
      <c r="AG284" s="23">
        <v>3819.2348282765101</v>
      </c>
      <c r="AH284" s="23">
        <v>546.92201227996497</v>
      </c>
      <c r="AI284" s="23">
        <v>28.262282077467699</v>
      </c>
      <c r="AJ284" s="23">
        <v>202186033464.96201</v>
      </c>
      <c r="AK284" s="23">
        <v>102713.381855468</v>
      </c>
      <c r="AL284" s="23">
        <v>232.34783474169899</v>
      </c>
      <c r="AM284" s="23">
        <v>249.02770505834499</v>
      </c>
      <c r="AN284" s="23"/>
    </row>
    <row r="285" spans="2:40" x14ac:dyDescent="0.3">
      <c r="B285" s="22">
        <v>303</v>
      </c>
      <c r="C285" s="23">
        <v>0</v>
      </c>
      <c r="D285" s="23">
        <v>598.64601158042501</v>
      </c>
      <c r="E285" s="23">
        <v>0</v>
      </c>
      <c r="F285" s="23">
        <v>0</v>
      </c>
      <c r="G285" s="23">
        <v>376.203912023116</v>
      </c>
      <c r="H285" s="23">
        <v>71.697991974661605</v>
      </c>
      <c r="I285" s="23">
        <v>23.751850384265499</v>
      </c>
      <c r="J285" s="23">
        <v>0</v>
      </c>
      <c r="K285" s="23">
        <v>329.22906809006099</v>
      </c>
      <c r="L285" s="23">
        <v>8370.2757684221306</v>
      </c>
      <c r="M285" s="23">
        <v>69.502638556636498</v>
      </c>
      <c r="N285" s="23"/>
      <c r="O285" s="22">
        <v>303</v>
      </c>
      <c r="P285" s="23">
        <v>0</v>
      </c>
      <c r="Q285" s="23">
        <v>245.43506622591099</v>
      </c>
      <c r="R285" s="23">
        <v>0</v>
      </c>
      <c r="S285" s="23">
        <v>0</v>
      </c>
      <c r="T285" s="23">
        <v>100.53974330144101</v>
      </c>
      <c r="U285" s="23">
        <v>25.463719647148</v>
      </c>
      <c r="V285" s="23">
        <v>20.777491727118498</v>
      </c>
      <c r="W285" s="23">
        <v>0</v>
      </c>
      <c r="X285" s="23">
        <v>33.266130750835899</v>
      </c>
      <c r="Y285" s="23">
        <v>0</v>
      </c>
      <c r="Z285" s="23">
        <v>29.959679362984598</v>
      </c>
      <c r="AA285" s="23"/>
      <c r="AB285" s="22">
        <v>303</v>
      </c>
      <c r="AC285" s="23">
        <v>0</v>
      </c>
      <c r="AD285" s="23">
        <v>2018.7445746644801</v>
      </c>
      <c r="AE285" s="23">
        <v>0</v>
      </c>
      <c r="AF285" s="23">
        <v>0</v>
      </c>
      <c r="AG285" s="23">
        <v>3756.8702658019902</v>
      </c>
      <c r="AH285" s="23">
        <v>538.21193745904304</v>
      </c>
      <c r="AI285" s="23">
        <v>27.585921599709</v>
      </c>
      <c r="AJ285" s="23">
        <v>202186033464.96201</v>
      </c>
      <c r="AK285" s="23">
        <v>100103.486279212</v>
      </c>
      <c r="AL285" s="23">
        <v>248.33546093077101</v>
      </c>
      <c r="AM285" s="23">
        <v>244.61062427414501</v>
      </c>
      <c r="AN285" s="23"/>
    </row>
    <row r="286" spans="2:40" x14ac:dyDescent="0.3">
      <c r="B286" s="22">
        <v>304</v>
      </c>
      <c r="C286" s="23">
        <v>0</v>
      </c>
      <c r="D286" s="23">
        <v>592.40969865385</v>
      </c>
      <c r="E286" s="23">
        <v>0</v>
      </c>
      <c r="F286" s="23">
        <v>0</v>
      </c>
      <c r="G286" s="23">
        <v>372.06323914519902</v>
      </c>
      <c r="H286" s="23">
        <v>70.986820355970494</v>
      </c>
      <c r="I286" s="23">
        <v>23.2131172737136</v>
      </c>
      <c r="J286" s="23">
        <v>0</v>
      </c>
      <c r="K286" s="23">
        <v>324.85274061183799</v>
      </c>
      <c r="L286" s="23">
        <v>9874.0693203517694</v>
      </c>
      <c r="M286" s="23">
        <v>68.570425833185098</v>
      </c>
      <c r="N286" s="23"/>
      <c r="O286" s="22">
        <v>304</v>
      </c>
      <c r="P286" s="23">
        <v>0</v>
      </c>
      <c r="Q286" s="23">
        <v>243.31001164693299</v>
      </c>
      <c r="R286" s="23">
        <v>0</v>
      </c>
      <c r="S286" s="23">
        <v>0</v>
      </c>
      <c r="T286" s="23">
        <v>99.700972813076106</v>
      </c>
      <c r="U286" s="23">
        <v>25.2813595766109</v>
      </c>
      <c r="V286" s="23">
        <v>20.325965339078401</v>
      </c>
      <c r="W286" s="23">
        <v>0</v>
      </c>
      <c r="X286" s="23">
        <v>32.973983871049597</v>
      </c>
      <c r="Y286" s="23">
        <v>0</v>
      </c>
      <c r="Z286" s="23">
        <v>29.634053628237101</v>
      </c>
      <c r="AA286" s="23"/>
      <c r="AB286" s="22">
        <v>304</v>
      </c>
      <c r="AC286" s="23">
        <v>0</v>
      </c>
      <c r="AD286" s="23">
        <v>1993.8627520119601</v>
      </c>
      <c r="AE286" s="23">
        <v>0</v>
      </c>
      <c r="AF286" s="23">
        <v>0</v>
      </c>
      <c r="AG286" s="23">
        <v>3696.9387315020599</v>
      </c>
      <c r="AH286" s="23">
        <v>529.84245816217697</v>
      </c>
      <c r="AI286" s="23">
        <v>26.9358375003516</v>
      </c>
      <c r="AJ286" s="23">
        <v>202186033464.96201</v>
      </c>
      <c r="AK286" s="23">
        <v>97520.057757841307</v>
      </c>
      <c r="AL286" s="23">
        <v>265.08442356439002</v>
      </c>
      <c r="AM286" s="23">
        <v>240.365102969161</v>
      </c>
      <c r="AN286" s="23"/>
    </row>
    <row r="287" spans="2:40" x14ac:dyDescent="0.3">
      <c r="B287" s="22">
        <v>305</v>
      </c>
      <c r="C287" s="23">
        <v>0</v>
      </c>
      <c r="D287" s="23">
        <v>586.44276156250896</v>
      </c>
      <c r="E287" s="23">
        <v>0</v>
      </c>
      <c r="F287" s="23">
        <v>0</v>
      </c>
      <c r="G287" s="23">
        <v>367.96786677969601</v>
      </c>
      <c r="H287" s="23">
        <v>70.282442567969596</v>
      </c>
      <c r="I287" s="23">
        <v>22.683207279140799</v>
      </c>
      <c r="J287" s="23">
        <v>0</v>
      </c>
      <c r="K287" s="23">
        <v>320.41537045473302</v>
      </c>
      <c r="L287" s="23">
        <v>11636.1115077954</v>
      </c>
      <c r="M287" s="23">
        <v>67.650542097860594</v>
      </c>
      <c r="N287" s="23"/>
      <c r="O287" s="22">
        <v>305</v>
      </c>
      <c r="P287" s="23">
        <v>0</v>
      </c>
      <c r="Q287" s="23">
        <v>241.28385584978801</v>
      </c>
      <c r="R287" s="23">
        <v>0</v>
      </c>
      <c r="S287" s="23">
        <v>0</v>
      </c>
      <c r="T287" s="23">
        <v>98.902179589913601</v>
      </c>
      <c r="U287" s="23">
        <v>25.100164323988899</v>
      </c>
      <c r="V287" s="23">
        <v>19.8812222404663</v>
      </c>
      <c r="W287" s="23">
        <v>0</v>
      </c>
      <c r="X287" s="23">
        <v>32.684361406022902</v>
      </c>
      <c r="Y287" s="23">
        <v>0</v>
      </c>
      <c r="Z287" s="23">
        <v>29.301167451117401</v>
      </c>
      <c r="AA287" s="23"/>
      <c r="AB287" s="22">
        <v>305</v>
      </c>
      <c r="AC287" s="23">
        <v>0</v>
      </c>
      <c r="AD287" s="23">
        <v>1969.2872382570699</v>
      </c>
      <c r="AE287" s="23">
        <v>0</v>
      </c>
      <c r="AF287" s="23">
        <v>0</v>
      </c>
      <c r="AG287" s="23">
        <v>3637.9627200190398</v>
      </c>
      <c r="AH287" s="23">
        <v>521.60253298103498</v>
      </c>
      <c r="AI287" s="23">
        <v>26.2973009625867</v>
      </c>
      <c r="AJ287" s="23">
        <v>202186033464.96201</v>
      </c>
      <c r="AK287" s="23">
        <v>95042.121374563401</v>
      </c>
      <c r="AL287" s="23">
        <v>281.97504971516503</v>
      </c>
      <c r="AM287" s="23">
        <v>236.192986397071</v>
      </c>
      <c r="AN287" s="23"/>
    </row>
    <row r="288" spans="2:40" x14ac:dyDescent="0.3">
      <c r="B288" s="22">
        <v>306</v>
      </c>
      <c r="C288" s="23">
        <v>0</v>
      </c>
      <c r="D288" s="23">
        <v>580.53566758172497</v>
      </c>
      <c r="E288" s="23">
        <v>0</v>
      </c>
      <c r="F288" s="23">
        <v>0</v>
      </c>
      <c r="G288" s="23">
        <v>363.91729932202998</v>
      </c>
      <c r="H288" s="23">
        <v>69.609594598297605</v>
      </c>
      <c r="I288" s="23">
        <v>22.1619758997284</v>
      </c>
      <c r="J288" s="23">
        <v>0</v>
      </c>
      <c r="K288" s="23">
        <v>316.03852207825099</v>
      </c>
      <c r="L288" s="23">
        <v>13687.5083292568</v>
      </c>
      <c r="M288" s="23">
        <v>66.742824293514801</v>
      </c>
      <c r="N288" s="23"/>
      <c r="O288" s="22">
        <v>306</v>
      </c>
      <c r="P288" s="23">
        <v>0</v>
      </c>
      <c r="Q288" s="23">
        <v>239.27438891681001</v>
      </c>
      <c r="R288" s="23">
        <v>0</v>
      </c>
      <c r="S288" s="23">
        <v>0</v>
      </c>
      <c r="T288" s="23">
        <v>98.076743743080897</v>
      </c>
      <c r="U288" s="23">
        <v>24.920126449052599</v>
      </c>
      <c r="V288" s="23">
        <v>19.443160525797602</v>
      </c>
      <c r="W288" s="23">
        <v>0</v>
      </c>
      <c r="X288" s="23">
        <v>32.408238600313403</v>
      </c>
      <c r="Y288" s="23">
        <v>0</v>
      </c>
      <c r="Z288" s="23">
        <v>28.9824604153868</v>
      </c>
      <c r="AA288" s="23"/>
      <c r="AB288" s="22">
        <v>306</v>
      </c>
      <c r="AC288" s="23">
        <v>0</v>
      </c>
      <c r="AD288" s="23">
        <v>1945.0142625691101</v>
      </c>
      <c r="AE288" s="23">
        <v>0</v>
      </c>
      <c r="AF288" s="23">
        <v>0</v>
      </c>
      <c r="AG288" s="23">
        <v>3579.92699690473</v>
      </c>
      <c r="AH288" s="23">
        <v>513.49015650186197</v>
      </c>
      <c r="AI288" s="23">
        <v>25.656596663709902</v>
      </c>
      <c r="AJ288" s="23">
        <v>202186033464.96201</v>
      </c>
      <c r="AK288" s="23">
        <v>92627.147841136306</v>
      </c>
      <c r="AL288" s="23">
        <v>299.33158374809301</v>
      </c>
      <c r="AM288" s="23">
        <v>232.09300539575699</v>
      </c>
      <c r="AN288" s="23"/>
    </row>
    <row r="289" spans="2:40" x14ac:dyDescent="0.3">
      <c r="B289" s="22">
        <v>307</v>
      </c>
      <c r="C289" s="23">
        <v>0</v>
      </c>
      <c r="D289" s="23">
        <v>574.68781653793906</v>
      </c>
      <c r="E289" s="23">
        <v>0</v>
      </c>
      <c r="F289" s="23">
        <v>0</v>
      </c>
      <c r="G289" s="23">
        <v>359.91104658972699</v>
      </c>
      <c r="H289" s="23">
        <v>68.918373463872598</v>
      </c>
      <c r="I289" s="23">
        <v>21.649281001223599</v>
      </c>
      <c r="J289" s="23">
        <v>0</v>
      </c>
      <c r="K289" s="23">
        <v>311.83727196571101</v>
      </c>
      <c r="L289" s="23">
        <v>16088.934763540199</v>
      </c>
      <c r="M289" s="23">
        <v>65.847111519513405</v>
      </c>
      <c r="N289" s="23"/>
      <c r="O289" s="22">
        <v>307</v>
      </c>
      <c r="P289" s="23">
        <v>0</v>
      </c>
      <c r="Q289" s="23">
        <v>237.202099102516</v>
      </c>
      <c r="R289" s="23">
        <v>0</v>
      </c>
      <c r="S289" s="23">
        <v>0</v>
      </c>
      <c r="T289" s="23">
        <v>97.290649609164902</v>
      </c>
      <c r="U289" s="23">
        <v>24.741238559096601</v>
      </c>
      <c r="V289" s="23">
        <v>19.022387428418199</v>
      </c>
      <c r="W289" s="23">
        <v>0</v>
      </c>
      <c r="X289" s="23">
        <v>32.123504688991801</v>
      </c>
      <c r="Y289" s="23">
        <v>0</v>
      </c>
      <c r="Z289" s="23">
        <v>28.667101896235799</v>
      </c>
      <c r="AA289" s="23"/>
      <c r="AB289" s="22">
        <v>307</v>
      </c>
      <c r="AC289" s="23">
        <v>0</v>
      </c>
      <c r="AD289" s="23">
        <v>1921.0401005383601</v>
      </c>
      <c r="AE289" s="23">
        <v>0</v>
      </c>
      <c r="AF289" s="23">
        <v>0</v>
      </c>
      <c r="AG289" s="23">
        <v>3522.8165706025002</v>
      </c>
      <c r="AH289" s="23">
        <v>505.50335435340997</v>
      </c>
      <c r="AI289" s="23">
        <v>25.040783512607401</v>
      </c>
      <c r="AJ289" s="23">
        <v>202186033464.96201</v>
      </c>
      <c r="AK289" s="23">
        <v>90273.537310006897</v>
      </c>
      <c r="AL289" s="23">
        <v>317.16687717931597</v>
      </c>
      <c r="AM289" s="23">
        <v>228.15268681154399</v>
      </c>
      <c r="AN289" s="23"/>
    </row>
    <row r="290" spans="2:40" x14ac:dyDescent="0.3">
      <c r="B290" s="22">
        <v>308</v>
      </c>
      <c r="C290" s="23">
        <v>0</v>
      </c>
      <c r="D290" s="23">
        <v>569.09727205544596</v>
      </c>
      <c r="E290" s="23">
        <v>0</v>
      </c>
      <c r="F290" s="23">
        <v>0</v>
      </c>
      <c r="G290" s="23">
        <v>355.94862376308799</v>
      </c>
      <c r="H290" s="23">
        <v>68.233755572931301</v>
      </c>
      <c r="I290" s="23">
        <v>21.156616311169198</v>
      </c>
      <c r="J290" s="23">
        <v>0</v>
      </c>
      <c r="K290" s="23">
        <v>307.57742121992499</v>
      </c>
      <c r="L290" s="23">
        <v>18881.984954111998</v>
      </c>
      <c r="M290" s="23">
        <v>64.963245003214894</v>
      </c>
      <c r="N290" s="23"/>
      <c r="O290" s="22">
        <v>308</v>
      </c>
      <c r="P290" s="23">
        <v>0</v>
      </c>
      <c r="Q290" s="23">
        <v>235.22625242915001</v>
      </c>
      <c r="R290" s="23">
        <v>0</v>
      </c>
      <c r="S290" s="23">
        <v>0</v>
      </c>
      <c r="T290" s="23">
        <v>96.478336411826902</v>
      </c>
      <c r="U290" s="23">
        <v>24.5634933086362</v>
      </c>
      <c r="V290" s="23">
        <v>18.597228005299499</v>
      </c>
      <c r="W290" s="23">
        <v>0</v>
      </c>
      <c r="X290" s="23">
        <v>31.841231137640001</v>
      </c>
      <c r="Y290" s="23">
        <v>0</v>
      </c>
      <c r="Z290" s="23">
        <v>28.355056712253099</v>
      </c>
      <c r="AA290" s="23"/>
      <c r="AB290" s="22">
        <v>308</v>
      </c>
      <c r="AC290" s="23">
        <v>0</v>
      </c>
      <c r="AD290" s="23">
        <v>1897.3610736046601</v>
      </c>
      <c r="AE290" s="23">
        <v>0</v>
      </c>
      <c r="AF290" s="23">
        <v>0</v>
      </c>
      <c r="AG290" s="23">
        <v>3466.6166885747102</v>
      </c>
      <c r="AH290" s="23">
        <v>497.83051153779201</v>
      </c>
      <c r="AI290" s="23">
        <v>24.4359091620369</v>
      </c>
      <c r="AJ290" s="23">
        <v>202186033464.96201</v>
      </c>
      <c r="AK290" s="23">
        <v>88015.681016671297</v>
      </c>
      <c r="AL290" s="23">
        <v>335.49413601880298</v>
      </c>
      <c r="AM290" s="23">
        <v>224.19172196421201</v>
      </c>
      <c r="AN290" s="23"/>
    </row>
    <row r="291" spans="2:40" x14ac:dyDescent="0.3">
      <c r="B291" s="22">
        <v>309</v>
      </c>
      <c r="C291" s="23">
        <v>0</v>
      </c>
      <c r="D291" s="23">
        <v>563.36413801933395</v>
      </c>
      <c r="E291" s="23">
        <v>0</v>
      </c>
      <c r="F291" s="23">
        <v>0</v>
      </c>
      <c r="G291" s="23">
        <v>352.15530124236102</v>
      </c>
      <c r="H291" s="23">
        <v>67.579782994908399</v>
      </c>
      <c r="I291" s="23">
        <v>20.671834117041701</v>
      </c>
      <c r="J291" s="23">
        <v>0</v>
      </c>
      <c r="K291" s="23">
        <v>303.48847481700801</v>
      </c>
      <c r="L291" s="23">
        <v>22137.944081554298</v>
      </c>
      <c r="M291" s="23">
        <v>64.091068071826598</v>
      </c>
      <c r="N291" s="23"/>
      <c r="O291" s="22">
        <v>309</v>
      </c>
      <c r="P291" s="23">
        <v>0</v>
      </c>
      <c r="Q291" s="23">
        <v>233.266680238128</v>
      </c>
      <c r="R291" s="23">
        <v>0</v>
      </c>
      <c r="S291" s="23">
        <v>0</v>
      </c>
      <c r="T291" s="23">
        <v>95.704739479030707</v>
      </c>
      <c r="U291" s="23">
        <v>24.386883399105798</v>
      </c>
      <c r="V291" s="23">
        <v>18.1888479954623</v>
      </c>
      <c r="W291" s="23">
        <v>0</v>
      </c>
      <c r="X291" s="23">
        <v>31.572114703700102</v>
      </c>
      <c r="Y291" s="23">
        <v>0</v>
      </c>
      <c r="Z291" s="23">
        <v>28.046290051663501</v>
      </c>
      <c r="AA291" s="23"/>
      <c r="AB291" s="22">
        <v>309</v>
      </c>
      <c r="AC291" s="23">
        <v>0</v>
      </c>
      <c r="AD291" s="23">
        <v>1873.9735484929099</v>
      </c>
      <c r="AE291" s="23">
        <v>0</v>
      </c>
      <c r="AF291" s="23">
        <v>0</v>
      </c>
      <c r="AG291" s="23">
        <v>3411.3128334918501</v>
      </c>
      <c r="AH291" s="23">
        <v>490.08611054524101</v>
      </c>
      <c r="AI291" s="23">
        <v>23.8545822658471</v>
      </c>
      <c r="AJ291" s="23">
        <v>202186033464.96201</v>
      </c>
      <c r="AK291" s="23">
        <v>85779.245040636306</v>
      </c>
      <c r="AL291" s="23">
        <v>354.32693054864001</v>
      </c>
      <c r="AM291" s="23">
        <v>220.385005934465</v>
      </c>
      <c r="AN291" s="23"/>
    </row>
    <row r="292" spans="2:40" x14ac:dyDescent="0.3">
      <c r="B292" s="22">
        <v>310</v>
      </c>
      <c r="C292" s="23">
        <v>0</v>
      </c>
      <c r="D292" s="23">
        <v>557.68850225557105</v>
      </c>
      <c r="E292" s="23">
        <v>0</v>
      </c>
      <c r="F292" s="23">
        <v>0</v>
      </c>
      <c r="G292" s="23">
        <v>348.27772917518598</v>
      </c>
      <c r="H292" s="23">
        <v>66.907952674183505</v>
      </c>
      <c r="I292" s="23">
        <v>20.183544055582299</v>
      </c>
      <c r="J292" s="23">
        <v>0</v>
      </c>
      <c r="K292" s="23">
        <v>299.45380076672802</v>
      </c>
      <c r="L292" s="23">
        <v>25931.7139182307</v>
      </c>
      <c r="M292" s="23">
        <v>63.230426124633702</v>
      </c>
      <c r="N292" s="23"/>
      <c r="O292" s="22">
        <v>310</v>
      </c>
      <c r="P292" s="23">
        <v>0</v>
      </c>
      <c r="Q292" s="23">
        <v>231.32324848120501</v>
      </c>
      <c r="R292" s="23">
        <v>0</v>
      </c>
      <c r="S292" s="23">
        <v>0</v>
      </c>
      <c r="T292" s="23">
        <v>94.937190939697999</v>
      </c>
      <c r="U292" s="23">
        <v>24.211401578558998</v>
      </c>
      <c r="V292" s="23">
        <v>17.7762108509373</v>
      </c>
      <c r="W292" s="23">
        <v>0</v>
      </c>
      <c r="X292" s="23">
        <v>31.2946056633306</v>
      </c>
      <c r="Y292" s="23">
        <v>0</v>
      </c>
      <c r="Z292" s="23">
        <v>27.740767468443799</v>
      </c>
      <c r="AA292" s="23"/>
      <c r="AB292" s="22">
        <v>310</v>
      </c>
      <c r="AC292" s="23">
        <v>0</v>
      </c>
      <c r="AD292" s="23">
        <v>1851.5492608515699</v>
      </c>
      <c r="AE292" s="23">
        <v>0</v>
      </c>
      <c r="AF292" s="23">
        <v>0</v>
      </c>
      <c r="AG292" s="23">
        <v>3358.1763451720799</v>
      </c>
      <c r="AH292" s="23">
        <v>482.64614015252801</v>
      </c>
      <c r="AI292" s="23">
        <v>23.270778622853701</v>
      </c>
      <c r="AJ292" s="23">
        <v>202186033464.96201</v>
      </c>
      <c r="AK292" s="23">
        <v>83633.796175436903</v>
      </c>
      <c r="AL292" s="23">
        <v>373.30205869348902</v>
      </c>
      <c r="AM292" s="23">
        <v>216.55834368486501</v>
      </c>
      <c r="AN292" s="23"/>
    </row>
    <row r="293" spans="2:40" x14ac:dyDescent="0.3">
      <c r="B293" s="22">
        <v>311</v>
      </c>
      <c r="C293" s="23">
        <v>0</v>
      </c>
      <c r="D293" s="23">
        <v>552.26259554793205</v>
      </c>
      <c r="E293" s="23">
        <v>0</v>
      </c>
      <c r="F293" s="23">
        <v>0</v>
      </c>
      <c r="G293" s="23">
        <v>344.56563632399701</v>
      </c>
      <c r="H293" s="23">
        <v>66.266195260811898</v>
      </c>
      <c r="I293" s="23">
        <v>19.714330742777602</v>
      </c>
      <c r="J293" s="23">
        <v>0</v>
      </c>
      <c r="K293" s="23">
        <v>295.47267871524298</v>
      </c>
      <c r="L293" s="23">
        <v>30350.010047288499</v>
      </c>
      <c r="M293" s="23">
        <v>62.4046047907785</v>
      </c>
      <c r="N293" s="23"/>
      <c r="O293" s="22">
        <v>311</v>
      </c>
      <c r="P293" s="23">
        <v>0</v>
      </c>
      <c r="Q293" s="23">
        <v>229.47261549859601</v>
      </c>
      <c r="R293" s="23">
        <v>0</v>
      </c>
      <c r="S293" s="23">
        <v>0</v>
      </c>
      <c r="T293" s="23">
        <v>94.175643504262695</v>
      </c>
      <c r="U293" s="23">
        <v>24.037040641370801</v>
      </c>
      <c r="V293" s="23">
        <v>17.379858913341302</v>
      </c>
      <c r="W293" s="23">
        <v>0</v>
      </c>
      <c r="X293" s="23">
        <v>31.030031660655901</v>
      </c>
      <c r="Y293" s="23">
        <v>0</v>
      </c>
      <c r="Z293" s="23">
        <v>27.448480605430099</v>
      </c>
      <c r="AA293" s="23"/>
      <c r="AB293" s="22">
        <v>311</v>
      </c>
      <c r="AC293" s="23">
        <v>0</v>
      </c>
      <c r="AD293" s="23">
        <v>1828.7257043067</v>
      </c>
      <c r="AE293" s="23">
        <v>0</v>
      </c>
      <c r="AF293" s="23">
        <v>0</v>
      </c>
      <c r="AG293" s="23">
        <v>3304.6014166652599</v>
      </c>
      <c r="AH293" s="23">
        <v>475.31854807809498</v>
      </c>
      <c r="AI293" s="23">
        <v>22.709702162187899</v>
      </c>
      <c r="AJ293" s="23">
        <v>202186033464.96201</v>
      </c>
      <c r="AK293" s="23">
        <v>81542.007458416905</v>
      </c>
      <c r="AL293" s="23">
        <v>393.177739912351</v>
      </c>
      <c r="AM293" s="23">
        <v>212.880700209743</v>
      </c>
      <c r="AN293" s="23"/>
    </row>
    <row r="294" spans="2:40" x14ac:dyDescent="0.3">
      <c r="B294" s="22">
        <v>312</v>
      </c>
      <c r="C294" s="23">
        <v>0</v>
      </c>
      <c r="D294" s="23">
        <v>546.69829845312495</v>
      </c>
      <c r="E294" s="23">
        <v>0</v>
      </c>
      <c r="F294" s="23">
        <v>0</v>
      </c>
      <c r="G294" s="23">
        <v>340.77109803417801</v>
      </c>
      <c r="H294" s="23">
        <v>65.630350621109699</v>
      </c>
      <c r="I294" s="23">
        <v>19.252624710485801</v>
      </c>
      <c r="J294" s="23">
        <v>0</v>
      </c>
      <c r="K294" s="23">
        <v>291.54439786992299</v>
      </c>
      <c r="L294" s="23">
        <v>35493.1748877961</v>
      </c>
      <c r="M294" s="23">
        <v>61.589403937788497</v>
      </c>
      <c r="N294" s="23"/>
      <c r="O294" s="22">
        <v>312</v>
      </c>
      <c r="P294" s="23">
        <v>0</v>
      </c>
      <c r="Q294" s="23">
        <v>227.560434364732</v>
      </c>
      <c r="R294" s="23">
        <v>0</v>
      </c>
      <c r="S294" s="23">
        <v>0</v>
      </c>
      <c r="T294" s="23">
        <v>93.388695725983993</v>
      </c>
      <c r="U294" s="23">
        <v>23.872018145898299</v>
      </c>
      <c r="V294" s="23">
        <v>16.9893136141486</v>
      </c>
      <c r="W294" s="23">
        <v>0</v>
      </c>
      <c r="X294" s="23">
        <v>30.757206710822601</v>
      </c>
      <c r="Y294" s="23">
        <v>0</v>
      </c>
      <c r="Z294" s="23">
        <v>27.149238946751499</v>
      </c>
      <c r="AA294" s="23"/>
      <c r="AB294" s="22">
        <v>312</v>
      </c>
      <c r="AC294" s="23">
        <v>0</v>
      </c>
      <c r="AD294" s="23">
        <v>1806.8421576502999</v>
      </c>
      <c r="AE294" s="23">
        <v>0</v>
      </c>
      <c r="AF294" s="23">
        <v>0</v>
      </c>
      <c r="AG294" s="23">
        <v>3253.1260980175698</v>
      </c>
      <c r="AH294" s="23">
        <v>467.92261769115697</v>
      </c>
      <c r="AI294" s="23">
        <v>22.146235231823201</v>
      </c>
      <c r="AJ294" s="23">
        <v>202186033464.96201</v>
      </c>
      <c r="AK294" s="23">
        <v>79535.023271024402</v>
      </c>
      <c r="AL294" s="23">
        <v>413.20363662654103</v>
      </c>
      <c r="AM294" s="23">
        <v>209.26524189314</v>
      </c>
      <c r="AN294" s="23"/>
    </row>
    <row r="295" spans="2:40" x14ac:dyDescent="0.3">
      <c r="B295" s="22">
        <v>313</v>
      </c>
      <c r="C295" s="23">
        <v>0</v>
      </c>
      <c r="D295" s="23">
        <v>541.37883149177196</v>
      </c>
      <c r="E295" s="23">
        <v>0</v>
      </c>
      <c r="F295" s="23">
        <v>0</v>
      </c>
      <c r="G295" s="23">
        <v>337.13849541192297</v>
      </c>
      <c r="H295" s="23">
        <v>64.977143250375903</v>
      </c>
      <c r="I295" s="23">
        <v>18.7983058443386</v>
      </c>
      <c r="J295" s="23">
        <v>0</v>
      </c>
      <c r="K295" s="23">
        <v>287.66825687244898</v>
      </c>
      <c r="L295" s="23">
        <v>41477.260874444801</v>
      </c>
      <c r="M295" s="23">
        <v>60.761847773089698</v>
      </c>
      <c r="N295" s="23"/>
      <c r="O295" s="22">
        <v>313</v>
      </c>
      <c r="P295" s="23">
        <v>0</v>
      </c>
      <c r="Q295" s="23">
        <v>225.66400331842399</v>
      </c>
      <c r="R295" s="23">
        <v>0</v>
      </c>
      <c r="S295" s="23">
        <v>0</v>
      </c>
      <c r="T295" s="23">
        <v>92.670364632603196</v>
      </c>
      <c r="U295" s="23">
        <v>23.699825007293001</v>
      </c>
      <c r="V295" s="23">
        <v>16.604489884897799</v>
      </c>
      <c r="W295" s="23">
        <v>0</v>
      </c>
      <c r="X295" s="23">
        <v>30.4970984674631</v>
      </c>
      <c r="Y295" s="23">
        <v>0</v>
      </c>
      <c r="Z295" s="23">
        <v>26.862960908721</v>
      </c>
      <c r="AA295" s="23"/>
      <c r="AB295" s="22">
        <v>313</v>
      </c>
      <c r="AC295" s="23">
        <v>0</v>
      </c>
      <c r="AD295" s="23">
        <v>1784.5689700912101</v>
      </c>
      <c r="AE295" s="23">
        <v>0</v>
      </c>
      <c r="AF295" s="23">
        <v>0</v>
      </c>
      <c r="AG295" s="23">
        <v>3202.45209230098</v>
      </c>
      <c r="AH295" s="23">
        <v>460.81741960568399</v>
      </c>
      <c r="AI295" s="23">
        <v>21.604703785787201</v>
      </c>
      <c r="AJ295" s="23">
        <v>202186033464.96201</v>
      </c>
      <c r="AK295" s="23">
        <v>77545.749587091894</v>
      </c>
      <c r="AL295" s="23">
        <v>433.77115868096803</v>
      </c>
      <c r="AM295" s="23">
        <v>205.710917248155</v>
      </c>
      <c r="AN295" s="23"/>
    </row>
    <row r="296" spans="2:40" x14ac:dyDescent="0.3">
      <c r="B296" s="22">
        <v>314</v>
      </c>
      <c r="C296" s="23">
        <v>0</v>
      </c>
      <c r="D296" s="23">
        <v>536.11088338520199</v>
      </c>
      <c r="E296" s="23">
        <v>0</v>
      </c>
      <c r="F296" s="23">
        <v>0</v>
      </c>
      <c r="G296" s="23">
        <v>333.54435963433502</v>
      </c>
      <c r="H296" s="23">
        <v>64.353175174351804</v>
      </c>
      <c r="I296" s="23">
        <v>18.361816415786102</v>
      </c>
      <c r="J296" s="23">
        <v>0</v>
      </c>
      <c r="K296" s="23">
        <v>283.84356367359101</v>
      </c>
      <c r="L296" s="23">
        <v>48436.4227787204</v>
      </c>
      <c r="M296" s="23">
        <v>59.967773607868203</v>
      </c>
      <c r="N296" s="23"/>
      <c r="O296" s="22">
        <v>314</v>
      </c>
      <c r="P296" s="23">
        <v>0</v>
      </c>
      <c r="Q296" s="23">
        <v>223.85812676472401</v>
      </c>
      <c r="R296" s="23">
        <v>0</v>
      </c>
      <c r="S296" s="23">
        <v>0</v>
      </c>
      <c r="T296" s="23">
        <v>91.926540454380998</v>
      </c>
      <c r="U296" s="23">
        <v>23.536854207214901</v>
      </c>
      <c r="V296" s="23">
        <v>16.225303903398</v>
      </c>
      <c r="W296" s="23">
        <v>0</v>
      </c>
      <c r="X296" s="23">
        <v>30.239151711031202</v>
      </c>
      <c r="Y296" s="23">
        <v>0</v>
      </c>
      <c r="Z296" s="23">
        <v>26.569871051516301</v>
      </c>
      <c r="AA296" s="23"/>
      <c r="AB296" s="22">
        <v>314</v>
      </c>
      <c r="AC296" s="23">
        <v>0</v>
      </c>
      <c r="AD296" s="23">
        <v>1763.21312495033</v>
      </c>
      <c r="AE296" s="23">
        <v>0</v>
      </c>
      <c r="AF296" s="23">
        <v>0</v>
      </c>
      <c r="AG296" s="23">
        <v>3152.5669255293001</v>
      </c>
      <c r="AH296" s="23">
        <v>453.993195196165</v>
      </c>
      <c r="AI296" s="23">
        <v>21.072584373221598</v>
      </c>
      <c r="AJ296" s="23">
        <v>202186033464.96201</v>
      </c>
      <c r="AK296" s="23">
        <v>75637.124305980193</v>
      </c>
      <c r="AL296" s="23">
        <v>454.89495500813302</v>
      </c>
      <c r="AM296" s="23">
        <v>202.21669256744599</v>
      </c>
      <c r="AN296" s="23"/>
    </row>
    <row r="297" spans="2:40" x14ac:dyDescent="0.3">
      <c r="B297" s="22">
        <v>315</v>
      </c>
      <c r="C297" s="23">
        <v>0</v>
      </c>
      <c r="D297" s="23">
        <v>530.89395517507705</v>
      </c>
      <c r="E297" s="23">
        <v>0</v>
      </c>
      <c r="F297" s="23">
        <v>0</v>
      </c>
      <c r="G297" s="23">
        <v>329.988283363123</v>
      </c>
      <c r="H297" s="23">
        <v>63.734955971552402</v>
      </c>
      <c r="I297" s="23">
        <v>17.921750230816301</v>
      </c>
      <c r="J297" s="23">
        <v>0</v>
      </c>
      <c r="K297" s="23">
        <v>280.173787268865</v>
      </c>
      <c r="L297" s="23">
        <v>56525.663590860997</v>
      </c>
      <c r="M297" s="23">
        <v>59.183911638834601</v>
      </c>
      <c r="N297" s="23"/>
      <c r="O297" s="22">
        <v>315</v>
      </c>
      <c r="P297" s="23">
        <v>0</v>
      </c>
      <c r="Q297" s="23">
        <v>221.99219056423399</v>
      </c>
      <c r="R297" s="23">
        <v>0</v>
      </c>
      <c r="S297" s="23">
        <v>0</v>
      </c>
      <c r="T297" s="23">
        <v>91.188531890345999</v>
      </c>
      <c r="U297" s="23">
        <v>23.366801915337401</v>
      </c>
      <c r="V297" s="23">
        <v>15.851673075470901</v>
      </c>
      <c r="W297" s="23">
        <v>0</v>
      </c>
      <c r="X297" s="23">
        <v>29.983348479674898</v>
      </c>
      <c r="Y297" s="23">
        <v>0</v>
      </c>
      <c r="Z297" s="23">
        <v>26.289478309216602</v>
      </c>
      <c r="AA297" s="23"/>
      <c r="AB297" s="22">
        <v>315</v>
      </c>
      <c r="AC297" s="23">
        <v>0</v>
      </c>
      <c r="AD297" s="23">
        <v>1742.11249596271</v>
      </c>
      <c r="AE297" s="23">
        <v>0</v>
      </c>
      <c r="AF297" s="23">
        <v>0</v>
      </c>
      <c r="AG297" s="23">
        <v>3103.4583178980702</v>
      </c>
      <c r="AH297" s="23">
        <v>447.09839647950503</v>
      </c>
      <c r="AI297" s="23">
        <v>20.549713409214199</v>
      </c>
      <c r="AJ297" s="23">
        <v>202186033464.96201</v>
      </c>
      <c r="AK297" s="23">
        <v>73775.475546703397</v>
      </c>
      <c r="AL297" s="23">
        <v>476.15908759518601</v>
      </c>
      <c r="AM297" s="23">
        <v>198.85897420513899</v>
      </c>
      <c r="AN297" s="23"/>
    </row>
    <row r="298" spans="2:40" x14ac:dyDescent="0.3">
      <c r="B298" s="22">
        <v>316</v>
      </c>
      <c r="C298" s="23">
        <v>0</v>
      </c>
      <c r="D298" s="23">
        <v>525.72755273545204</v>
      </c>
      <c r="E298" s="23">
        <v>0</v>
      </c>
      <c r="F298" s="23">
        <v>0</v>
      </c>
      <c r="G298" s="23">
        <v>326.46986357344099</v>
      </c>
      <c r="H298" s="23">
        <v>63.122432675256</v>
      </c>
      <c r="I298" s="23">
        <v>17.498954146577699</v>
      </c>
      <c r="J298" s="23">
        <v>0</v>
      </c>
      <c r="K298" s="23">
        <v>276.44856773805799</v>
      </c>
      <c r="L298" s="23">
        <v>65923.984542443301</v>
      </c>
      <c r="M298" s="23">
        <v>58.410130531970403</v>
      </c>
      <c r="N298" s="23"/>
      <c r="O298" s="22">
        <v>316</v>
      </c>
      <c r="P298" s="23">
        <v>0</v>
      </c>
      <c r="Q298" s="23">
        <v>220.21535272891001</v>
      </c>
      <c r="R298" s="23">
        <v>0</v>
      </c>
      <c r="S298" s="23">
        <v>0</v>
      </c>
      <c r="T298" s="23">
        <v>90.456293470924606</v>
      </c>
      <c r="U298" s="23">
        <v>23.2058573022892</v>
      </c>
      <c r="V298" s="23">
        <v>15.492888226160201</v>
      </c>
      <c r="W298" s="23">
        <v>0</v>
      </c>
      <c r="X298" s="23">
        <v>29.729670960804601</v>
      </c>
      <c r="Y298" s="23">
        <v>0</v>
      </c>
      <c r="Z298" s="23">
        <v>26.011933833489401</v>
      </c>
      <c r="AA298" s="23"/>
      <c r="AB298" s="22">
        <v>316</v>
      </c>
      <c r="AC298" s="23">
        <v>0</v>
      </c>
      <c r="AD298" s="23">
        <v>1721.2640331303301</v>
      </c>
      <c r="AE298" s="23">
        <v>0</v>
      </c>
      <c r="AF298" s="23">
        <v>0</v>
      </c>
      <c r="AG298" s="23">
        <v>3055.1141807617801</v>
      </c>
      <c r="AH298" s="23">
        <v>440.30774144135</v>
      </c>
      <c r="AI298" s="23">
        <v>20.0472499634323</v>
      </c>
      <c r="AJ298" s="23">
        <v>202186033464.96201</v>
      </c>
      <c r="AK298" s="23">
        <v>71959.6470877518</v>
      </c>
      <c r="AL298" s="23">
        <v>498.42931829918803</v>
      </c>
      <c r="AM298" s="23">
        <v>195.48060881508101</v>
      </c>
      <c r="AN298" s="23"/>
    </row>
    <row r="299" spans="2:40" x14ac:dyDescent="0.3">
      <c r="B299" s="22">
        <v>317</v>
      </c>
      <c r="C299" s="23">
        <v>0</v>
      </c>
      <c r="D299" s="23">
        <v>520.61118672597695</v>
      </c>
      <c r="E299" s="23">
        <v>0</v>
      </c>
      <c r="F299" s="23">
        <v>0</v>
      </c>
      <c r="G299" s="23">
        <v>322.988701508205</v>
      </c>
      <c r="H299" s="23">
        <v>62.515552806745298</v>
      </c>
      <c r="I299" s="23">
        <v>17.0726935142686</v>
      </c>
      <c r="J299" s="23">
        <v>0</v>
      </c>
      <c r="K299" s="23">
        <v>272.87423588297997</v>
      </c>
      <c r="L299" s="23">
        <v>76837.996831464698</v>
      </c>
      <c r="M299" s="23">
        <v>57.646300642279499</v>
      </c>
      <c r="N299" s="23"/>
      <c r="O299" s="22">
        <v>317</v>
      </c>
      <c r="P299" s="23">
        <v>0</v>
      </c>
      <c r="Q299" s="23">
        <v>218.37942101334599</v>
      </c>
      <c r="R299" s="23">
        <v>0</v>
      </c>
      <c r="S299" s="23">
        <v>0</v>
      </c>
      <c r="T299" s="23">
        <v>89.729780082048507</v>
      </c>
      <c r="U299" s="23">
        <v>23.037919240372101</v>
      </c>
      <c r="V299" s="23">
        <v>15.1299874403883</v>
      </c>
      <c r="W299" s="23">
        <v>0</v>
      </c>
      <c r="X299" s="23">
        <v>29.4781014898522</v>
      </c>
      <c r="Y299" s="23">
        <v>0</v>
      </c>
      <c r="Z299" s="23">
        <v>25.737208691266002</v>
      </c>
      <c r="AA299" s="23"/>
      <c r="AB299" s="22">
        <v>317</v>
      </c>
      <c r="AC299" s="23">
        <v>0</v>
      </c>
      <c r="AD299" s="23">
        <v>1700.66472290464</v>
      </c>
      <c r="AE299" s="23">
        <v>0</v>
      </c>
      <c r="AF299" s="23">
        <v>0</v>
      </c>
      <c r="AG299" s="23">
        <v>3008.6745219075801</v>
      </c>
      <c r="AH299" s="23">
        <v>433.78562153553798</v>
      </c>
      <c r="AI299" s="23">
        <v>19.5421997222175</v>
      </c>
      <c r="AJ299" s="23">
        <v>202186033464.96201</v>
      </c>
      <c r="AK299" s="23">
        <v>70188.511165410004</v>
      </c>
      <c r="AL299" s="23">
        <v>520.84750161717398</v>
      </c>
      <c r="AM299" s="23">
        <v>192.23422355330601</v>
      </c>
      <c r="AN299" s="23"/>
    </row>
    <row r="300" spans="2:40" x14ac:dyDescent="0.3">
      <c r="B300" s="22">
        <v>318</v>
      </c>
      <c r="C300" s="23">
        <v>0</v>
      </c>
      <c r="D300" s="23">
        <v>515.54437254554205</v>
      </c>
      <c r="E300" s="23">
        <v>0</v>
      </c>
      <c r="F300" s="23">
        <v>0</v>
      </c>
      <c r="G300" s="23">
        <v>319.54440263290297</v>
      </c>
      <c r="H300" s="23">
        <v>61.936435205382203</v>
      </c>
      <c r="I300" s="23">
        <v>16.663161193084299</v>
      </c>
      <c r="J300" s="23">
        <v>0</v>
      </c>
      <c r="K300" s="23">
        <v>269.346036642059</v>
      </c>
      <c r="L300" s="23">
        <v>89506.060520136205</v>
      </c>
      <c r="M300" s="23">
        <v>56.913701872625097</v>
      </c>
      <c r="N300" s="23"/>
      <c r="O300" s="22">
        <v>318</v>
      </c>
      <c r="P300" s="23">
        <v>0</v>
      </c>
      <c r="Q300" s="23">
        <v>216.63115495021299</v>
      </c>
      <c r="R300" s="23">
        <v>0</v>
      </c>
      <c r="S300" s="23">
        <v>0</v>
      </c>
      <c r="T300" s="23">
        <v>89.038868847532996</v>
      </c>
      <c r="U300" s="23">
        <v>22.878975623130099</v>
      </c>
      <c r="V300" s="23">
        <v>14.781506281966999</v>
      </c>
      <c r="W300" s="23">
        <v>0</v>
      </c>
      <c r="X300" s="23">
        <v>29.2286225490414</v>
      </c>
      <c r="Y300" s="23">
        <v>0</v>
      </c>
      <c r="Z300" s="23">
        <v>25.455946624295201</v>
      </c>
      <c r="AA300" s="23"/>
      <c r="AB300" s="22">
        <v>318</v>
      </c>
      <c r="AC300" s="23">
        <v>0</v>
      </c>
      <c r="AD300" s="23">
        <v>1680.92476099235</v>
      </c>
      <c r="AE300" s="23">
        <v>0</v>
      </c>
      <c r="AF300" s="23">
        <v>0</v>
      </c>
      <c r="AG300" s="23">
        <v>2961.8058779470498</v>
      </c>
      <c r="AH300" s="23">
        <v>427.19605160671603</v>
      </c>
      <c r="AI300" s="23">
        <v>19.056861461035702</v>
      </c>
      <c r="AJ300" s="23">
        <v>202186033464.96201</v>
      </c>
      <c r="AK300" s="23">
        <v>68460.967773331504</v>
      </c>
      <c r="AL300" s="23">
        <v>543.859967678457</v>
      </c>
      <c r="AM300" s="23">
        <v>189.04149411737899</v>
      </c>
      <c r="AN300" s="23"/>
    </row>
    <row r="301" spans="2:40" x14ac:dyDescent="0.3">
      <c r="B301" s="22">
        <v>319</v>
      </c>
      <c r="C301" s="23">
        <v>0</v>
      </c>
      <c r="D301" s="23">
        <v>510.52663028638699</v>
      </c>
      <c r="E301" s="23">
        <v>0</v>
      </c>
      <c r="F301" s="23">
        <v>0</v>
      </c>
      <c r="G301" s="23">
        <v>316.13657659088398</v>
      </c>
      <c r="H301" s="23">
        <v>61.340482416895398</v>
      </c>
      <c r="I301" s="23">
        <v>16.260026488885401</v>
      </c>
      <c r="J301" s="23">
        <v>0</v>
      </c>
      <c r="K301" s="23">
        <v>265.86337459825899</v>
      </c>
      <c r="L301" s="23">
        <v>104153.850855861</v>
      </c>
      <c r="M301" s="23">
        <v>56.169116813857599</v>
      </c>
      <c r="N301" s="23"/>
      <c r="O301" s="22">
        <v>319</v>
      </c>
      <c r="P301" s="23">
        <v>0</v>
      </c>
      <c r="Q301" s="23">
        <v>214.896715138377</v>
      </c>
      <c r="R301" s="23">
        <v>0</v>
      </c>
      <c r="S301" s="23">
        <v>0</v>
      </c>
      <c r="T301" s="23">
        <v>88.323437640428594</v>
      </c>
      <c r="U301" s="23">
        <v>22.720999054430798</v>
      </c>
      <c r="V301" s="23">
        <v>14.438000478412899</v>
      </c>
      <c r="W301" s="23">
        <v>0</v>
      </c>
      <c r="X301" s="23">
        <v>28.981216766167901</v>
      </c>
      <c r="Y301" s="23">
        <v>0</v>
      </c>
      <c r="Z301" s="23">
        <v>25.1961021416002</v>
      </c>
      <c r="AA301" s="23"/>
      <c r="AB301" s="22">
        <v>319</v>
      </c>
      <c r="AC301" s="23">
        <v>0</v>
      </c>
      <c r="AD301" s="23">
        <v>1660.8075311428699</v>
      </c>
      <c r="AE301" s="23">
        <v>0</v>
      </c>
      <c r="AF301" s="23">
        <v>0</v>
      </c>
      <c r="AG301" s="23">
        <v>2916.7835864052799</v>
      </c>
      <c r="AH301" s="23">
        <v>420.86706493870997</v>
      </c>
      <c r="AI301" s="23">
        <v>18.5690245687436</v>
      </c>
      <c r="AJ301" s="23">
        <v>202186033464.96201</v>
      </c>
      <c r="AK301" s="23">
        <v>66803.230126504903</v>
      </c>
      <c r="AL301" s="23">
        <v>567.48247030099697</v>
      </c>
      <c r="AM301" s="23">
        <v>185.90153369091399</v>
      </c>
      <c r="AN301" s="23"/>
    </row>
    <row r="302" spans="2:40" x14ac:dyDescent="0.3">
      <c r="B302" s="22">
        <v>320</v>
      </c>
      <c r="C302" s="23">
        <v>0</v>
      </c>
      <c r="D302" s="23">
        <v>505.55748468863999</v>
      </c>
      <c r="E302" s="23">
        <v>0</v>
      </c>
      <c r="F302" s="23">
        <v>0</v>
      </c>
      <c r="G302" s="23">
        <v>312.87665112519198</v>
      </c>
      <c r="H302" s="23">
        <v>60.750020385324703</v>
      </c>
      <c r="I302" s="23">
        <v>15.863189459613499</v>
      </c>
      <c r="J302" s="23">
        <v>0</v>
      </c>
      <c r="K302" s="23">
        <v>262.42566201937399</v>
      </c>
      <c r="L302" s="23">
        <v>121188.468766134</v>
      </c>
      <c r="M302" s="23">
        <v>55.434107496288803</v>
      </c>
      <c r="N302" s="23"/>
      <c r="O302" s="22">
        <v>320</v>
      </c>
      <c r="P302" s="23">
        <v>0</v>
      </c>
      <c r="Q302" s="23">
        <v>213.17599223222501</v>
      </c>
      <c r="R302" s="23">
        <v>0</v>
      </c>
      <c r="S302" s="23">
        <v>0</v>
      </c>
      <c r="T302" s="23">
        <v>87.643065515042196</v>
      </c>
      <c r="U302" s="23">
        <v>22.563983650534201</v>
      </c>
      <c r="V302" s="23">
        <v>14.0993989953088</v>
      </c>
      <c r="W302" s="23">
        <v>0</v>
      </c>
      <c r="X302" s="23">
        <v>28.7456416484176</v>
      </c>
      <c r="Y302" s="23">
        <v>0</v>
      </c>
      <c r="Z302" s="23">
        <v>24.929664325638399</v>
      </c>
      <c r="AA302" s="23"/>
      <c r="AB302" s="22">
        <v>320</v>
      </c>
      <c r="AC302" s="23">
        <v>0</v>
      </c>
      <c r="AD302" s="23">
        <v>1641.52953849851</v>
      </c>
      <c r="AE302" s="23">
        <v>0</v>
      </c>
      <c r="AF302" s="23">
        <v>0</v>
      </c>
      <c r="AG302" s="23">
        <v>2872.4451903201598</v>
      </c>
      <c r="AH302" s="23">
        <v>414.63130330139398</v>
      </c>
      <c r="AI302" s="23">
        <v>18.100227823936901</v>
      </c>
      <c r="AJ302" s="23">
        <v>202186033464.96201</v>
      </c>
      <c r="AK302" s="23">
        <v>65185.633254286302</v>
      </c>
      <c r="AL302" s="23">
        <v>591.73118092009895</v>
      </c>
      <c r="AM302" s="23">
        <v>182.813470114708</v>
      </c>
      <c r="AN302" s="23"/>
    </row>
    <row r="303" spans="2:40" x14ac:dyDescent="0.3">
      <c r="B303" s="22">
        <v>321</v>
      </c>
      <c r="C303" s="23">
        <v>0</v>
      </c>
      <c r="D303" s="23">
        <v>500.81139236304102</v>
      </c>
      <c r="E303" s="23">
        <v>0</v>
      </c>
      <c r="F303" s="23">
        <v>0</v>
      </c>
      <c r="G303" s="23">
        <v>309.53943213497399</v>
      </c>
      <c r="H303" s="23">
        <v>60.186569572137699</v>
      </c>
      <c r="I303" s="23">
        <v>15.4725517244818</v>
      </c>
      <c r="J303" s="23">
        <v>0</v>
      </c>
      <c r="K303" s="23">
        <v>259.03231875884399</v>
      </c>
      <c r="L303" s="23">
        <v>140932.36869840699</v>
      </c>
      <c r="M303" s="23">
        <v>54.729150896654602</v>
      </c>
      <c r="N303" s="23"/>
      <c r="O303" s="22">
        <v>321</v>
      </c>
      <c r="P303" s="23">
        <v>0</v>
      </c>
      <c r="Q303" s="23">
        <v>211.46887775090701</v>
      </c>
      <c r="R303" s="23">
        <v>0</v>
      </c>
      <c r="S303" s="23">
        <v>0</v>
      </c>
      <c r="T303" s="23">
        <v>86.938547442924502</v>
      </c>
      <c r="U303" s="23">
        <v>22.407923563498802</v>
      </c>
      <c r="V303" s="23">
        <v>13.765631812413901</v>
      </c>
      <c r="W303" s="23">
        <v>0</v>
      </c>
      <c r="X303" s="23">
        <v>28.5022494134789</v>
      </c>
      <c r="Y303" s="23">
        <v>0</v>
      </c>
      <c r="Z303" s="23">
        <v>24.6659330202612</v>
      </c>
      <c r="AA303" s="23"/>
      <c r="AB303" s="22">
        <v>321</v>
      </c>
      <c r="AC303" s="23">
        <v>0</v>
      </c>
      <c r="AD303" s="23">
        <v>1621.88310702178</v>
      </c>
      <c r="AE303" s="23">
        <v>0</v>
      </c>
      <c r="AF303" s="23">
        <v>0</v>
      </c>
      <c r="AG303" s="23">
        <v>2828.7803012156601</v>
      </c>
      <c r="AH303" s="23">
        <v>408.48739350395402</v>
      </c>
      <c r="AI303" s="23">
        <v>17.6393994381692</v>
      </c>
      <c r="AJ303" s="23">
        <v>202186033464.96201</v>
      </c>
      <c r="AK303" s="23">
        <v>63607.205180326702</v>
      </c>
      <c r="AL303" s="23">
        <v>616.62269965900703</v>
      </c>
      <c r="AM303" s="23">
        <v>179.77644564449</v>
      </c>
      <c r="AN303" s="23"/>
    </row>
    <row r="304" spans="2:40" x14ac:dyDescent="0.3">
      <c r="B304" s="22">
        <v>322</v>
      </c>
      <c r="C304" s="23">
        <v>0</v>
      </c>
      <c r="D304" s="23">
        <v>495.93633851083899</v>
      </c>
      <c r="E304" s="23">
        <v>0</v>
      </c>
      <c r="F304" s="23">
        <v>0</v>
      </c>
      <c r="G304" s="23">
        <v>306.34704935584699</v>
      </c>
      <c r="H304" s="23">
        <v>59.606739011810099</v>
      </c>
      <c r="I304" s="23">
        <v>15.0973234939037</v>
      </c>
      <c r="J304" s="23">
        <v>0</v>
      </c>
      <c r="K304" s="23">
        <v>255.68277215785699</v>
      </c>
      <c r="L304" s="23">
        <v>163805.46797378</v>
      </c>
      <c r="M304" s="23">
        <v>54.033002989977</v>
      </c>
      <c r="N304" s="23"/>
      <c r="O304" s="22">
        <v>322</v>
      </c>
      <c r="P304" s="23">
        <v>0</v>
      </c>
      <c r="Q304" s="23">
        <v>209.77526407150299</v>
      </c>
      <c r="R304" s="23">
        <v>0</v>
      </c>
      <c r="S304" s="23">
        <v>0</v>
      </c>
      <c r="T304" s="23">
        <v>86.268553663871899</v>
      </c>
      <c r="U304" s="23">
        <v>22.252812980962702</v>
      </c>
      <c r="V304" s="23">
        <v>13.4366299091842</v>
      </c>
      <c r="W304" s="23">
        <v>0</v>
      </c>
      <c r="X304" s="23">
        <v>28.2704959203339</v>
      </c>
      <c r="Y304" s="23">
        <v>0</v>
      </c>
      <c r="Z304" s="23">
        <v>24.404880732375801</v>
      </c>
      <c r="AA304" s="23"/>
      <c r="AB304" s="22">
        <v>322</v>
      </c>
      <c r="AC304" s="23">
        <v>0</v>
      </c>
      <c r="AD304" s="23">
        <v>1603.0562722970201</v>
      </c>
      <c r="AE304" s="23">
        <v>0</v>
      </c>
      <c r="AF304" s="23">
        <v>0</v>
      </c>
      <c r="AG304" s="23">
        <v>2785.7786884183201</v>
      </c>
      <c r="AH304" s="23">
        <v>402.43398258247402</v>
      </c>
      <c r="AI304" s="23">
        <v>17.186403969489501</v>
      </c>
      <c r="AJ304" s="23">
        <v>202186033464.96201</v>
      </c>
      <c r="AK304" s="23">
        <v>62066.997463896303</v>
      </c>
      <c r="AL304" s="23">
        <v>642.174066692986</v>
      </c>
      <c r="AM304" s="23">
        <v>176.858513990294</v>
      </c>
      <c r="AN304" s="23"/>
    </row>
    <row r="305" spans="2:40" x14ac:dyDescent="0.3">
      <c r="B305" s="22">
        <v>323</v>
      </c>
      <c r="C305" s="23">
        <v>0</v>
      </c>
      <c r="D305" s="23">
        <v>491.28011437337199</v>
      </c>
      <c r="E305" s="23">
        <v>0</v>
      </c>
      <c r="F305" s="23">
        <v>0</v>
      </c>
      <c r="G305" s="23">
        <v>303.07897450362401</v>
      </c>
      <c r="H305" s="23">
        <v>59.053433323621803</v>
      </c>
      <c r="I305" s="23">
        <v>14.7186499356079</v>
      </c>
      <c r="J305" s="23">
        <v>0</v>
      </c>
      <c r="K305" s="23">
        <v>252.37645694869801</v>
      </c>
      <c r="L305" s="23">
        <v>190201.343656062</v>
      </c>
      <c r="M305" s="23">
        <v>53.325465178728798</v>
      </c>
      <c r="N305" s="23"/>
      <c r="O305" s="22">
        <v>323</v>
      </c>
      <c r="P305" s="23">
        <v>0</v>
      </c>
      <c r="Q305" s="23">
        <v>208.095044422233</v>
      </c>
      <c r="R305" s="23">
        <v>0</v>
      </c>
      <c r="S305" s="23">
        <v>0</v>
      </c>
      <c r="T305" s="23">
        <v>85.603580808133898</v>
      </c>
      <c r="U305" s="23">
        <v>22.098646125928301</v>
      </c>
      <c r="V305" s="23">
        <v>13.1123252504999</v>
      </c>
      <c r="W305" s="23">
        <v>0</v>
      </c>
      <c r="X305" s="23">
        <v>28.031052123424899</v>
      </c>
      <c r="Y305" s="23">
        <v>0</v>
      </c>
      <c r="Z305" s="23">
        <v>24.155346760086299</v>
      </c>
      <c r="AA305" s="23"/>
      <c r="AB305" s="22">
        <v>323</v>
      </c>
      <c r="AC305" s="23">
        <v>0</v>
      </c>
      <c r="AD305" s="23">
        <v>1584.4476521195099</v>
      </c>
      <c r="AE305" s="23">
        <v>0</v>
      </c>
      <c r="AF305" s="23">
        <v>0</v>
      </c>
      <c r="AG305" s="23">
        <v>2743.4302766601299</v>
      </c>
      <c r="AH305" s="23">
        <v>396.46973750199402</v>
      </c>
      <c r="AI305" s="23">
        <v>16.751144087986699</v>
      </c>
      <c r="AJ305" s="23">
        <v>202186033464.96201</v>
      </c>
      <c r="AK305" s="23">
        <v>60564.084629990502</v>
      </c>
      <c r="AL305" s="23">
        <v>667.87144647641196</v>
      </c>
      <c r="AM305" s="23">
        <v>173.919912246579</v>
      </c>
      <c r="AN305" s="23"/>
    </row>
    <row r="306" spans="2:40" x14ac:dyDescent="0.3">
      <c r="B306" s="22">
        <v>324</v>
      </c>
      <c r="C306" s="23">
        <v>0</v>
      </c>
      <c r="D306" s="23">
        <v>486.49737062107602</v>
      </c>
      <c r="E306" s="23">
        <v>0</v>
      </c>
      <c r="F306" s="23">
        <v>0</v>
      </c>
      <c r="G306" s="23">
        <v>299.95273498811298</v>
      </c>
      <c r="H306" s="23">
        <v>58.5050374988313</v>
      </c>
      <c r="I306" s="23">
        <v>14.354913930436499</v>
      </c>
      <c r="J306" s="23">
        <v>0</v>
      </c>
      <c r="K306" s="23">
        <v>249.20547490459401</v>
      </c>
      <c r="L306" s="23">
        <v>220840.68362154299</v>
      </c>
      <c r="M306" s="23">
        <v>52.6468568432865</v>
      </c>
      <c r="N306" s="23"/>
      <c r="O306" s="22">
        <v>324</v>
      </c>
      <c r="P306" s="23">
        <v>0</v>
      </c>
      <c r="Q306" s="23">
        <v>206.42811287572499</v>
      </c>
      <c r="R306" s="23">
        <v>0</v>
      </c>
      <c r="S306" s="23">
        <v>0</v>
      </c>
      <c r="T306" s="23">
        <v>84.943591248986493</v>
      </c>
      <c r="U306" s="23">
        <v>21.945417256546001</v>
      </c>
      <c r="V306" s="23">
        <v>12.792650772596099</v>
      </c>
      <c r="W306" s="23">
        <v>0</v>
      </c>
      <c r="X306" s="23">
        <v>27.803058258462301</v>
      </c>
      <c r="Y306" s="23">
        <v>0</v>
      </c>
      <c r="Z306" s="23">
        <v>23.899481074982901</v>
      </c>
      <c r="AA306" s="23"/>
      <c r="AB306" s="22">
        <v>324</v>
      </c>
      <c r="AC306" s="23">
        <v>0</v>
      </c>
      <c r="AD306" s="23">
        <v>1565.48338608112</v>
      </c>
      <c r="AE306" s="23">
        <v>0</v>
      </c>
      <c r="AF306" s="23">
        <v>0</v>
      </c>
      <c r="AG306" s="23">
        <v>2701.7251437179698</v>
      </c>
      <c r="AH306" s="23">
        <v>390.74293484272101</v>
      </c>
      <c r="AI306" s="23">
        <v>16.313246713794701</v>
      </c>
      <c r="AJ306" s="23">
        <v>202186033464.96201</v>
      </c>
      <c r="AK306" s="23">
        <v>59121.712222962902</v>
      </c>
      <c r="AL306" s="23">
        <v>694.23623748083901</v>
      </c>
      <c r="AM306" s="23">
        <v>171.096543804492</v>
      </c>
      <c r="AN306" s="23"/>
    </row>
    <row r="307" spans="2:40" x14ac:dyDescent="0.3">
      <c r="B307" s="22">
        <v>325</v>
      </c>
      <c r="C307" s="23">
        <v>0</v>
      </c>
      <c r="D307" s="23">
        <v>481.92931299998901</v>
      </c>
      <c r="E307" s="23">
        <v>0</v>
      </c>
      <c r="F307" s="23">
        <v>0</v>
      </c>
      <c r="G307" s="23">
        <v>296.85850244427502</v>
      </c>
      <c r="H307" s="23">
        <v>57.961507968830702</v>
      </c>
      <c r="I307" s="23">
        <v>13.9967225946393</v>
      </c>
      <c r="J307" s="23">
        <v>0</v>
      </c>
      <c r="K307" s="23">
        <v>245.98275983864801</v>
      </c>
      <c r="L307" s="23">
        <v>256284.942989517</v>
      </c>
      <c r="M307" s="23">
        <v>51.976727969512801</v>
      </c>
      <c r="N307" s="23"/>
      <c r="O307" s="22">
        <v>325</v>
      </c>
      <c r="P307" s="23">
        <v>0</v>
      </c>
      <c r="Q307" s="23">
        <v>204.77436434234201</v>
      </c>
      <c r="R307" s="23">
        <v>0</v>
      </c>
      <c r="S307" s="23">
        <v>0</v>
      </c>
      <c r="T307" s="23">
        <v>84.288547641679799</v>
      </c>
      <c r="U307" s="23">
        <v>21.793120665901299</v>
      </c>
      <c r="V307" s="23">
        <v>12.485774826236501</v>
      </c>
      <c r="W307" s="23">
        <v>0</v>
      </c>
      <c r="X307" s="23">
        <v>27.567498845925599</v>
      </c>
      <c r="Y307" s="23">
        <v>0</v>
      </c>
      <c r="Z307" s="23">
        <v>23.6549048588784</v>
      </c>
      <c r="AA307" s="23"/>
      <c r="AB307" s="22">
        <v>325</v>
      </c>
      <c r="AC307" s="23">
        <v>0</v>
      </c>
      <c r="AD307" s="23">
        <v>1547.3102586709699</v>
      </c>
      <c r="AE307" s="23">
        <v>0</v>
      </c>
      <c r="AF307" s="23">
        <v>0</v>
      </c>
      <c r="AG307" s="23">
        <v>2661.67266537163</v>
      </c>
      <c r="AH307" s="23">
        <v>384.950897153646</v>
      </c>
      <c r="AI307" s="23">
        <v>15.892493809230899</v>
      </c>
      <c r="AJ307" s="23">
        <v>202186033464.96201</v>
      </c>
      <c r="AK307" s="23">
        <v>57690.117085942999</v>
      </c>
      <c r="AL307" s="23">
        <v>721.28577368123194</v>
      </c>
      <c r="AM307" s="23">
        <v>168.253175141235</v>
      </c>
      <c r="AN307" s="23"/>
    </row>
    <row r="308" spans="2:40" x14ac:dyDescent="0.3">
      <c r="B308" s="22">
        <v>326</v>
      </c>
      <c r="C308" s="23">
        <v>0</v>
      </c>
      <c r="D308" s="23">
        <v>477.40392421004799</v>
      </c>
      <c r="E308" s="23">
        <v>0</v>
      </c>
      <c r="F308" s="23">
        <v>0</v>
      </c>
      <c r="G308" s="23">
        <v>293.79594917929302</v>
      </c>
      <c r="H308" s="23">
        <v>57.4228015516262</v>
      </c>
      <c r="I308" s="23">
        <v>13.635242363079801</v>
      </c>
      <c r="J308" s="23">
        <v>0</v>
      </c>
      <c r="K308" s="23">
        <v>242.89195604018599</v>
      </c>
      <c r="L308" s="23">
        <v>297267.950672379</v>
      </c>
      <c r="M308" s="23">
        <v>51.334317462609803</v>
      </c>
      <c r="N308" s="23"/>
      <c r="O308" s="22">
        <v>326</v>
      </c>
      <c r="P308" s="23">
        <v>0</v>
      </c>
      <c r="Q308" s="23">
        <v>203.13369456355301</v>
      </c>
      <c r="R308" s="23">
        <v>0</v>
      </c>
      <c r="S308" s="23">
        <v>0</v>
      </c>
      <c r="T308" s="23">
        <v>83.638412921325198</v>
      </c>
      <c r="U308" s="23">
        <v>21.6417506818016</v>
      </c>
      <c r="V308" s="23">
        <v>12.1750457694197</v>
      </c>
      <c r="W308" s="23">
        <v>0</v>
      </c>
      <c r="X308" s="23">
        <v>27.343203618461501</v>
      </c>
      <c r="Y308" s="23">
        <v>0</v>
      </c>
      <c r="Z308" s="23">
        <v>23.4041227288165</v>
      </c>
      <c r="AA308" s="23"/>
      <c r="AB308" s="22">
        <v>326</v>
      </c>
      <c r="AC308" s="23">
        <v>0</v>
      </c>
      <c r="AD308" s="23">
        <v>1529.3477689398601</v>
      </c>
      <c r="AE308" s="23">
        <v>0</v>
      </c>
      <c r="AF308" s="23">
        <v>0</v>
      </c>
      <c r="AG308" s="23">
        <v>2621.2094429806898</v>
      </c>
      <c r="AH308" s="23">
        <v>379.38944614135102</v>
      </c>
      <c r="AI308" s="23">
        <v>15.469191318185899</v>
      </c>
      <c r="AJ308" s="23">
        <v>202186033464.96201</v>
      </c>
      <c r="AK308" s="23">
        <v>56316.189551964599</v>
      </c>
      <c r="AL308" s="23">
        <v>749.03783924980405</v>
      </c>
      <c r="AM308" s="23">
        <v>165.52130534287701</v>
      </c>
      <c r="AN308" s="23"/>
    </row>
    <row r="309" spans="2:40" x14ac:dyDescent="0.3">
      <c r="B309" s="22">
        <v>327</v>
      </c>
      <c r="C309" s="23">
        <v>0</v>
      </c>
      <c r="D309" s="23">
        <v>472.920805694732</v>
      </c>
      <c r="E309" s="23">
        <v>0</v>
      </c>
      <c r="F309" s="23">
        <v>0</v>
      </c>
      <c r="G309" s="23">
        <v>290.76475085532201</v>
      </c>
      <c r="H309" s="23">
        <v>56.8888754484082</v>
      </c>
      <c r="I309" s="23">
        <v>13.288021458700801</v>
      </c>
      <c r="J309" s="23">
        <v>0</v>
      </c>
      <c r="K309" s="23">
        <v>239.75072728876401</v>
      </c>
      <c r="L309" s="23">
        <v>344632.47089673497</v>
      </c>
      <c r="M309" s="23">
        <v>50.680589252939498</v>
      </c>
      <c r="N309" s="23"/>
      <c r="O309" s="22">
        <v>327</v>
      </c>
      <c r="P309" s="23">
        <v>0</v>
      </c>
      <c r="Q309" s="23">
        <v>201.573562992051</v>
      </c>
      <c r="R309" s="23">
        <v>0</v>
      </c>
      <c r="S309" s="23">
        <v>0</v>
      </c>
      <c r="T309" s="23">
        <v>82.993150300797495</v>
      </c>
      <c r="U309" s="23">
        <v>21.4988023309573</v>
      </c>
      <c r="V309" s="23">
        <v>11.8767571040331</v>
      </c>
      <c r="W309" s="23">
        <v>0</v>
      </c>
      <c r="X309" s="23">
        <v>27.1206980164391</v>
      </c>
      <c r="Y309" s="23">
        <v>0</v>
      </c>
      <c r="Z309" s="23">
        <v>23.1644057678945</v>
      </c>
      <c r="AA309" s="23"/>
      <c r="AB309" s="22">
        <v>327</v>
      </c>
      <c r="AC309" s="23">
        <v>0</v>
      </c>
      <c r="AD309" s="23">
        <v>1512.1451697734799</v>
      </c>
      <c r="AE309" s="23">
        <v>0</v>
      </c>
      <c r="AF309" s="23">
        <v>0</v>
      </c>
      <c r="AG309" s="23">
        <v>2582.3496618385502</v>
      </c>
      <c r="AH309" s="23">
        <v>373.907829127676</v>
      </c>
      <c r="AI309" s="23">
        <v>15.0624618808493</v>
      </c>
      <c r="AJ309" s="23">
        <v>202186033464.96201</v>
      </c>
      <c r="AK309" s="23">
        <v>54974.982740889798</v>
      </c>
      <c r="AL309" s="23">
        <v>777.51068024849803</v>
      </c>
      <c r="AM309" s="23">
        <v>162.83354600469099</v>
      </c>
      <c r="AN309" s="23"/>
    </row>
    <row r="310" spans="2:40" x14ac:dyDescent="0.3">
      <c r="B310" s="22">
        <v>328</v>
      </c>
      <c r="C310" s="23">
        <v>0</v>
      </c>
      <c r="D310" s="23">
        <v>468.47956262031499</v>
      </c>
      <c r="E310" s="23">
        <v>0</v>
      </c>
      <c r="F310" s="23">
        <v>0</v>
      </c>
      <c r="G310" s="23">
        <v>287.76458645514799</v>
      </c>
      <c r="H310" s="23">
        <v>56.359687240150002</v>
      </c>
      <c r="I310" s="23">
        <v>12.946093473052001</v>
      </c>
      <c r="J310" s="23">
        <v>0</v>
      </c>
      <c r="K310" s="23">
        <v>236.738074429899</v>
      </c>
      <c r="L310" s="23">
        <v>399345.88595777203</v>
      </c>
      <c r="M310" s="23">
        <v>50.035029618581497</v>
      </c>
      <c r="N310" s="23"/>
      <c r="O310" s="22">
        <v>328</v>
      </c>
      <c r="P310" s="23">
        <v>0</v>
      </c>
      <c r="Q310" s="23">
        <v>199.95820691393499</v>
      </c>
      <c r="R310" s="23">
        <v>0</v>
      </c>
      <c r="S310" s="23">
        <v>0</v>
      </c>
      <c r="T310" s="23">
        <v>82.352723268653804</v>
      </c>
      <c r="U310" s="23">
        <v>21.349223045482798</v>
      </c>
      <c r="V310" s="23">
        <v>11.5826158930349</v>
      </c>
      <c r="W310" s="23">
        <v>0</v>
      </c>
      <c r="X310" s="23">
        <v>26.8999677606459</v>
      </c>
      <c r="Y310" s="23">
        <v>0</v>
      </c>
      <c r="Z310" s="23">
        <v>22.927040328641201</v>
      </c>
      <c r="AA310" s="23"/>
      <c r="AB310" s="22">
        <v>328</v>
      </c>
      <c r="AC310" s="23">
        <v>0</v>
      </c>
      <c r="AD310" s="23">
        <v>1494.5902649638499</v>
      </c>
      <c r="AE310" s="23">
        <v>0</v>
      </c>
      <c r="AF310" s="23">
        <v>0</v>
      </c>
      <c r="AG310" s="23">
        <v>2544.0655193842799</v>
      </c>
      <c r="AH310" s="23">
        <v>368.50490010462403</v>
      </c>
      <c r="AI310" s="23">
        <v>14.662490005829699</v>
      </c>
      <c r="AJ310" s="23">
        <v>202186033464.96201</v>
      </c>
      <c r="AK310" s="23">
        <v>53687.646443893696</v>
      </c>
      <c r="AL310" s="23">
        <v>806.72301662517998</v>
      </c>
      <c r="AM310" s="23">
        <v>160.18918489189301</v>
      </c>
      <c r="AN310" s="23"/>
    </row>
    <row r="311" spans="2:40" x14ac:dyDescent="0.3">
      <c r="B311" s="22">
        <v>329</v>
      </c>
      <c r="C311" s="23">
        <v>0</v>
      </c>
      <c r="D311" s="23">
        <v>464.07980384109197</v>
      </c>
      <c r="E311" s="23">
        <v>0</v>
      </c>
      <c r="F311" s="23">
        <v>0</v>
      </c>
      <c r="G311" s="23">
        <v>284.79513824818099</v>
      </c>
      <c r="H311" s="23">
        <v>55.835194884238298</v>
      </c>
      <c r="I311" s="23">
        <v>12.617732732298601</v>
      </c>
      <c r="J311" s="23">
        <v>0</v>
      </c>
      <c r="K311" s="23">
        <v>233.76320084283799</v>
      </c>
      <c r="L311" s="23">
        <v>462518.06259349402</v>
      </c>
      <c r="M311" s="23">
        <v>49.416172100013902</v>
      </c>
      <c r="N311" s="23"/>
      <c r="O311" s="22">
        <v>329</v>
      </c>
      <c r="P311" s="23">
        <v>0</v>
      </c>
      <c r="Q311" s="23">
        <v>198.42214642859599</v>
      </c>
      <c r="R311" s="23">
        <v>0</v>
      </c>
      <c r="S311" s="23">
        <v>0</v>
      </c>
      <c r="T311" s="23">
        <v>81.717095587067405</v>
      </c>
      <c r="U311" s="23">
        <v>21.2005538338604</v>
      </c>
      <c r="V311" s="23">
        <v>11.292564469541</v>
      </c>
      <c r="W311" s="23">
        <v>0</v>
      </c>
      <c r="X311" s="23">
        <v>26.680998685801601</v>
      </c>
      <c r="Y311" s="23">
        <v>0</v>
      </c>
      <c r="Z311" s="23">
        <v>22.692003343626698</v>
      </c>
      <c r="AA311" s="23"/>
      <c r="AB311" s="22">
        <v>329</v>
      </c>
      <c r="AC311" s="23">
        <v>0</v>
      </c>
      <c r="AD311" s="23">
        <v>1477.2388322546301</v>
      </c>
      <c r="AE311" s="23">
        <v>0</v>
      </c>
      <c r="AF311" s="23">
        <v>0</v>
      </c>
      <c r="AG311" s="23">
        <v>2506.3484885523599</v>
      </c>
      <c r="AH311" s="23">
        <v>363.04042535408701</v>
      </c>
      <c r="AI311" s="23">
        <v>14.2691634203376</v>
      </c>
      <c r="AJ311" s="23">
        <v>202186033464.96201</v>
      </c>
      <c r="AK311" s="23">
        <v>52409.039608837797</v>
      </c>
      <c r="AL311" s="23">
        <v>836.07468771193601</v>
      </c>
      <c r="AM311" s="23">
        <v>157.648974740516</v>
      </c>
      <c r="AN311" s="23"/>
    </row>
    <row r="312" spans="2:40" x14ac:dyDescent="0.3">
      <c r="B312" s="22">
        <v>330</v>
      </c>
      <c r="C312" s="23">
        <v>0</v>
      </c>
      <c r="D312" s="23">
        <v>459.72114186493201</v>
      </c>
      <c r="E312" s="23">
        <v>0</v>
      </c>
      <c r="F312" s="23">
        <v>0</v>
      </c>
      <c r="G312" s="23">
        <v>281.85609175681202</v>
      </c>
      <c r="H312" s="23">
        <v>55.315356711133099</v>
      </c>
      <c r="I312" s="23">
        <v>12.286022402643001</v>
      </c>
      <c r="J312" s="23">
        <v>0</v>
      </c>
      <c r="K312" s="23">
        <v>230.825632767927</v>
      </c>
      <c r="L312" s="23">
        <v>535421.69506520801</v>
      </c>
      <c r="M312" s="23">
        <v>48.786411824758602</v>
      </c>
      <c r="N312" s="23"/>
      <c r="O312" s="22">
        <v>330</v>
      </c>
      <c r="P312" s="23">
        <v>0</v>
      </c>
      <c r="Q312" s="23">
        <v>196.83171348904901</v>
      </c>
      <c r="R312" s="23">
        <v>0</v>
      </c>
      <c r="S312" s="23">
        <v>0</v>
      </c>
      <c r="T312" s="23">
        <v>81.086231289777501</v>
      </c>
      <c r="U312" s="23">
        <v>21.0601559950872</v>
      </c>
      <c r="V312" s="23">
        <v>11.0065459684771</v>
      </c>
      <c r="W312" s="23">
        <v>0</v>
      </c>
      <c r="X312" s="23">
        <v>26.463776739648999</v>
      </c>
      <c r="Y312" s="23">
        <v>0</v>
      </c>
      <c r="Z312" s="23">
        <v>22.459271971703</v>
      </c>
      <c r="AA312" s="23"/>
      <c r="AB312" s="22">
        <v>330</v>
      </c>
      <c r="AC312" s="23">
        <v>0</v>
      </c>
      <c r="AD312" s="23">
        <v>1460.6214397701999</v>
      </c>
      <c r="AE312" s="23">
        <v>0</v>
      </c>
      <c r="AF312" s="23">
        <v>0</v>
      </c>
      <c r="AG312" s="23">
        <v>2469.19016859064</v>
      </c>
      <c r="AH312" s="23">
        <v>357.93060401632601</v>
      </c>
      <c r="AI312" s="23">
        <v>13.882371716927899</v>
      </c>
      <c r="AJ312" s="23">
        <v>202186033464.96201</v>
      </c>
      <c r="AK312" s="23">
        <v>51181.788915832702</v>
      </c>
      <c r="AL312" s="23">
        <v>866.80804592264599</v>
      </c>
      <c r="AM312" s="23">
        <v>155.08832692342301</v>
      </c>
      <c r="AN312" s="23"/>
    </row>
    <row r="313" spans="2:40" x14ac:dyDescent="0.3">
      <c r="B313" s="22">
        <v>331</v>
      </c>
      <c r="C313" s="23">
        <v>0</v>
      </c>
      <c r="D313" s="23">
        <v>455.40319281914799</v>
      </c>
      <c r="E313" s="23">
        <v>0</v>
      </c>
      <c r="F313" s="23">
        <v>0</v>
      </c>
      <c r="G313" s="23">
        <v>279.04694700948301</v>
      </c>
      <c r="H313" s="23">
        <v>54.800131421056903</v>
      </c>
      <c r="I313" s="23">
        <v>11.959368553731199</v>
      </c>
      <c r="J313" s="23">
        <v>0</v>
      </c>
      <c r="K313" s="23">
        <v>227.92490238655199</v>
      </c>
      <c r="L313" s="23">
        <v>619515.45579525304</v>
      </c>
      <c r="M313" s="23">
        <v>48.182700160499003</v>
      </c>
      <c r="N313" s="23"/>
      <c r="O313" s="22">
        <v>331</v>
      </c>
      <c r="P313" s="23">
        <v>0</v>
      </c>
      <c r="Q313" s="23">
        <v>195.319352699923</v>
      </c>
      <c r="R313" s="23">
        <v>0</v>
      </c>
      <c r="S313" s="23">
        <v>0</v>
      </c>
      <c r="T313" s="23">
        <v>80.487220185015502</v>
      </c>
      <c r="U313" s="23">
        <v>20.913245532099499</v>
      </c>
      <c r="V313" s="23">
        <v>10.724504315430099</v>
      </c>
      <c r="W313" s="23">
        <v>0</v>
      </c>
      <c r="X313" s="23">
        <v>26.248287982051998</v>
      </c>
      <c r="Y313" s="23">
        <v>0</v>
      </c>
      <c r="Z313" s="23">
        <v>22.228823595783901</v>
      </c>
      <c r="AA313" s="23"/>
      <c r="AB313" s="22">
        <v>331</v>
      </c>
      <c r="AC313" s="23">
        <v>0</v>
      </c>
      <c r="AD313" s="23">
        <v>1443.66372655334</v>
      </c>
      <c r="AE313" s="23">
        <v>0</v>
      </c>
      <c r="AF313" s="23">
        <v>0</v>
      </c>
      <c r="AG313" s="23">
        <v>2432.5822831892101</v>
      </c>
      <c r="AH313" s="23">
        <v>352.75702624795002</v>
      </c>
      <c r="AI313" s="23">
        <v>13.5107798450502</v>
      </c>
      <c r="AJ313" s="23">
        <v>202186033464.96201</v>
      </c>
      <c r="AK313" s="23">
        <v>49962.860242676703</v>
      </c>
      <c r="AL313" s="23">
        <v>897.68799369403496</v>
      </c>
      <c r="AM313" s="23">
        <v>152.62853293099201</v>
      </c>
      <c r="AN313" s="23"/>
    </row>
    <row r="314" spans="2:40" x14ac:dyDescent="0.3">
      <c r="B314" s="22">
        <v>332</v>
      </c>
      <c r="C314" s="23">
        <v>0</v>
      </c>
      <c r="D314" s="23">
        <v>451.12557641669099</v>
      </c>
      <c r="E314" s="23">
        <v>0</v>
      </c>
      <c r="F314" s="23">
        <v>0</v>
      </c>
      <c r="G314" s="23">
        <v>276.16675147730598</v>
      </c>
      <c r="H314" s="23">
        <v>54.309034544953597</v>
      </c>
      <c r="I314" s="23">
        <v>11.645675892409299</v>
      </c>
      <c r="J314" s="23">
        <v>0</v>
      </c>
      <c r="K314" s="23">
        <v>225.144278558075</v>
      </c>
      <c r="L314" s="23">
        <v>716470.32682418195</v>
      </c>
      <c r="M314" s="23">
        <v>47.568352572480698</v>
      </c>
      <c r="N314" s="23"/>
      <c r="O314" s="22">
        <v>332</v>
      </c>
      <c r="P314" s="23">
        <v>0</v>
      </c>
      <c r="Q314" s="23">
        <v>193.81845602934601</v>
      </c>
      <c r="R314" s="23">
        <v>0</v>
      </c>
      <c r="S314" s="23">
        <v>0</v>
      </c>
      <c r="T314" s="23">
        <v>79.865572555511307</v>
      </c>
      <c r="U314" s="23">
        <v>20.774508592072898</v>
      </c>
      <c r="V314" s="23">
        <v>10.4463842156547</v>
      </c>
      <c r="W314" s="23">
        <v>0</v>
      </c>
      <c r="X314" s="23">
        <v>26.034518584101502</v>
      </c>
      <c r="Y314" s="23">
        <v>0</v>
      </c>
      <c r="Z314" s="23">
        <v>22.000635820647499</v>
      </c>
      <c r="AA314" s="23"/>
      <c r="AB314" s="22">
        <v>332</v>
      </c>
      <c r="AC314" s="23">
        <v>0</v>
      </c>
      <c r="AD314" s="23">
        <v>1427.4233975335301</v>
      </c>
      <c r="AE314" s="23">
        <v>0</v>
      </c>
      <c r="AF314" s="23">
        <v>0</v>
      </c>
      <c r="AG314" s="23">
        <v>2396.51667863698</v>
      </c>
      <c r="AH314" s="23">
        <v>347.65771460176302</v>
      </c>
      <c r="AI314" s="23">
        <v>13.136588223659899</v>
      </c>
      <c r="AJ314" s="23">
        <v>202186033464.96201</v>
      </c>
      <c r="AK314" s="23">
        <v>48792.890696260598</v>
      </c>
      <c r="AL314" s="23">
        <v>929.35338011384204</v>
      </c>
      <c r="AM314" s="23">
        <v>150.14894827387101</v>
      </c>
      <c r="AN314" s="23"/>
    </row>
    <row r="315" spans="2:40" x14ac:dyDescent="0.3">
      <c r="B315" s="22">
        <v>333</v>
      </c>
      <c r="C315" s="23">
        <v>0</v>
      </c>
      <c r="D315" s="23">
        <v>447.04415815707</v>
      </c>
      <c r="E315" s="23">
        <v>0</v>
      </c>
      <c r="F315" s="23">
        <v>0</v>
      </c>
      <c r="G315" s="23">
        <v>273.41385655908698</v>
      </c>
      <c r="H315" s="23">
        <v>53.802739046266701</v>
      </c>
      <c r="I315" s="23">
        <v>11.336646403956699</v>
      </c>
      <c r="J315" s="23">
        <v>0</v>
      </c>
      <c r="K315" s="23">
        <v>222.31479349933301</v>
      </c>
      <c r="L315" s="23">
        <v>828199.53294967499</v>
      </c>
      <c r="M315" s="23">
        <v>46.9794160844719</v>
      </c>
      <c r="N315" s="23"/>
      <c r="O315" s="22">
        <v>333</v>
      </c>
      <c r="P315" s="23">
        <v>0</v>
      </c>
      <c r="Q315" s="23">
        <v>192.32893657608699</v>
      </c>
      <c r="R315" s="23">
        <v>0</v>
      </c>
      <c r="S315" s="23">
        <v>0</v>
      </c>
      <c r="T315" s="23">
        <v>79.248583544003097</v>
      </c>
      <c r="U315" s="23">
        <v>20.636573675546501</v>
      </c>
      <c r="V315" s="23">
        <v>10.1721311432329</v>
      </c>
      <c r="W315" s="23">
        <v>0</v>
      </c>
      <c r="X315" s="23">
        <v>25.822454827227599</v>
      </c>
      <c r="Y315" s="23">
        <v>0</v>
      </c>
      <c r="Z315" s="23">
        <v>21.7746864707591</v>
      </c>
      <c r="AA315" s="23"/>
      <c r="AB315" s="22">
        <v>333</v>
      </c>
      <c r="AC315" s="23">
        <v>0</v>
      </c>
      <c r="AD315" s="23">
        <v>1411.3654546774701</v>
      </c>
      <c r="AE315" s="23">
        <v>0</v>
      </c>
      <c r="AF315" s="23">
        <v>0</v>
      </c>
      <c r="AG315" s="23">
        <v>2360.9853220056398</v>
      </c>
      <c r="AH315" s="23">
        <v>342.63160299600099</v>
      </c>
      <c r="AI315" s="23">
        <v>12.7771012858388</v>
      </c>
      <c r="AJ315" s="23">
        <v>202186033464.96201</v>
      </c>
      <c r="AK315" s="23">
        <v>47650.317831388304</v>
      </c>
      <c r="AL315" s="23">
        <v>961.82418299663595</v>
      </c>
      <c r="AM315" s="23">
        <v>147.76702468305299</v>
      </c>
      <c r="AN315" s="23"/>
    </row>
    <row r="316" spans="2:40" x14ac:dyDescent="0.3">
      <c r="B316" s="22">
        <v>334</v>
      </c>
      <c r="C316" s="23">
        <v>0</v>
      </c>
      <c r="D316" s="23">
        <v>442.84462094452698</v>
      </c>
      <c r="E316" s="23">
        <v>0</v>
      </c>
      <c r="F316" s="23">
        <v>0</v>
      </c>
      <c r="G316" s="23">
        <v>270.591333564661</v>
      </c>
      <c r="H316" s="23">
        <v>53.320153772252901</v>
      </c>
      <c r="I316" s="23">
        <v>11.0244645235873</v>
      </c>
      <c r="J316" s="23">
        <v>0</v>
      </c>
      <c r="K316" s="23">
        <v>219.52079075140199</v>
      </c>
      <c r="L316" s="23">
        <v>957342.84058141895</v>
      </c>
      <c r="M316" s="23">
        <v>46.397623452884503</v>
      </c>
      <c r="N316" s="23"/>
      <c r="O316" s="22">
        <v>334</v>
      </c>
      <c r="P316" s="23">
        <v>0</v>
      </c>
      <c r="Q316" s="23">
        <v>190.786692097323</v>
      </c>
      <c r="R316" s="23">
        <v>0</v>
      </c>
      <c r="S316" s="23">
        <v>0</v>
      </c>
      <c r="T316" s="23">
        <v>78.662747143057601</v>
      </c>
      <c r="U316" s="23">
        <v>20.492240382198499</v>
      </c>
      <c r="V316" s="23">
        <v>9.9089508368126697</v>
      </c>
      <c r="W316" s="23">
        <v>0</v>
      </c>
      <c r="X316" s="23">
        <v>25.620814985286501</v>
      </c>
      <c r="Y316" s="23">
        <v>0</v>
      </c>
      <c r="Z316" s="23">
        <v>21.5589061277668</v>
      </c>
      <c r="AA316" s="23"/>
      <c r="AB316" s="22">
        <v>334</v>
      </c>
      <c r="AC316" s="23">
        <v>0</v>
      </c>
      <c r="AD316" s="23">
        <v>1394.97864850069</v>
      </c>
      <c r="AE316" s="23">
        <v>0</v>
      </c>
      <c r="AF316" s="23">
        <v>0</v>
      </c>
      <c r="AG316" s="23">
        <v>2326.8713535366901</v>
      </c>
      <c r="AH316" s="23">
        <v>337.807092494421</v>
      </c>
      <c r="AI316" s="23">
        <v>12.4150992876462</v>
      </c>
      <c r="AJ316" s="23">
        <v>202186033464.96201</v>
      </c>
      <c r="AK316" s="23">
        <v>46553.5152061591</v>
      </c>
      <c r="AL316" s="23">
        <v>995.12088829734296</v>
      </c>
      <c r="AM316" s="23">
        <v>145.42265264675001</v>
      </c>
      <c r="AN316" s="23"/>
    </row>
    <row r="317" spans="2:40" x14ac:dyDescent="0.3">
      <c r="B317" s="22">
        <v>335</v>
      </c>
      <c r="C317" s="23">
        <v>0</v>
      </c>
      <c r="D317" s="23">
        <v>438.83770067664398</v>
      </c>
      <c r="E317" s="23">
        <v>0</v>
      </c>
      <c r="F317" s="23">
        <v>0</v>
      </c>
      <c r="G317" s="23">
        <v>267.893562138692</v>
      </c>
      <c r="H317" s="23">
        <v>52.822633295428901</v>
      </c>
      <c r="I317" s="23">
        <v>10.724669602462701</v>
      </c>
      <c r="J317" s="23">
        <v>0</v>
      </c>
      <c r="K317" s="23">
        <v>216.84247543205501</v>
      </c>
      <c r="L317" s="23">
        <v>1105573.7105364399</v>
      </c>
      <c r="M317" s="23">
        <v>45.822888022050499</v>
      </c>
      <c r="N317" s="23"/>
      <c r="O317" s="22">
        <v>335</v>
      </c>
      <c r="P317" s="23">
        <v>0</v>
      </c>
      <c r="Q317" s="23">
        <v>189.32015426417701</v>
      </c>
      <c r="R317" s="23">
        <v>0</v>
      </c>
      <c r="S317" s="23">
        <v>0</v>
      </c>
      <c r="T317" s="23">
        <v>78.081110796820496</v>
      </c>
      <c r="U317" s="23">
        <v>20.3559372281834</v>
      </c>
      <c r="V317" s="23">
        <v>9.6493316045466102</v>
      </c>
      <c r="W317" s="23">
        <v>0</v>
      </c>
      <c r="X317" s="23">
        <v>25.412052121142999</v>
      </c>
      <c r="Y317" s="23">
        <v>0</v>
      </c>
      <c r="Z317" s="23">
        <v>21.337289958728402</v>
      </c>
      <c r="AA317" s="23"/>
      <c r="AB317" s="22">
        <v>335</v>
      </c>
      <c r="AC317" s="23">
        <v>0</v>
      </c>
      <c r="AD317" s="23">
        <v>1379.28507469794</v>
      </c>
      <c r="AE317" s="23">
        <v>0</v>
      </c>
      <c r="AF317" s="23">
        <v>0</v>
      </c>
      <c r="AG317" s="23">
        <v>2292.3716687876299</v>
      </c>
      <c r="AH317" s="23">
        <v>333.05002758579298</v>
      </c>
      <c r="AI317" s="23">
        <v>12.067322954942901</v>
      </c>
      <c r="AJ317" s="23">
        <v>202186033464.96201</v>
      </c>
      <c r="AK317" s="23">
        <v>45463.380849063797</v>
      </c>
      <c r="AL317" s="23">
        <v>1028.5443955277001</v>
      </c>
      <c r="AM317" s="23">
        <v>143.115240156363</v>
      </c>
      <c r="AN317" s="23"/>
    </row>
    <row r="318" spans="2:40" x14ac:dyDescent="0.3">
      <c r="B318" s="22">
        <v>336</v>
      </c>
      <c r="C318" s="23">
        <v>0</v>
      </c>
      <c r="D318" s="23">
        <v>434.71481747715899</v>
      </c>
      <c r="E318" s="23">
        <v>0</v>
      </c>
      <c r="F318" s="23">
        <v>0</v>
      </c>
      <c r="G318" s="23">
        <v>265.22246325720698</v>
      </c>
      <c r="H318" s="23">
        <v>52.348412101959099</v>
      </c>
      <c r="I318" s="23">
        <v>10.429331258475299</v>
      </c>
      <c r="J318" s="23">
        <v>0</v>
      </c>
      <c r="K318" s="23">
        <v>214.19676492083201</v>
      </c>
      <c r="L318" s="23">
        <v>1276146.29283603</v>
      </c>
      <c r="M318" s="23">
        <v>45.255124187444203</v>
      </c>
      <c r="N318" s="23"/>
      <c r="O318" s="22">
        <v>336</v>
      </c>
      <c r="P318" s="23">
        <v>0</v>
      </c>
      <c r="Q318" s="23">
        <v>187.864733198734</v>
      </c>
      <c r="R318" s="23">
        <v>0</v>
      </c>
      <c r="S318" s="23">
        <v>0</v>
      </c>
      <c r="T318" s="23">
        <v>77.477494514922796</v>
      </c>
      <c r="U318" s="23">
        <v>20.220422028210201</v>
      </c>
      <c r="V318" s="23">
        <v>9.3861608819870508</v>
      </c>
      <c r="W318" s="23">
        <v>0</v>
      </c>
      <c r="X318" s="23">
        <v>25.2135509177802</v>
      </c>
      <c r="Y318" s="23">
        <v>0</v>
      </c>
      <c r="Z318" s="23">
        <v>21.125647778782302</v>
      </c>
      <c r="AA318" s="23"/>
      <c r="AB318" s="22">
        <v>336</v>
      </c>
      <c r="AC318" s="23">
        <v>0</v>
      </c>
      <c r="AD318" s="23">
        <v>1363.76774675314</v>
      </c>
      <c r="AE318" s="23">
        <v>0</v>
      </c>
      <c r="AF318" s="23">
        <v>0</v>
      </c>
      <c r="AG318" s="23">
        <v>2259.2482175800201</v>
      </c>
      <c r="AH318" s="23">
        <v>328.23360767065202</v>
      </c>
      <c r="AI318" s="23">
        <v>11.72519143687</v>
      </c>
      <c r="AJ318" s="23">
        <v>202186033464.96201</v>
      </c>
      <c r="AK318" s="23">
        <v>44416.916101410199</v>
      </c>
      <c r="AL318" s="23">
        <v>1063.53814494068</v>
      </c>
      <c r="AM318" s="23">
        <v>140.844204536441</v>
      </c>
      <c r="AN318" s="23"/>
    </row>
    <row r="319" spans="2:40" x14ac:dyDescent="0.3">
      <c r="B319" s="22">
        <v>337</v>
      </c>
      <c r="C319" s="23">
        <v>0</v>
      </c>
      <c r="D319" s="23">
        <v>430.78103539164999</v>
      </c>
      <c r="E319" s="23">
        <v>0</v>
      </c>
      <c r="F319" s="23">
        <v>0</v>
      </c>
      <c r="G319" s="23">
        <v>262.57777321193902</v>
      </c>
      <c r="H319" s="23">
        <v>51.8782378434802</v>
      </c>
      <c r="I319" s="23">
        <v>10.145789143847001</v>
      </c>
      <c r="J319" s="23">
        <v>0</v>
      </c>
      <c r="K319" s="23">
        <v>211.504563881412</v>
      </c>
      <c r="L319" s="23">
        <v>1473026.3395873799</v>
      </c>
      <c r="M319" s="23">
        <v>44.711143271285401</v>
      </c>
      <c r="N319" s="23"/>
      <c r="O319" s="22">
        <v>337</v>
      </c>
      <c r="P319" s="23">
        <v>0</v>
      </c>
      <c r="Q319" s="23">
        <v>186.42034463277901</v>
      </c>
      <c r="R319" s="23">
        <v>0</v>
      </c>
      <c r="S319" s="23">
        <v>0</v>
      </c>
      <c r="T319" s="23">
        <v>76.904355636363604</v>
      </c>
      <c r="U319" s="23">
        <v>20.085690227200399</v>
      </c>
      <c r="V319" s="23">
        <v>9.1336154837077697</v>
      </c>
      <c r="W319" s="23">
        <v>0</v>
      </c>
      <c r="X319" s="23">
        <v>25.008037566098199</v>
      </c>
      <c r="Y319" s="23">
        <v>0</v>
      </c>
      <c r="Z319" s="23">
        <v>20.908281690304801</v>
      </c>
      <c r="AA319" s="23"/>
      <c r="AB319" s="22">
        <v>337</v>
      </c>
      <c r="AC319" s="23">
        <v>0</v>
      </c>
      <c r="AD319" s="23">
        <v>1348.4246853464199</v>
      </c>
      <c r="AE319" s="23">
        <v>0</v>
      </c>
      <c r="AF319" s="23">
        <v>0</v>
      </c>
      <c r="AG319" s="23">
        <v>2226.6029416136098</v>
      </c>
      <c r="AH319" s="23">
        <v>323.61037796879299</v>
      </c>
      <c r="AI319" s="23">
        <v>11.388613111516401</v>
      </c>
      <c r="AJ319" s="23">
        <v>202186033464.96201</v>
      </c>
      <c r="AK319" s="23">
        <v>43394.5383826834</v>
      </c>
      <c r="AL319" s="23">
        <v>1098.6651590388899</v>
      </c>
      <c r="AM319" s="23">
        <v>138.60897229753999</v>
      </c>
      <c r="AN319" s="23"/>
    </row>
    <row r="320" spans="2:40" x14ac:dyDescent="0.3">
      <c r="B320" s="22">
        <v>338</v>
      </c>
      <c r="C320" s="23">
        <v>0</v>
      </c>
      <c r="D320" s="23">
        <v>426.88264280512999</v>
      </c>
      <c r="E320" s="23">
        <v>0</v>
      </c>
      <c r="F320" s="23">
        <v>0</v>
      </c>
      <c r="G320" s="23">
        <v>259.95923090187102</v>
      </c>
      <c r="H320" s="23">
        <v>51.393512482254003</v>
      </c>
      <c r="I320" s="23">
        <v>9.8590561004677593</v>
      </c>
      <c r="J320" s="23">
        <v>0</v>
      </c>
      <c r="K320" s="23">
        <v>208.92383510726299</v>
      </c>
      <c r="L320" s="23">
        <v>1699471.67156544</v>
      </c>
      <c r="M320" s="23">
        <v>44.156865007769099</v>
      </c>
      <c r="N320" s="23"/>
      <c r="O320" s="22">
        <v>338</v>
      </c>
      <c r="P320" s="23">
        <v>0</v>
      </c>
      <c r="Q320" s="23">
        <v>185.04900185940701</v>
      </c>
      <c r="R320" s="23">
        <v>0</v>
      </c>
      <c r="S320" s="23">
        <v>0</v>
      </c>
      <c r="T320" s="23">
        <v>76.335325779780106</v>
      </c>
      <c r="U320" s="23">
        <v>19.951737296408002</v>
      </c>
      <c r="V320" s="23">
        <v>8.8844872593911202</v>
      </c>
      <c r="W320" s="23">
        <v>0</v>
      </c>
      <c r="X320" s="23">
        <v>24.812626146623199</v>
      </c>
      <c r="Y320" s="23">
        <v>0</v>
      </c>
      <c r="Z320" s="23">
        <v>20.700698313102102</v>
      </c>
      <c r="AA320" s="23"/>
      <c r="AB320" s="22">
        <v>338</v>
      </c>
      <c r="AC320" s="23">
        <v>0</v>
      </c>
      <c r="AD320" s="23">
        <v>1333.7406428178899</v>
      </c>
      <c r="AE320" s="23">
        <v>0</v>
      </c>
      <c r="AF320" s="23">
        <v>0</v>
      </c>
      <c r="AG320" s="23">
        <v>2194.4289378769899</v>
      </c>
      <c r="AH320" s="23">
        <v>319.05177999868999</v>
      </c>
      <c r="AI320" s="23">
        <v>11.057497844101199</v>
      </c>
      <c r="AJ320" s="23">
        <v>202186033464.96201</v>
      </c>
      <c r="AK320" s="23">
        <v>42395.693269082898</v>
      </c>
      <c r="AL320" s="23">
        <v>1134.6667932651201</v>
      </c>
      <c r="AM320" s="23">
        <v>136.46222247363301</v>
      </c>
      <c r="AN320" s="23"/>
    </row>
    <row r="321" spans="2:40" x14ac:dyDescent="0.3">
      <c r="B321" s="22">
        <v>339</v>
      </c>
      <c r="C321" s="23">
        <v>0</v>
      </c>
      <c r="D321" s="23">
        <v>423.01932134291098</v>
      </c>
      <c r="E321" s="23">
        <v>0</v>
      </c>
      <c r="F321" s="23">
        <v>0</v>
      </c>
      <c r="G321" s="23">
        <v>257.36657780746299</v>
      </c>
      <c r="H321" s="23">
        <v>50.931487198846398</v>
      </c>
      <c r="I321" s="23">
        <v>9.5765854639392192</v>
      </c>
      <c r="J321" s="23">
        <v>0</v>
      </c>
      <c r="K321" s="23">
        <v>206.374523159164</v>
      </c>
      <c r="L321" s="23">
        <v>1958875.20486063</v>
      </c>
      <c r="M321" s="23">
        <v>43.609310193067003</v>
      </c>
      <c r="N321" s="23"/>
      <c r="O321" s="22">
        <v>339</v>
      </c>
      <c r="P321" s="23">
        <v>0</v>
      </c>
      <c r="Q321" s="23">
        <v>183.62595732598001</v>
      </c>
      <c r="R321" s="23">
        <v>0</v>
      </c>
      <c r="S321" s="23">
        <v>0</v>
      </c>
      <c r="T321" s="23">
        <v>75.770375486235807</v>
      </c>
      <c r="U321" s="23">
        <v>19.818558733266901</v>
      </c>
      <c r="V321" s="23">
        <v>8.6387299714973498</v>
      </c>
      <c r="W321" s="23">
        <v>0</v>
      </c>
      <c r="X321" s="23">
        <v>24.6187091759193</v>
      </c>
      <c r="Y321" s="23">
        <v>0</v>
      </c>
      <c r="Z321" s="23">
        <v>20.495078860706499</v>
      </c>
      <c r="AA321" s="23"/>
      <c r="AB321" s="22">
        <v>339</v>
      </c>
      <c r="AC321" s="23">
        <v>0</v>
      </c>
      <c r="AD321" s="23">
        <v>1318.7347992279299</v>
      </c>
      <c r="AE321" s="23">
        <v>0</v>
      </c>
      <c r="AF321" s="23">
        <v>0</v>
      </c>
      <c r="AG321" s="23">
        <v>2162.7194030116998</v>
      </c>
      <c r="AH321" s="23">
        <v>314.55691022298402</v>
      </c>
      <c r="AI321" s="23">
        <v>10.739450911253901</v>
      </c>
      <c r="AJ321" s="23">
        <v>202186033464.96201</v>
      </c>
      <c r="AK321" s="23">
        <v>41419.839098272103</v>
      </c>
      <c r="AL321" s="23">
        <v>1171.5648246017699</v>
      </c>
      <c r="AM321" s="23">
        <v>134.296073155339</v>
      </c>
      <c r="AN321" s="23"/>
    </row>
    <row r="322" spans="2:40" x14ac:dyDescent="0.3">
      <c r="B322" s="22">
        <v>340</v>
      </c>
      <c r="C322" s="23">
        <v>0</v>
      </c>
      <c r="D322" s="23">
        <v>419.04419279382103</v>
      </c>
      <c r="E322" s="23">
        <v>0</v>
      </c>
      <c r="F322" s="23">
        <v>0</v>
      </c>
      <c r="G322" s="23">
        <v>254.79955796512601</v>
      </c>
      <c r="H322" s="23">
        <v>50.473404772299297</v>
      </c>
      <c r="I322" s="23">
        <v>9.3053971024134192</v>
      </c>
      <c r="J322" s="23">
        <v>0</v>
      </c>
      <c r="K322" s="23">
        <v>203.85624558043699</v>
      </c>
      <c r="L322" s="23">
        <v>2257864.5099945399</v>
      </c>
      <c r="M322" s="23">
        <v>43.084691766189998</v>
      </c>
      <c r="N322" s="23"/>
      <c r="O322" s="22">
        <v>340</v>
      </c>
      <c r="P322" s="23">
        <v>0</v>
      </c>
      <c r="Q322" s="23">
        <v>182.21369986885699</v>
      </c>
      <c r="R322" s="23">
        <v>0</v>
      </c>
      <c r="S322" s="23">
        <v>0</v>
      </c>
      <c r="T322" s="23">
        <v>75.209475507995805</v>
      </c>
      <c r="U322" s="23">
        <v>19.686150061240198</v>
      </c>
      <c r="V322" s="23">
        <v>8.3962980081235905</v>
      </c>
      <c r="W322" s="23">
        <v>0</v>
      </c>
      <c r="X322" s="23">
        <v>24.4179419970698</v>
      </c>
      <c r="Y322" s="23">
        <v>0</v>
      </c>
      <c r="Z322" s="23">
        <v>20.291404752629202</v>
      </c>
      <c r="AA322" s="23"/>
      <c r="AB322" s="22">
        <v>340</v>
      </c>
      <c r="AC322" s="23">
        <v>0</v>
      </c>
      <c r="AD322" s="23">
        <v>1303.89747797783</v>
      </c>
      <c r="AE322" s="23">
        <v>0</v>
      </c>
      <c r="AF322" s="23">
        <v>0</v>
      </c>
      <c r="AG322" s="23">
        <v>2131.4676318736001</v>
      </c>
      <c r="AH322" s="23">
        <v>310.124877735572</v>
      </c>
      <c r="AI322" s="23">
        <v>10.4188723018597</v>
      </c>
      <c r="AJ322" s="23">
        <v>202186033464.96201</v>
      </c>
      <c r="AK322" s="23">
        <v>40466.446675640902</v>
      </c>
      <c r="AL322" s="23">
        <v>1209.38157225177</v>
      </c>
      <c r="AM322" s="23">
        <v>132.215671581545</v>
      </c>
      <c r="AN322" s="23"/>
    </row>
    <row r="323" spans="2:40" x14ac:dyDescent="0.3">
      <c r="B323" s="22">
        <v>341</v>
      </c>
      <c r="C323" s="23">
        <v>0</v>
      </c>
      <c r="D323" s="23">
        <v>415.25138840975302</v>
      </c>
      <c r="E323" s="23">
        <v>0</v>
      </c>
      <c r="F323" s="23">
        <v>0</v>
      </c>
      <c r="G323" s="23">
        <v>252.257917941953</v>
      </c>
      <c r="H323" s="23">
        <v>50.019231554843302</v>
      </c>
      <c r="I323" s="23">
        <v>9.0311568389122208</v>
      </c>
      <c r="J323" s="23">
        <v>0</v>
      </c>
      <c r="K323" s="23">
        <v>201.36862457028499</v>
      </c>
      <c r="L323" s="23">
        <v>2601256.7224643598</v>
      </c>
      <c r="M323" s="23">
        <v>42.566245311785202</v>
      </c>
      <c r="N323" s="23"/>
      <c r="O323" s="22">
        <v>341</v>
      </c>
      <c r="P323" s="23">
        <v>0</v>
      </c>
      <c r="Q323" s="23">
        <v>180.812147718977</v>
      </c>
      <c r="R323" s="23">
        <v>0</v>
      </c>
      <c r="S323" s="23">
        <v>0</v>
      </c>
      <c r="T323" s="23">
        <v>74.652596807011307</v>
      </c>
      <c r="U323" s="23">
        <v>19.554506829669101</v>
      </c>
      <c r="V323" s="23">
        <v>8.1571463745384403</v>
      </c>
      <c r="W323" s="23">
        <v>0</v>
      </c>
      <c r="X323" s="23">
        <v>24.2270434540705</v>
      </c>
      <c r="Y323" s="23">
        <v>0</v>
      </c>
      <c r="Z323" s="23">
        <v>20.089657584169299</v>
      </c>
      <c r="AA323" s="23"/>
      <c r="AB323" s="22">
        <v>341</v>
      </c>
      <c r="AC323" s="23">
        <v>0</v>
      </c>
      <c r="AD323" s="23">
        <v>1289.6974529325801</v>
      </c>
      <c r="AE323" s="23">
        <v>0</v>
      </c>
      <c r="AF323" s="23">
        <v>0</v>
      </c>
      <c r="AG323" s="23">
        <v>2100.66701611505</v>
      </c>
      <c r="AH323" s="23">
        <v>305.87210704821098</v>
      </c>
      <c r="AI323" s="23">
        <v>10.110946170122499</v>
      </c>
      <c r="AJ323" s="23">
        <v>202186033464.96201</v>
      </c>
      <c r="AK323" s="23">
        <v>39551.153947929299</v>
      </c>
      <c r="AL323" s="23">
        <v>1248.1399111391499</v>
      </c>
      <c r="AM323" s="23">
        <v>130.116470081367</v>
      </c>
      <c r="AN323" s="23"/>
    </row>
    <row r="324" spans="2:40" x14ac:dyDescent="0.3">
      <c r="B324" s="22">
        <v>342</v>
      </c>
      <c r="C324" s="23">
        <v>0</v>
      </c>
      <c r="D324" s="23">
        <v>411.63664276376397</v>
      </c>
      <c r="E324" s="23">
        <v>0</v>
      </c>
      <c r="F324" s="23">
        <v>0</v>
      </c>
      <c r="G324" s="23">
        <v>249.74140681069599</v>
      </c>
      <c r="H324" s="23">
        <v>49.568934185854303</v>
      </c>
      <c r="I324" s="23">
        <v>8.7678701177248808</v>
      </c>
      <c r="J324" s="23">
        <v>0</v>
      </c>
      <c r="K324" s="23">
        <v>198.911286927118</v>
      </c>
      <c r="L324" s="23">
        <v>2995456.3474556701</v>
      </c>
      <c r="M324" s="23">
        <v>42.037984867461297</v>
      </c>
      <c r="N324" s="23"/>
      <c r="O324" s="22">
        <v>342</v>
      </c>
      <c r="P324" s="23">
        <v>0</v>
      </c>
      <c r="Q324" s="23">
        <v>179.48147503328499</v>
      </c>
      <c r="R324" s="23">
        <v>0</v>
      </c>
      <c r="S324" s="23">
        <v>0</v>
      </c>
      <c r="T324" s="23">
        <v>74.099710553417196</v>
      </c>
      <c r="U324" s="23">
        <v>19.423624613623801</v>
      </c>
      <c r="V324" s="23">
        <v>7.9277405932466003</v>
      </c>
      <c r="W324" s="23">
        <v>0</v>
      </c>
      <c r="X324" s="23">
        <v>24.037604846697299</v>
      </c>
      <c r="Y324" s="23">
        <v>0</v>
      </c>
      <c r="Z324" s="23">
        <v>19.889819124750801</v>
      </c>
      <c r="AA324" s="23"/>
      <c r="AB324" s="22">
        <v>342</v>
      </c>
      <c r="AC324" s="23">
        <v>0</v>
      </c>
      <c r="AD324" s="23">
        <v>1275.1862340779401</v>
      </c>
      <c r="AE324" s="23">
        <v>0</v>
      </c>
      <c r="AF324" s="23">
        <v>0</v>
      </c>
      <c r="AG324" s="23">
        <v>2071.1042418994898</v>
      </c>
      <c r="AH324" s="23">
        <v>301.561486194081</v>
      </c>
      <c r="AI324" s="23">
        <v>9.8005689241459208</v>
      </c>
      <c r="AJ324" s="23">
        <v>202186033464.96201</v>
      </c>
      <c r="AK324" s="23">
        <v>38640.774033242204</v>
      </c>
      <c r="AL324" s="23">
        <v>1287.8632857458999</v>
      </c>
      <c r="AM324" s="23">
        <v>128.10036617393999</v>
      </c>
      <c r="AN324" s="23"/>
    </row>
    <row r="325" spans="2:40" x14ac:dyDescent="0.3">
      <c r="B325" s="22">
        <v>343</v>
      </c>
      <c r="C325" s="23">
        <v>0</v>
      </c>
      <c r="D325" s="23">
        <v>407.910478950678</v>
      </c>
      <c r="E325" s="23">
        <v>0</v>
      </c>
      <c r="F325" s="23">
        <v>0</v>
      </c>
      <c r="G325" s="23">
        <v>247.33833728972999</v>
      </c>
      <c r="H325" s="23">
        <v>49.140264404307601</v>
      </c>
      <c r="I325" s="23">
        <v>8.5083976389173106</v>
      </c>
      <c r="J325" s="23">
        <v>0</v>
      </c>
      <c r="K325" s="23">
        <v>196.556986269135</v>
      </c>
      <c r="L325" s="23">
        <v>3449384.8968514502</v>
      </c>
      <c r="M325" s="23">
        <v>41.531852593867299</v>
      </c>
      <c r="N325" s="23"/>
      <c r="O325" s="22">
        <v>343</v>
      </c>
      <c r="P325" s="23">
        <v>0</v>
      </c>
      <c r="Q325" s="23">
        <v>178.10063391323499</v>
      </c>
      <c r="R325" s="23">
        <v>0</v>
      </c>
      <c r="S325" s="23">
        <v>0</v>
      </c>
      <c r="T325" s="23">
        <v>73.550788124039101</v>
      </c>
      <c r="U325" s="23">
        <v>19.293499013754399</v>
      </c>
      <c r="V325" s="23">
        <v>7.6949289769772404</v>
      </c>
      <c r="W325" s="23">
        <v>0</v>
      </c>
      <c r="X325" s="23">
        <v>23.849615009793901</v>
      </c>
      <c r="Y325" s="23">
        <v>0</v>
      </c>
      <c r="Z325" s="23">
        <v>19.691871316275499</v>
      </c>
      <c r="AA325" s="23"/>
      <c r="AB325" s="22">
        <v>343</v>
      </c>
      <c r="AC325" s="23">
        <v>0</v>
      </c>
      <c r="AD325" s="23">
        <v>1261.2983045993301</v>
      </c>
      <c r="AE325" s="23">
        <v>0</v>
      </c>
      <c r="AF325" s="23">
        <v>0</v>
      </c>
      <c r="AG325" s="23">
        <v>2041.1750413319201</v>
      </c>
      <c r="AH325" s="23">
        <v>297.42521642059899</v>
      </c>
      <c r="AI325" s="23">
        <v>9.5024415321984801</v>
      </c>
      <c r="AJ325" s="23">
        <v>202186033464.96201</v>
      </c>
      <c r="AK325" s="23">
        <v>37766.774937394097</v>
      </c>
      <c r="AL325" s="23">
        <v>1327.6990360540999</v>
      </c>
      <c r="AM325" s="23">
        <v>126.115277359121</v>
      </c>
      <c r="AN325" s="23"/>
    </row>
    <row r="326" spans="2:40" x14ac:dyDescent="0.3">
      <c r="B326" s="22">
        <v>344</v>
      </c>
      <c r="C326" s="23">
        <v>0</v>
      </c>
      <c r="D326" s="23">
        <v>404.21783683951401</v>
      </c>
      <c r="E326" s="23">
        <v>0</v>
      </c>
      <c r="F326" s="23">
        <v>0</v>
      </c>
      <c r="G326" s="23">
        <v>244.87046546591301</v>
      </c>
      <c r="H326" s="23">
        <v>48.6974680136939</v>
      </c>
      <c r="I326" s="23">
        <v>8.25268414544934</v>
      </c>
      <c r="J326" s="23">
        <v>0</v>
      </c>
      <c r="K326" s="23">
        <v>194.15822370950301</v>
      </c>
      <c r="L326" s="23">
        <v>3968357.9117660401</v>
      </c>
      <c r="M326" s="23">
        <v>41.031674808906999</v>
      </c>
      <c r="N326" s="23"/>
      <c r="O326" s="22">
        <v>344</v>
      </c>
      <c r="P326" s="23">
        <v>0</v>
      </c>
      <c r="Q326" s="23">
        <v>176.78962485667699</v>
      </c>
      <c r="R326" s="23">
        <v>0</v>
      </c>
      <c r="S326" s="23">
        <v>0</v>
      </c>
      <c r="T326" s="23">
        <v>73.005801100911697</v>
      </c>
      <c r="U326" s="23">
        <v>19.164125656143199</v>
      </c>
      <c r="V326" s="23">
        <v>7.4716048460756603</v>
      </c>
      <c r="W326" s="23">
        <v>0</v>
      </c>
      <c r="X326" s="23">
        <v>23.663062863592099</v>
      </c>
      <c r="Y326" s="23">
        <v>0</v>
      </c>
      <c r="Z326" s="23">
        <v>19.4957962714908</v>
      </c>
      <c r="AA326" s="23"/>
      <c r="AB326" s="22">
        <v>344</v>
      </c>
      <c r="AC326" s="23">
        <v>0</v>
      </c>
      <c r="AD326" s="23">
        <v>1247.5613390161</v>
      </c>
      <c r="AE326" s="23">
        <v>0</v>
      </c>
      <c r="AF326" s="23">
        <v>0</v>
      </c>
      <c r="AG326" s="23">
        <v>2012.4486611268101</v>
      </c>
      <c r="AH326" s="23">
        <v>293.23268123480398</v>
      </c>
      <c r="AI326" s="23">
        <v>9.2090387994446097</v>
      </c>
      <c r="AJ326" s="23">
        <v>202186033464.96201</v>
      </c>
      <c r="AK326" s="23">
        <v>36912.544225031103</v>
      </c>
      <c r="AL326" s="23">
        <v>1369.40333656087</v>
      </c>
      <c r="AM326" s="23">
        <v>124.16072651072299</v>
      </c>
      <c r="AN326" s="23"/>
    </row>
    <row r="327" spans="2:40" x14ac:dyDescent="0.3">
      <c r="B327" s="22">
        <v>345</v>
      </c>
      <c r="C327" s="23">
        <v>0</v>
      </c>
      <c r="D327" s="23">
        <v>400.55841485885497</v>
      </c>
      <c r="E327" s="23">
        <v>0</v>
      </c>
      <c r="F327" s="23">
        <v>0</v>
      </c>
      <c r="G327" s="23">
        <v>242.51384264481399</v>
      </c>
      <c r="H327" s="23">
        <v>48.258450383354401</v>
      </c>
      <c r="I327" s="23">
        <v>8.0006751807911396</v>
      </c>
      <c r="J327" s="23">
        <v>0</v>
      </c>
      <c r="K327" s="23">
        <v>191.86004206230899</v>
      </c>
      <c r="L327" s="23">
        <v>4563256.9659707602</v>
      </c>
      <c r="M327" s="23">
        <v>40.537381459875299</v>
      </c>
      <c r="N327" s="23"/>
      <c r="O327" s="22">
        <v>345</v>
      </c>
      <c r="P327" s="23">
        <v>0</v>
      </c>
      <c r="Q327" s="23">
        <v>175.48812310774301</v>
      </c>
      <c r="R327" s="23">
        <v>0</v>
      </c>
      <c r="S327" s="23">
        <v>0</v>
      </c>
      <c r="T327" s="23">
        <v>72.4647212698072</v>
      </c>
      <c r="U327" s="23">
        <v>19.042251377946901</v>
      </c>
      <c r="V327" s="23">
        <v>7.2449651704129501</v>
      </c>
      <c r="W327" s="23">
        <v>0</v>
      </c>
      <c r="X327" s="23">
        <v>23.477937413058498</v>
      </c>
      <c r="Y327" s="23">
        <v>0</v>
      </c>
      <c r="Z327" s="23">
        <v>19.301576272373499</v>
      </c>
      <c r="AA327" s="23"/>
      <c r="AB327" s="22">
        <v>345</v>
      </c>
      <c r="AC327" s="23">
        <v>0</v>
      </c>
      <c r="AD327" s="23">
        <v>1233.9736963278399</v>
      </c>
      <c r="AE327" s="23">
        <v>0</v>
      </c>
      <c r="AF327" s="23">
        <v>0</v>
      </c>
      <c r="AG327" s="23">
        <v>1984.12614333228</v>
      </c>
      <c r="AH327" s="23">
        <v>289.20972093509602</v>
      </c>
      <c r="AI327" s="23">
        <v>8.9202858504950697</v>
      </c>
      <c r="AJ327" s="23">
        <v>202186033464.96201</v>
      </c>
      <c r="AK327" s="23">
        <v>36077.634768704898</v>
      </c>
      <c r="AL327" s="23">
        <v>1411.22561672242</v>
      </c>
      <c r="AM327" s="23">
        <v>122.28399317931</v>
      </c>
      <c r="AN327" s="23"/>
    </row>
    <row r="328" spans="2:40" x14ac:dyDescent="0.3">
      <c r="B328" s="22">
        <v>346</v>
      </c>
      <c r="C328" s="23">
        <v>0</v>
      </c>
      <c r="D328" s="23">
        <v>397.07078978465103</v>
      </c>
      <c r="E328" s="23">
        <v>0</v>
      </c>
      <c r="F328" s="23">
        <v>0</v>
      </c>
      <c r="G328" s="23">
        <v>240.093670024418</v>
      </c>
      <c r="H328" s="23">
        <v>47.840518579499303</v>
      </c>
      <c r="I328" s="23">
        <v>7.7523170773261896</v>
      </c>
      <c r="J328" s="23">
        <v>0</v>
      </c>
      <c r="K328" s="23">
        <v>189.51845834324101</v>
      </c>
      <c r="L328" s="23">
        <v>5247329.0327089196</v>
      </c>
      <c r="M328" s="23">
        <v>40.048903318215501</v>
      </c>
      <c r="N328" s="23"/>
      <c r="O328" s="22">
        <v>346</v>
      </c>
      <c r="P328" s="23">
        <v>0</v>
      </c>
      <c r="Q328" s="23">
        <v>174.13755271423699</v>
      </c>
      <c r="R328" s="23">
        <v>0</v>
      </c>
      <c r="S328" s="23">
        <v>0</v>
      </c>
      <c r="T328" s="23">
        <v>71.927520618775404</v>
      </c>
      <c r="U328" s="23">
        <v>18.9143304562064</v>
      </c>
      <c r="V328" s="23">
        <v>7.02756146261585</v>
      </c>
      <c r="W328" s="23">
        <v>0</v>
      </c>
      <c r="X328" s="23">
        <v>23.2942277472462</v>
      </c>
      <c r="Y328" s="23">
        <v>0</v>
      </c>
      <c r="Z328" s="23">
        <v>19.109193768529099</v>
      </c>
      <c r="AA328" s="23"/>
      <c r="AB328" s="22">
        <v>346</v>
      </c>
      <c r="AC328" s="23">
        <v>0</v>
      </c>
      <c r="AD328" s="23">
        <v>1220.08828020078</v>
      </c>
      <c r="AE328" s="23">
        <v>0</v>
      </c>
      <c r="AF328" s="23">
        <v>0</v>
      </c>
      <c r="AG328" s="23">
        <v>1955.45257198644</v>
      </c>
      <c r="AH328" s="23">
        <v>285.24149111794799</v>
      </c>
      <c r="AI328" s="23">
        <v>8.6361089965698792</v>
      </c>
      <c r="AJ328" s="23">
        <v>202186033464.96201</v>
      </c>
      <c r="AK328" s="23">
        <v>35276.018323760298</v>
      </c>
      <c r="AL328" s="23">
        <v>1454.06679750085</v>
      </c>
      <c r="AM328" s="23">
        <v>120.38838157169501</v>
      </c>
      <c r="AN328" s="23"/>
    </row>
    <row r="329" spans="2:40" x14ac:dyDescent="0.3">
      <c r="B329" s="22">
        <v>347</v>
      </c>
      <c r="C329" s="23">
        <v>0</v>
      </c>
      <c r="D329" s="23">
        <v>393.47566481105099</v>
      </c>
      <c r="E329" s="23">
        <v>0</v>
      </c>
      <c r="F329" s="23">
        <v>0</v>
      </c>
      <c r="G329" s="23">
        <v>237.782596178044</v>
      </c>
      <c r="H329" s="23">
        <v>47.408814031532401</v>
      </c>
      <c r="I329" s="23">
        <v>7.5075569449223103</v>
      </c>
      <c r="J329" s="23">
        <v>0</v>
      </c>
      <c r="K329" s="23">
        <v>187.275058008797</v>
      </c>
      <c r="L329" s="23">
        <v>6031103.6701778397</v>
      </c>
      <c r="M329" s="23">
        <v>39.566171969823003</v>
      </c>
      <c r="N329" s="23"/>
      <c r="O329" s="22">
        <v>347</v>
      </c>
      <c r="P329" s="23">
        <v>0</v>
      </c>
      <c r="Q329" s="23">
        <v>172.85528352939201</v>
      </c>
      <c r="R329" s="23">
        <v>0</v>
      </c>
      <c r="S329" s="23">
        <v>0</v>
      </c>
      <c r="T329" s="23">
        <v>71.418331324453305</v>
      </c>
      <c r="U329" s="23">
        <v>18.7938244239661</v>
      </c>
      <c r="V329" s="23">
        <v>6.8130182558543204</v>
      </c>
      <c r="W329" s="23">
        <v>0</v>
      </c>
      <c r="X329" s="23">
        <v>23.1119230386523</v>
      </c>
      <c r="Y329" s="23">
        <v>0</v>
      </c>
      <c r="Z329" s="23">
        <v>18.9256569860345</v>
      </c>
      <c r="AA329" s="23"/>
      <c r="AB329" s="22">
        <v>347</v>
      </c>
      <c r="AC329" s="23">
        <v>0</v>
      </c>
      <c r="AD329" s="23">
        <v>1206.79927381989</v>
      </c>
      <c r="AE329" s="23">
        <v>0</v>
      </c>
      <c r="AF329" s="23">
        <v>0</v>
      </c>
      <c r="AG329" s="23">
        <v>1927.9313586998001</v>
      </c>
      <c r="AH329" s="23">
        <v>281.32724720088902</v>
      </c>
      <c r="AI329" s="23">
        <v>8.3632039956050601</v>
      </c>
      <c r="AJ329" s="23">
        <v>202186033464.96201</v>
      </c>
      <c r="AK329" s="23">
        <v>34478.124319455899</v>
      </c>
      <c r="AL329" s="23">
        <v>1497.9517019919799</v>
      </c>
      <c r="AM329" s="23">
        <v>118.521931441988</v>
      </c>
      <c r="AN329" s="23"/>
    </row>
    <row r="330" spans="2:40" x14ac:dyDescent="0.3">
      <c r="B330" s="22">
        <v>348</v>
      </c>
      <c r="C330" s="23">
        <v>0</v>
      </c>
      <c r="D330" s="23">
        <v>390.049318227058</v>
      </c>
      <c r="E330" s="23">
        <v>0</v>
      </c>
      <c r="F330" s="23">
        <v>0</v>
      </c>
      <c r="G330" s="23">
        <v>235.49355949979099</v>
      </c>
      <c r="H330" s="23">
        <v>46.997844065873601</v>
      </c>
      <c r="I330" s="23">
        <v>7.2726454105112603</v>
      </c>
      <c r="J330" s="23">
        <v>0</v>
      </c>
      <c r="K330" s="23">
        <v>185.05814531018001</v>
      </c>
      <c r="L330" s="23">
        <v>6928679.9527012203</v>
      </c>
      <c r="M330" s="23">
        <v>39.0891198054642</v>
      </c>
      <c r="N330" s="23"/>
      <c r="O330" s="22">
        <v>348</v>
      </c>
      <c r="P330" s="23">
        <v>0</v>
      </c>
      <c r="Q330" s="23">
        <v>171.582313233473</v>
      </c>
      <c r="R330" s="23">
        <v>0</v>
      </c>
      <c r="S330" s="23">
        <v>0</v>
      </c>
      <c r="T330" s="23">
        <v>70.888632588648605</v>
      </c>
      <c r="U330" s="23">
        <v>18.667339632034398</v>
      </c>
      <c r="V330" s="23">
        <v>6.6012979129313498</v>
      </c>
      <c r="W330" s="23">
        <v>0</v>
      </c>
      <c r="X330" s="23">
        <v>22.9388493700217</v>
      </c>
      <c r="Y330" s="23">
        <v>0</v>
      </c>
      <c r="Z330" s="23">
        <v>18.736831015578701</v>
      </c>
      <c r="AA330" s="23"/>
      <c r="AB330" s="22">
        <v>348</v>
      </c>
      <c r="AC330" s="23">
        <v>0</v>
      </c>
      <c r="AD330" s="23">
        <v>1194.09056203657</v>
      </c>
      <c r="AE330" s="23">
        <v>0</v>
      </c>
      <c r="AF330" s="23">
        <v>0</v>
      </c>
      <c r="AG330" s="23">
        <v>1900.7970644562199</v>
      </c>
      <c r="AH330" s="23">
        <v>277.46625473114199</v>
      </c>
      <c r="AI330" s="23">
        <v>8.0878556558599097</v>
      </c>
      <c r="AJ330" s="23">
        <v>202186033464.96201</v>
      </c>
      <c r="AK330" s="23">
        <v>33712.047291190604</v>
      </c>
      <c r="AL330" s="23">
        <v>1542.90575804742</v>
      </c>
      <c r="AM330" s="23">
        <v>116.729791230998</v>
      </c>
      <c r="AN330" s="23"/>
    </row>
    <row r="331" spans="2:40" x14ac:dyDescent="0.3">
      <c r="B331" s="22">
        <v>349</v>
      </c>
      <c r="C331" s="23">
        <v>0</v>
      </c>
      <c r="D331" s="23">
        <v>386.51736054518602</v>
      </c>
      <c r="E331" s="23">
        <v>0</v>
      </c>
      <c r="F331" s="23">
        <v>0</v>
      </c>
      <c r="G331" s="23">
        <v>233.14279558195301</v>
      </c>
      <c r="H331" s="23">
        <v>46.573330780174402</v>
      </c>
      <c r="I331" s="23">
        <v>7.0348342954816498</v>
      </c>
      <c r="J331" s="23">
        <v>0</v>
      </c>
      <c r="K331" s="23">
        <v>182.867407510139</v>
      </c>
      <c r="L331" s="23">
        <v>7956086.4565880597</v>
      </c>
      <c r="M331" s="23">
        <v>38.632328209889103</v>
      </c>
      <c r="N331" s="23"/>
      <c r="O331" s="22">
        <v>349</v>
      </c>
      <c r="P331" s="23">
        <v>0</v>
      </c>
      <c r="Q331" s="23">
        <v>170.31857439186001</v>
      </c>
      <c r="R331" s="23">
        <v>0</v>
      </c>
      <c r="S331" s="23">
        <v>0</v>
      </c>
      <c r="T331" s="23">
        <v>70.386554035747395</v>
      </c>
      <c r="U331" s="23">
        <v>18.548186484863201</v>
      </c>
      <c r="V331" s="23">
        <v>6.3923632918634503</v>
      </c>
      <c r="W331" s="23">
        <v>0</v>
      </c>
      <c r="X331" s="23">
        <v>22.759262490204598</v>
      </c>
      <c r="Y331" s="23">
        <v>0</v>
      </c>
      <c r="Z331" s="23">
        <v>18.556687237551401</v>
      </c>
      <c r="AA331" s="23"/>
      <c r="AB331" s="22">
        <v>349</v>
      </c>
      <c r="AC331" s="23">
        <v>0</v>
      </c>
      <c r="AD331" s="23">
        <v>1181.0841547868799</v>
      </c>
      <c r="AE331" s="23">
        <v>0</v>
      </c>
      <c r="AF331" s="23">
        <v>0</v>
      </c>
      <c r="AG331" s="23">
        <v>1874.7623293806801</v>
      </c>
      <c r="AH331" s="23">
        <v>273.657789247815</v>
      </c>
      <c r="AI331" s="23">
        <v>7.8234289867420896</v>
      </c>
      <c r="AJ331" s="23">
        <v>202186033464.96201</v>
      </c>
      <c r="AK331" s="23">
        <v>32962.991677651597</v>
      </c>
      <c r="AL331" s="23">
        <v>1588.95501300808</v>
      </c>
      <c r="AM331" s="23">
        <v>114.964536681011</v>
      </c>
      <c r="AN331" s="23"/>
    </row>
    <row r="332" spans="2:40" x14ac:dyDescent="0.3">
      <c r="B332" s="22">
        <v>350</v>
      </c>
      <c r="C332" s="23">
        <v>0</v>
      </c>
      <c r="D332" s="23">
        <v>383.151215772206</v>
      </c>
      <c r="E332" s="23">
        <v>0</v>
      </c>
      <c r="F332" s="23">
        <v>0</v>
      </c>
      <c r="G332" s="23">
        <v>230.89800156861301</v>
      </c>
      <c r="H332" s="23">
        <v>46.169206683573798</v>
      </c>
      <c r="I332" s="23">
        <v>6.8065921655933197</v>
      </c>
      <c r="J332" s="23">
        <v>0</v>
      </c>
      <c r="K332" s="23">
        <v>180.70253556388801</v>
      </c>
      <c r="L332" s="23">
        <v>9131536.0196194407</v>
      </c>
      <c r="M332" s="23">
        <v>38.166262426648899</v>
      </c>
      <c r="N332" s="23"/>
      <c r="O332" s="22">
        <v>350</v>
      </c>
      <c r="P332" s="23">
        <v>0</v>
      </c>
      <c r="Q332" s="23">
        <v>169.06400005896199</v>
      </c>
      <c r="R332" s="23">
        <v>0</v>
      </c>
      <c r="S332" s="23">
        <v>0</v>
      </c>
      <c r="T332" s="23">
        <v>69.864252452206799</v>
      </c>
      <c r="U332" s="23">
        <v>18.423121699741799</v>
      </c>
      <c r="V332" s="23">
        <v>6.1861777393647301</v>
      </c>
      <c r="W332" s="23">
        <v>0</v>
      </c>
      <c r="X332" s="23">
        <v>22.588769032478901</v>
      </c>
      <c r="Y332" s="23">
        <v>0</v>
      </c>
      <c r="Z332" s="23">
        <v>18.371352051627198</v>
      </c>
      <c r="AA332" s="23"/>
      <c r="AB332" s="22">
        <v>350</v>
      </c>
      <c r="AC332" s="23">
        <v>0</v>
      </c>
      <c r="AD332" s="23">
        <v>1168.2191291525201</v>
      </c>
      <c r="AE332" s="23">
        <v>0</v>
      </c>
      <c r="AF332" s="23">
        <v>0</v>
      </c>
      <c r="AG332" s="23">
        <v>1848.3755352466101</v>
      </c>
      <c r="AH332" s="23">
        <v>269.90113614596498</v>
      </c>
      <c r="AI332" s="23">
        <v>7.5566348859797996</v>
      </c>
      <c r="AJ332" s="23">
        <v>202186033464.96201</v>
      </c>
      <c r="AK332" s="23">
        <v>32230.579281153201</v>
      </c>
      <c r="AL332" s="23">
        <v>1635.0885695956399</v>
      </c>
      <c r="AM332" s="23">
        <v>113.181525232691</v>
      </c>
      <c r="AN332" s="23"/>
    </row>
    <row r="333" spans="2:40" x14ac:dyDescent="0.3">
      <c r="B333" s="22">
        <v>351</v>
      </c>
      <c r="C333" s="23">
        <v>0</v>
      </c>
      <c r="D333" s="23">
        <v>379.81419418839999</v>
      </c>
      <c r="E333" s="23">
        <v>0</v>
      </c>
      <c r="F333" s="23">
        <v>0</v>
      </c>
      <c r="G333" s="23">
        <v>228.67461271424099</v>
      </c>
      <c r="H333" s="23">
        <v>45.768393940784399</v>
      </c>
      <c r="I333" s="23">
        <v>6.57553277746426</v>
      </c>
      <c r="J333" s="23">
        <v>0</v>
      </c>
      <c r="K333" s="23">
        <v>178.56322407550201</v>
      </c>
      <c r="L333" s="23">
        <v>10475712.829599399</v>
      </c>
      <c r="M333" s="23">
        <v>37.719990616824099</v>
      </c>
      <c r="N333" s="23"/>
      <c r="O333" s="22">
        <v>351</v>
      </c>
      <c r="P333" s="23">
        <v>0</v>
      </c>
      <c r="Q333" s="23">
        <v>167.818523774672</v>
      </c>
      <c r="R333" s="23">
        <v>0</v>
      </c>
      <c r="S333" s="23">
        <v>0</v>
      </c>
      <c r="T333" s="23">
        <v>69.369185340438506</v>
      </c>
      <c r="U333" s="23">
        <v>18.305306249205</v>
      </c>
      <c r="V333" s="23">
        <v>5.9827050844168896</v>
      </c>
      <c r="W333" s="23">
        <v>0</v>
      </c>
      <c r="X333" s="23">
        <v>22.411859463597299</v>
      </c>
      <c r="Y333" s="23">
        <v>0</v>
      </c>
      <c r="Z333" s="23">
        <v>18.1945385523338</v>
      </c>
      <c r="AA333" s="23"/>
      <c r="AB333" s="22">
        <v>351</v>
      </c>
      <c r="AC333" s="23">
        <v>0</v>
      </c>
      <c r="AD333" s="23">
        <v>1155.4939482939201</v>
      </c>
      <c r="AE333" s="23">
        <v>0</v>
      </c>
      <c r="AF333" s="23">
        <v>0</v>
      </c>
      <c r="AG333" s="23">
        <v>1822.3597114265899</v>
      </c>
      <c r="AH333" s="23">
        <v>266.29783844970001</v>
      </c>
      <c r="AI333" s="23">
        <v>7.3004231526163696</v>
      </c>
      <c r="AJ333" s="23">
        <v>202186033464.96201</v>
      </c>
      <c r="AK333" s="23">
        <v>31514.440307158799</v>
      </c>
      <c r="AL333" s="23">
        <v>1683.38364002092</v>
      </c>
      <c r="AM333" s="23">
        <v>111.469501716856</v>
      </c>
      <c r="AN333" s="23"/>
    </row>
    <row r="334" spans="2:40" x14ac:dyDescent="0.3">
      <c r="B334" s="22">
        <v>352</v>
      </c>
      <c r="C334" s="23">
        <v>0</v>
      </c>
      <c r="D334" s="23">
        <v>376.37431479249898</v>
      </c>
      <c r="E334" s="23">
        <v>0</v>
      </c>
      <c r="F334" s="23">
        <v>0</v>
      </c>
      <c r="G334" s="23">
        <v>226.472424910651</v>
      </c>
      <c r="H334" s="23">
        <v>45.370865418892997</v>
      </c>
      <c r="I334" s="23">
        <v>6.3537707001504602</v>
      </c>
      <c r="J334" s="23">
        <v>0</v>
      </c>
      <c r="K334" s="23">
        <v>176.449171254844</v>
      </c>
      <c r="L334" s="23">
        <v>12017746.259130999</v>
      </c>
      <c r="M334" s="23">
        <v>37.264658201344503</v>
      </c>
      <c r="N334" s="23"/>
      <c r="O334" s="22">
        <v>352</v>
      </c>
      <c r="P334" s="23">
        <v>0</v>
      </c>
      <c r="Q334" s="23">
        <v>166.582079560842</v>
      </c>
      <c r="R334" s="23">
        <v>0</v>
      </c>
      <c r="S334" s="23">
        <v>0</v>
      </c>
      <c r="T334" s="23">
        <v>68.877506749969697</v>
      </c>
      <c r="U334" s="23">
        <v>18.181645528903601</v>
      </c>
      <c r="V334" s="23">
        <v>5.7876098141707697</v>
      </c>
      <c r="W334" s="23">
        <v>0</v>
      </c>
      <c r="X334" s="23">
        <v>22.243907750565</v>
      </c>
      <c r="Y334" s="23">
        <v>0</v>
      </c>
      <c r="Z334" s="23">
        <v>18.0193361942951</v>
      </c>
      <c r="AA334" s="23"/>
      <c r="AB334" s="22">
        <v>352</v>
      </c>
      <c r="AC334" s="23">
        <v>0</v>
      </c>
      <c r="AD334" s="23">
        <v>1143.3244413129401</v>
      </c>
      <c r="AE334" s="23">
        <v>0</v>
      </c>
      <c r="AF334" s="23">
        <v>0</v>
      </c>
      <c r="AG334" s="23">
        <v>1797.39812315581</v>
      </c>
      <c r="AH334" s="23">
        <v>262.64131401649001</v>
      </c>
      <c r="AI334" s="23">
        <v>7.0481735439446602</v>
      </c>
      <c r="AJ334" s="23">
        <v>202186033464.96201</v>
      </c>
      <c r="AK334" s="23">
        <v>30814.213177572099</v>
      </c>
      <c r="AL334" s="23">
        <v>1731.7671234511899</v>
      </c>
      <c r="AM334" s="23">
        <v>109.783161952546</v>
      </c>
      <c r="AN334" s="23"/>
    </row>
    <row r="335" spans="2:40" x14ac:dyDescent="0.3">
      <c r="B335" s="22">
        <v>353</v>
      </c>
      <c r="C335" s="23">
        <v>0</v>
      </c>
      <c r="D335" s="23">
        <v>373.095925555951</v>
      </c>
      <c r="E335" s="23">
        <v>0</v>
      </c>
      <c r="F335" s="23">
        <v>0</v>
      </c>
      <c r="G335" s="23">
        <v>224.37164864694901</v>
      </c>
      <c r="H335" s="23">
        <v>44.976594207310697</v>
      </c>
      <c r="I335" s="23">
        <v>6.1351373517079502</v>
      </c>
      <c r="J335" s="23">
        <v>0</v>
      </c>
      <c r="K335" s="23">
        <v>174.36007887498201</v>
      </c>
      <c r="L335" s="23">
        <v>13780277.6694453</v>
      </c>
      <c r="M335" s="23">
        <v>36.828663909475999</v>
      </c>
      <c r="N335" s="23"/>
      <c r="O335" s="22">
        <v>353</v>
      </c>
      <c r="P335" s="23">
        <v>0</v>
      </c>
      <c r="Q335" s="23">
        <v>165.35460191779501</v>
      </c>
      <c r="R335" s="23">
        <v>0</v>
      </c>
      <c r="S335" s="23">
        <v>0</v>
      </c>
      <c r="T335" s="23">
        <v>68.366024024983801</v>
      </c>
      <c r="U335" s="23">
        <v>18.065152757082299</v>
      </c>
      <c r="V335" s="23">
        <v>5.5893813382404502</v>
      </c>
      <c r="W335" s="23">
        <v>0</v>
      </c>
      <c r="X335" s="23">
        <v>22.069635578824201</v>
      </c>
      <c r="Y335" s="23">
        <v>0</v>
      </c>
      <c r="Z335" s="23">
        <v>17.845730296640198</v>
      </c>
      <c r="AA335" s="23"/>
      <c r="AB335" s="22">
        <v>353</v>
      </c>
      <c r="AC335" s="23">
        <v>0</v>
      </c>
      <c r="AD335" s="23">
        <v>1130.86986947897</v>
      </c>
      <c r="AE335" s="23">
        <v>0</v>
      </c>
      <c r="AF335" s="23">
        <v>0</v>
      </c>
      <c r="AG335" s="23">
        <v>1772.09898763361</v>
      </c>
      <c r="AH335" s="23">
        <v>259.13405750136502</v>
      </c>
      <c r="AI335" s="23">
        <v>6.7998247886409002</v>
      </c>
      <c r="AJ335" s="23">
        <v>202186033464.96201</v>
      </c>
      <c r="AK335" s="23">
        <v>30129.5443481767</v>
      </c>
      <c r="AL335" s="23">
        <v>1781.30342781677</v>
      </c>
      <c r="AM335" s="23">
        <v>108.122120632498</v>
      </c>
      <c r="AN335" s="23"/>
    </row>
    <row r="336" spans="2:40" x14ac:dyDescent="0.3">
      <c r="B336" s="22">
        <v>354</v>
      </c>
      <c r="C336" s="23">
        <v>0</v>
      </c>
      <c r="D336" s="23">
        <v>369.845900265804</v>
      </c>
      <c r="E336" s="23">
        <v>0</v>
      </c>
      <c r="F336" s="23">
        <v>0</v>
      </c>
      <c r="G336" s="23">
        <v>222.21049161470901</v>
      </c>
      <c r="H336" s="23">
        <v>44.569329975198002</v>
      </c>
      <c r="I336" s="23">
        <v>5.9195885904851098</v>
      </c>
      <c r="J336" s="23">
        <v>0</v>
      </c>
      <c r="K336" s="23">
        <v>172.29565223012901</v>
      </c>
      <c r="L336" s="23">
        <v>15793865.526871599</v>
      </c>
      <c r="M336" s="23">
        <v>36.397639580078398</v>
      </c>
      <c r="N336" s="23"/>
      <c r="O336" s="22">
        <v>354</v>
      </c>
      <c r="P336" s="23">
        <v>0</v>
      </c>
      <c r="Q336" s="23">
        <v>164.136025820848</v>
      </c>
      <c r="R336" s="23">
        <v>0</v>
      </c>
      <c r="S336" s="23">
        <v>0</v>
      </c>
      <c r="T336" s="23">
        <v>67.881211641950998</v>
      </c>
      <c r="U336" s="23">
        <v>17.9492980710368</v>
      </c>
      <c r="V336" s="23">
        <v>5.3937610641960196</v>
      </c>
      <c r="W336" s="23">
        <v>0</v>
      </c>
      <c r="X336" s="23">
        <v>21.9041877177348</v>
      </c>
      <c r="Y336" s="23">
        <v>0</v>
      </c>
      <c r="Z336" s="23">
        <v>17.6737063122719</v>
      </c>
      <c r="AA336" s="23"/>
      <c r="AB336" s="22">
        <v>354</v>
      </c>
      <c r="AC336" s="23">
        <v>0</v>
      </c>
      <c r="AD336" s="23">
        <v>1118.95915476593</v>
      </c>
      <c r="AE336" s="23">
        <v>0</v>
      </c>
      <c r="AF336" s="23">
        <v>0</v>
      </c>
      <c r="AG336" s="23">
        <v>1747.8250454021299</v>
      </c>
      <c r="AH336" s="23">
        <v>255.57499293826299</v>
      </c>
      <c r="AI336" s="23">
        <v>6.5553165628969499</v>
      </c>
      <c r="AJ336" s="23">
        <v>202186033464.96201</v>
      </c>
      <c r="AK336" s="23">
        <v>29472.126283760099</v>
      </c>
      <c r="AL336" s="23">
        <v>1832.02002108844</v>
      </c>
      <c r="AM336" s="23">
        <v>106.485998229825</v>
      </c>
      <c r="AN336" s="23"/>
    </row>
    <row r="337" spans="2:40" x14ac:dyDescent="0.3">
      <c r="B337" s="22">
        <v>355</v>
      </c>
      <c r="C337" s="23">
        <v>0</v>
      </c>
      <c r="D337" s="23">
        <v>366.62399352305499</v>
      </c>
      <c r="E337" s="23">
        <v>0</v>
      </c>
      <c r="F337" s="23">
        <v>0</v>
      </c>
      <c r="G337" s="23">
        <v>220.06994222377199</v>
      </c>
      <c r="H337" s="23">
        <v>44.197717173425303</v>
      </c>
      <c r="I337" s="23">
        <v>5.7070808976026104</v>
      </c>
      <c r="J337" s="23">
        <v>0</v>
      </c>
      <c r="K337" s="23">
        <v>170.31898564070499</v>
      </c>
      <c r="L337" s="23">
        <v>18093161.6559778</v>
      </c>
      <c r="M337" s="23">
        <v>35.971528559825401</v>
      </c>
      <c r="N337" s="23"/>
      <c r="O337" s="22">
        <v>355</v>
      </c>
      <c r="P337" s="23">
        <v>0</v>
      </c>
      <c r="Q337" s="23">
        <v>162.926286716872</v>
      </c>
      <c r="R337" s="23">
        <v>0</v>
      </c>
      <c r="S337" s="23">
        <v>0</v>
      </c>
      <c r="T337" s="23">
        <v>67.399717591013101</v>
      </c>
      <c r="U337" s="23">
        <v>17.834077975670802</v>
      </c>
      <c r="V337" s="23">
        <v>5.2061948762967001</v>
      </c>
      <c r="W337" s="23">
        <v>0</v>
      </c>
      <c r="X337" s="23">
        <v>21.739950341847798</v>
      </c>
      <c r="Y337" s="23">
        <v>0</v>
      </c>
      <c r="Z337" s="23">
        <v>17.503249826647298</v>
      </c>
      <c r="AA337" s="23"/>
      <c r="AB337" s="22">
        <v>355</v>
      </c>
      <c r="AC337" s="23">
        <v>0</v>
      </c>
      <c r="AD337" s="23">
        <v>1107.17361837515</v>
      </c>
      <c r="AE337" s="23">
        <v>0</v>
      </c>
      <c r="AF337" s="23">
        <v>0</v>
      </c>
      <c r="AG337" s="23">
        <v>1723.8832090174001</v>
      </c>
      <c r="AH337" s="23">
        <v>252.161217752374</v>
      </c>
      <c r="AI337" s="23">
        <v>6.31458947576765</v>
      </c>
      <c r="AJ337" s="23">
        <v>202186033464.96201</v>
      </c>
      <c r="AK337" s="23">
        <v>28829.052682545898</v>
      </c>
      <c r="AL337" s="23">
        <v>1883.9450257093299</v>
      </c>
      <c r="AM337" s="23">
        <v>104.915439833736</v>
      </c>
      <c r="AN337" s="23"/>
    </row>
    <row r="338" spans="2:40" x14ac:dyDescent="0.3">
      <c r="B338" s="22">
        <v>356</v>
      </c>
      <c r="C338" s="23">
        <v>0</v>
      </c>
      <c r="D338" s="23">
        <v>363.42996205184102</v>
      </c>
      <c r="E338" s="23">
        <v>0</v>
      </c>
      <c r="F338" s="23">
        <v>0</v>
      </c>
      <c r="G338" s="23">
        <v>217.949803970658</v>
      </c>
      <c r="H338" s="23">
        <v>43.813058625246299</v>
      </c>
      <c r="I338" s="23">
        <v>5.5031947342785603</v>
      </c>
      <c r="J338" s="23">
        <v>0</v>
      </c>
      <c r="K338" s="23">
        <v>168.302271837956</v>
      </c>
      <c r="L338" s="23">
        <v>20717439.4360153</v>
      </c>
      <c r="M338" s="23">
        <v>35.550274841190003</v>
      </c>
      <c r="N338" s="23"/>
      <c r="O338" s="22">
        <v>356</v>
      </c>
      <c r="P338" s="23">
        <v>0</v>
      </c>
      <c r="Q338" s="23">
        <v>161.77972047298999</v>
      </c>
      <c r="R338" s="23">
        <v>0</v>
      </c>
      <c r="S338" s="23">
        <v>0</v>
      </c>
      <c r="T338" s="23">
        <v>66.921519159615201</v>
      </c>
      <c r="U338" s="23">
        <v>17.719488995032201</v>
      </c>
      <c r="V338" s="23">
        <v>5.0210265415475499</v>
      </c>
      <c r="W338" s="23">
        <v>0</v>
      </c>
      <c r="X338" s="23">
        <v>21.569532287395699</v>
      </c>
      <c r="Y338" s="23">
        <v>0</v>
      </c>
      <c r="Z338" s="23">
        <v>17.3343465565702</v>
      </c>
      <c r="AA338" s="23"/>
      <c r="AB338" s="22">
        <v>356</v>
      </c>
      <c r="AC338" s="23">
        <v>0</v>
      </c>
      <c r="AD338" s="23">
        <v>1095.1120114579401</v>
      </c>
      <c r="AE338" s="23">
        <v>0</v>
      </c>
      <c r="AF338" s="23">
        <v>0</v>
      </c>
      <c r="AG338" s="23">
        <v>1699.61761514664</v>
      </c>
      <c r="AH338" s="23">
        <v>248.79260386591599</v>
      </c>
      <c r="AI338" s="23">
        <v>6.0775850547448602</v>
      </c>
      <c r="AJ338" s="23">
        <v>202186033464.96201</v>
      </c>
      <c r="AK338" s="23">
        <v>28200.010557052101</v>
      </c>
      <c r="AL338" s="23">
        <v>1937.10723418882</v>
      </c>
      <c r="AM338" s="23">
        <v>103.32742400909299</v>
      </c>
      <c r="AN338" s="23"/>
    </row>
    <row r="339" spans="2:40" x14ac:dyDescent="0.3">
      <c r="B339" s="22">
        <v>357</v>
      </c>
      <c r="C339" s="23">
        <v>0</v>
      </c>
      <c r="D339" s="23">
        <v>360.26356468107099</v>
      </c>
      <c r="E339" s="23">
        <v>0</v>
      </c>
      <c r="F339" s="23">
        <v>0</v>
      </c>
      <c r="G339" s="23">
        <v>215.92729884614201</v>
      </c>
      <c r="H339" s="23">
        <v>43.431551932054901</v>
      </c>
      <c r="I339" s="23">
        <v>5.2965617314941698</v>
      </c>
      <c r="J339" s="23">
        <v>0</v>
      </c>
      <c r="K339" s="23">
        <v>166.37128978816301</v>
      </c>
      <c r="L339" s="23">
        <v>23711187.3810119</v>
      </c>
      <c r="M339" s="23">
        <v>35.133823055083099</v>
      </c>
      <c r="N339" s="23"/>
      <c r="O339" s="22">
        <v>357</v>
      </c>
      <c r="P339" s="23">
        <v>0</v>
      </c>
      <c r="Q339" s="23">
        <v>160.587069061649</v>
      </c>
      <c r="R339" s="23">
        <v>0</v>
      </c>
      <c r="S339" s="23">
        <v>0</v>
      </c>
      <c r="T339" s="23">
        <v>66.446593790659904</v>
      </c>
      <c r="U339" s="23">
        <v>17.605527672208499</v>
      </c>
      <c r="V339" s="23">
        <v>4.8382254057043799</v>
      </c>
      <c r="W339" s="23">
        <v>0</v>
      </c>
      <c r="X339" s="23">
        <v>21.4077433894984</v>
      </c>
      <c r="Y339" s="23">
        <v>0</v>
      </c>
      <c r="Z339" s="23">
        <v>17.166982348994399</v>
      </c>
      <c r="AA339" s="23"/>
      <c r="AB339" s="22">
        <v>357</v>
      </c>
      <c r="AC339" s="23">
        <v>0</v>
      </c>
      <c r="AD339" s="23">
        <v>1083.57710195749</v>
      </c>
      <c r="AE339" s="23">
        <v>0</v>
      </c>
      <c r="AF339" s="23">
        <v>0</v>
      </c>
      <c r="AG339" s="23">
        <v>1676.33533250443</v>
      </c>
      <c r="AH339" s="23">
        <v>245.46855383387299</v>
      </c>
      <c r="AI339" s="23">
        <v>5.8500350028203796</v>
      </c>
      <c r="AJ339" s="23">
        <v>202186033464.96201</v>
      </c>
      <c r="AK339" s="23">
        <v>27584.693748993599</v>
      </c>
      <c r="AL339" s="23">
        <v>1991.5361250681401</v>
      </c>
      <c r="AM339" s="23">
        <v>101.80304442572999</v>
      </c>
      <c r="AN339" s="23"/>
    </row>
    <row r="340" spans="2:40" x14ac:dyDescent="0.3">
      <c r="B340" s="22">
        <v>358</v>
      </c>
      <c r="C340" s="23">
        <v>0</v>
      </c>
      <c r="D340" s="23">
        <v>357.249599415945</v>
      </c>
      <c r="E340" s="23">
        <v>0</v>
      </c>
      <c r="F340" s="23">
        <v>0</v>
      </c>
      <c r="G340" s="23">
        <v>213.846662631752</v>
      </c>
      <c r="H340" s="23">
        <v>43.053171267856001</v>
      </c>
      <c r="I340" s="23">
        <v>5.0928440091283003</v>
      </c>
      <c r="J340" s="23">
        <v>0</v>
      </c>
      <c r="K340" s="23">
        <v>164.46239830258301</v>
      </c>
      <c r="L340" s="23">
        <v>27137535.099589199</v>
      </c>
      <c r="M340" s="23">
        <v>34.722118463576102</v>
      </c>
      <c r="N340" s="23"/>
      <c r="O340" s="22">
        <v>358</v>
      </c>
      <c r="P340" s="23">
        <v>0</v>
      </c>
      <c r="Q340" s="23">
        <v>159.40306664003</v>
      </c>
      <c r="R340" s="23">
        <v>0</v>
      </c>
      <c r="S340" s="23">
        <v>0</v>
      </c>
      <c r="T340" s="23">
        <v>65.974919081443701</v>
      </c>
      <c r="U340" s="23">
        <v>17.492190569222199</v>
      </c>
      <c r="V340" s="23">
        <v>4.6577612064079599</v>
      </c>
      <c r="W340" s="23">
        <v>0</v>
      </c>
      <c r="X340" s="23">
        <v>21.247138206310598</v>
      </c>
      <c r="Y340" s="23">
        <v>0</v>
      </c>
      <c r="Z340" s="23">
        <v>17.001143179837399</v>
      </c>
      <c r="AA340" s="23"/>
      <c r="AB340" s="22">
        <v>358</v>
      </c>
      <c r="AC340" s="23">
        <v>0</v>
      </c>
      <c r="AD340" s="23">
        <v>1072.1634211702999</v>
      </c>
      <c r="AE340" s="23">
        <v>0</v>
      </c>
      <c r="AF340" s="23">
        <v>0</v>
      </c>
      <c r="AG340" s="23">
        <v>1653.3715882404399</v>
      </c>
      <c r="AH340" s="23">
        <v>242.18847811491401</v>
      </c>
      <c r="AI340" s="23">
        <v>5.6202145726466899</v>
      </c>
      <c r="AJ340" s="23">
        <v>202186033464.96201</v>
      </c>
      <c r="AK340" s="23">
        <v>26982.8027802736</v>
      </c>
      <c r="AL340" s="23">
        <v>2046.00921981237</v>
      </c>
      <c r="AM340" s="23">
        <v>100.261720711075</v>
      </c>
      <c r="AN340" s="23"/>
    </row>
    <row r="341" spans="2:40" x14ac:dyDescent="0.3">
      <c r="B341" s="22">
        <v>359</v>
      </c>
      <c r="C341" s="23">
        <v>0</v>
      </c>
      <c r="D341" s="23">
        <v>354.13667326591798</v>
      </c>
      <c r="E341" s="23">
        <v>0</v>
      </c>
      <c r="F341" s="23">
        <v>0</v>
      </c>
      <c r="G341" s="23">
        <v>211.86184046287801</v>
      </c>
      <c r="H341" s="23">
        <v>42.677891018269797</v>
      </c>
      <c r="I341" s="23">
        <v>4.8973912033926803</v>
      </c>
      <c r="J341" s="23">
        <v>0</v>
      </c>
      <c r="K341" s="23">
        <v>162.57534466368</v>
      </c>
      <c r="L341" s="23">
        <v>31044390.7190683</v>
      </c>
      <c r="M341" s="23">
        <v>34.315106952706003</v>
      </c>
      <c r="N341" s="23"/>
      <c r="O341" s="22">
        <v>359</v>
      </c>
      <c r="P341" s="23">
        <v>0</v>
      </c>
      <c r="Q341" s="23">
        <v>158.28089310291</v>
      </c>
      <c r="R341" s="23">
        <v>0</v>
      </c>
      <c r="S341" s="23">
        <v>0</v>
      </c>
      <c r="T341" s="23">
        <v>65.506472782599701</v>
      </c>
      <c r="U341" s="23">
        <v>17.3794742669272</v>
      </c>
      <c r="V341" s="23">
        <v>4.4796040681742504</v>
      </c>
      <c r="W341" s="23">
        <v>0</v>
      </c>
      <c r="X341" s="23">
        <v>21.087708077284098</v>
      </c>
      <c r="Y341" s="23">
        <v>0</v>
      </c>
      <c r="Z341" s="23">
        <v>16.836815152805499</v>
      </c>
      <c r="AA341" s="23"/>
      <c r="AB341" s="22">
        <v>359</v>
      </c>
      <c r="AC341" s="23">
        <v>0</v>
      </c>
      <c r="AD341" s="23">
        <v>1060.86969501609</v>
      </c>
      <c r="AE341" s="23">
        <v>0</v>
      </c>
      <c r="AF341" s="23">
        <v>0</v>
      </c>
      <c r="AG341" s="23">
        <v>1631.34697469149</v>
      </c>
      <c r="AH341" s="23">
        <v>238.951794966828</v>
      </c>
      <c r="AI341" s="23">
        <v>5.3995619342121799</v>
      </c>
      <c r="AJ341" s="23">
        <v>202186033464.96201</v>
      </c>
      <c r="AK341" s="23">
        <v>26394.044707225101</v>
      </c>
      <c r="AL341" s="23">
        <v>2103.03289056331</v>
      </c>
      <c r="AM341" s="23">
        <v>98.782162154094195</v>
      </c>
      <c r="AN341" s="23"/>
    </row>
    <row r="342" spans="2:40" x14ac:dyDescent="0.3">
      <c r="B342" s="22">
        <v>360</v>
      </c>
      <c r="C342" s="23">
        <v>0</v>
      </c>
      <c r="D342" s="23">
        <v>351.05067950985102</v>
      </c>
      <c r="E342" s="23">
        <v>0</v>
      </c>
      <c r="F342" s="23">
        <v>0</v>
      </c>
      <c r="G342" s="23">
        <v>209.89524675838501</v>
      </c>
      <c r="H342" s="23">
        <v>42.321133266096297</v>
      </c>
      <c r="I342" s="23">
        <v>4.6993051759088296</v>
      </c>
      <c r="J342" s="23">
        <v>0</v>
      </c>
      <c r="K342" s="23">
        <v>160.65005936748301</v>
      </c>
      <c r="L342" s="23">
        <v>35496991.4154232</v>
      </c>
      <c r="M342" s="23">
        <v>33.925642889956997</v>
      </c>
      <c r="N342" s="23"/>
      <c r="O342" s="22">
        <v>360</v>
      </c>
      <c r="P342" s="23">
        <v>0</v>
      </c>
      <c r="Q342" s="23">
        <v>157.113614840569</v>
      </c>
      <c r="R342" s="23">
        <v>0</v>
      </c>
      <c r="S342" s="23">
        <v>0</v>
      </c>
      <c r="T342" s="23">
        <v>65.041232797048394</v>
      </c>
      <c r="U342" s="23">
        <v>17.267375364905899</v>
      </c>
      <c r="V342" s="23">
        <v>4.3037244974484103</v>
      </c>
      <c r="W342" s="23">
        <v>0</v>
      </c>
      <c r="X342" s="23">
        <v>20.929444405235401</v>
      </c>
      <c r="Y342" s="23">
        <v>0</v>
      </c>
      <c r="Z342" s="23">
        <v>16.6802196929678</v>
      </c>
      <c r="AA342" s="23"/>
      <c r="AB342" s="22">
        <v>360</v>
      </c>
      <c r="AC342" s="23">
        <v>0</v>
      </c>
      <c r="AD342" s="23">
        <v>1049.6946628047699</v>
      </c>
      <c r="AE342" s="23">
        <v>0</v>
      </c>
      <c r="AF342" s="23">
        <v>0</v>
      </c>
      <c r="AG342" s="23">
        <v>1608.99874217761</v>
      </c>
      <c r="AH342" s="23">
        <v>235.757930343353</v>
      </c>
      <c r="AI342" s="23">
        <v>5.1822368661926603</v>
      </c>
      <c r="AJ342" s="23">
        <v>202186033464.96201</v>
      </c>
      <c r="AK342" s="23">
        <v>25828.682957070901</v>
      </c>
      <c r="AL342" s="23">
        <v>2160.1028725030001</v>
      </c>
      <c r="AM342" s="23">
        <v>97.324234957577204</v>
      </c>
      <c r="AN342" s="23"/>
    </row>
    <row r="343" spans="2:40" x14ac:dyDescent="0.3">
      <c r="B343" s="22">
        <v>361</v>
      </c>
      <c r="C343" s="23">
        <v>0</v>
      </c>
      <c r="D343" s="23">
        <v>348.11324718533001</v>
      </c>
      <c r="E343" s="23">
        <v>0</v>
      </c>
      <c r="F343" s="23">
        <v>0</v>
      </c>
      <c r="G343" s="23">
        <v>207.87212897689599</v>
      </c>
      <c r="H343" s="23">
        <v>41.951851265185397</v>
      </c>
      <c r="I343" s="23">
        <v>4.50925558474359</v>
      </c>
      <c r="J343" s="23">
        <v>0</v>
      </c>
      <c r="K343" s="23">
        <v>158.80661914179601</v>
      </c>
      <c r="L343" s="23">
        <v>40569123.579971701</v>
      </c>
      <c r="M343" s="23">
        <v>33.527710520222001</v>
      </c>
      <c r="N343" s="23"/>
      <c r="O343" s="22">
        <v>361</v>
      </c>
      <c r="P343" s="23">
        <v>0</v>
      </c>
      <c r="Q343" s="23">
        <v>156.00729212320101</v>
      </c>
      <c r="R343" s="23">
        <v>0</v>
      </c>
      <c r="S343" s="23">
        <v>0</v>
      </c>
      <c r="T343" s="23">
        <v>64.601107941778295</v>
      </c>
      <c r="U343" s="23">
        <v>17.155890481366001</v>
      </c>
      <c r="V343" s="23">
        <v>4.13009337772242</v>
      </c>
      <c r="W343" s="23">
        <v>0</v>
      </c>
      <c r="X343" s="23">
        <v>20.772338655881001</v>
      </c>
      <c r="Y343" s="23">
        <v>0</v>
      </c>
      <c r="Z343" s="23">
        <v>16.518815950967198</v>
      </c>
      <c r="AA343" s="23"/>
      <c r="AB343" s="22">
        <v>361</v>
      </c>
      <c r="AC343" s="23">
        <v>0</v>
      </c>
      <c r="AD343" s="23">
        <v>1038.6370770957999</v>
      </c>
      <c r="AE343" s="23">
        <v>0</v>
      </c>
      <c r="AF343" s="23">
        <v>0</v>
      </c>
      <c r="AG343" s="23">
        <v>1586.9562687617699</v>
      </c>
      <c r="AH343" s="23">
        <v>232.606317792363</v>
      </c>
      <c r="AI343" s="23">
        <v>4.9681891868865398</v>
      </c>
      <c r="AJ343" s="23">
        <v>202186033464.96201</v>
      </c>
      <c r="AK343" s="23">
        <v>25265.107078171201</v>
      </c>
      <c r="AL343" s="23">
        <v>2218.50207959722</v>
      </c>
      <c r="AM343" s="23">
        <v>95.887622867900305</v>
      </c>
      <c r="AN343" s="23"/>
    </row>
    <row r="344" spans="2:40" x14ac:dyDescent="0.3">
      <c r="B344" s="22">
        <v>362</v>
      </c>
      <c r="C344" s="23">
        <v>0</v>
      </c>
      <c r="D344" s="23">
        <v>345.07936686735098</v>
      </c>
      <c r="E344" s="23">
        <v>0</v>
      </c>
      <c r="F344" s="23">
        <v>0</v>
      </c>
      <c r="G344" s="23">
        <v>205.94217649641499</v>
      </c>
      <c r="H344" s="23">
        <v>41.600795709481602</v>
      </c>
      <c r="I344" s="23">
        <v>4.3218153389171201</v>
      </c>
      <c r="J344" s="23">
        <v>0</v>
      </c>
      <c r="K344" s="23">
        <v>156.98426799597999</v>
      </c>
      <c r="L344" s="23">
        <v>46366000.114121199</v>
      </c>
      <c r="M344" s="23">
        <v>33.146934170469599</v>
      </c>
      <c r="N344" s="23"/>
      <c r="O344" s="22">
        <v>362</v>
      </c>
      <c r="P344" s="23">
        <v>0</v>
      </c>
      <c r="Q344" s="23">
        <v>154.90862893462801</v>
      </c>
      <c r="R344" s="23">
        <v>0</v>
      </c>
      <c r="S344" s="23">
        <v>0</v>
      </c>
      <c r="T344" s="23">
        <v>64.142064788886501</v>
      </c>
      <c r="U344" s="23">
        <v>17.0450162530393</v>
      </c>
      <c r="V344" s="23">
        <v>3.9586819647147098</v>
      </c>
      <c r="W344" s="23">
        <v>0</v>
      </c>
      <c r="X344" s="23">
        <v>20.623446462697402</v>
      </c>
      <c r="Y344" s="23">
        <v>0</v>
      </c>
      <c r="Z344" s="23">
        <v>16.3588829350618</v>
      </c>
      <c r="AA344" s="23"/>
      <c r="AB344" s="22">
        <v>362</v>
      </c>
      <c r="AC344" s="23">
        <v>0</v>
      </c>
      <c r="AD344" s="23">
        <v>1028.0710710922101</v>
      </c>
      <c r="AE344" s="23">
        <v>0</v>
      </c>
      <c r="AF344" s="23">
        <v>0</v>
      </c>
      <c r="AG344" s="23">
        <v>1565.8152495505501</v>
      </c>
      <c r="AH344" s="23">
        <v>229.58467964535299</v>
      </c>
      <c r="AI344" s="23">
        <v>4.7573694713614501</v>
      </c>
      <c r="AJ344" s="23">
        <v>202186033464.96201</v>
      </c>
      <c r="AK344" s="23">
        <v>24723.926821245401</v>
      </c>
      <c r="AL344" s="23">
        <v>2278.2614710201401</v>
      </c>
      <c r="AM344" s="23">
        <v>94.472014255113294</v>
      </c>
      <c r="AN344" s="23"/>
    </row>
    <row r="345" spans="2:40" x14ac:dyDescent="0.3">
      <c r="B345" s="22">
        <v>363</v>
      </c>
      <c r="C345" s="23">
        <v>0</v>
      </c>
      <c r="D345" s="23">
        <v>342.19153921143402</v>
      </c>
      <c r="E345" s="23">
        <v>0</v>
      </c>
      <c r="F345" s="23">
        <v>0</v>
      </c>
      <c r="G345" s="23">
        <v>204.02994856103399</v>
      </c>
      <c r="H345" s="23">
        <v>41.237416084928697</v>
      </c>
      <c r="I345" s="23">
        <v>4.13694861260596</v>
      </c>
      <c r="J345" s="23">
        <v>0</v>
      </c>
      <c r="K345" s="23">
        <v>155.240554720874</v>
      </c>
      <c r="L345" s="23">
        <v>52966263.216411904</v>
      </c>
      <c r="M345" s="23">
        <v>32.757878414910302</v>
      </c>
      <c r="N345" s="23"/>
      <c r="O345" s="22">
        <v>363</v>
      </c>
      <c r="P345" s="23">
        <v>0</v>
      </c>
      <c r="Q345" s="23">
        <v>153.76580599750301</v>
      </c>
      <c r="R345" s="23">
        <v>0</v>
      </c>
      <c r="S345" s="23">
        <v>0</v>
      </c>
      <c r="T345" s="23">
        <v>63.686163588800603</v>
      </c>
      <c r="U345" s="23">
        <v>16.934749335079498</v>
      </c>
      <c r="V345" s="23">
        <v>3.79440792876485</v>
      </c>
      <c r="W345" s="23">
        <v>0</v>
      </c>
      <c r="X345" s="23">
        <v>20.4685795212608</v>
      </c>
      <c r="Y345" s="23">
        <v>0</v>
      </c>
      <c r="Z345" s="23">
        <v>16.206475676109601</v>
      </c>
      <c r="AA345" s="23"/>
      <c r="AB345" s="22">
        <v>363</v>
      </c>
      <c r="AC345" s="23">
        <v>0</v>
      </c>
      <c r="AD345" s="23">
        <v>1017.2407433603699</v>
      </c>
      <c r="AE345" s="23">
        <v>0</v>
      </c>
      <c r="AF345" s="23">
        <v>0</v>
      </c>
      <c r="AG345" s="23">
        <v>1544.3635944800701</v>
      </c>
      <c r="AH345" s="23">
        <v>226.51473387323799</v>
      </c>
      <c r="AI345" s="23">
        <v>4.5497290400419201</v>
      </c>
      <c r="AJ345" s="23">
        <v>202186033464.96201</v>
      </c>
      <c r="AK345" s="23">
        <v>24194.338477266399</v>
      </c>
      <c r="AL345" s="23">
        <v>2339.4127270205299</v>
      </c>
      <c r="AM345" s="23">
        <v>93.077102045341107</v>
      </c>
      <c r="AN345" s="23"/>
    </row>
    <row r="346" spans="2:40" x14ac:dyDescent="0.3">
      <c r="B346" s="22">
        <v>364</v>
      </c>
      <c r="C346" s="23">
        <v>0</v>
      </c>
      <c r="D346" s="23">
        <v>339.32770121112998</v>
      </c>
      <c r="E346" s="23">
        <v>0</v>
      </c>
      <c r="F346" s="23">
        <v>0</v>
      </c>
      <c r="G346" s="23">
        <v>202.135282389802</v>
      </c>
      <c r="H346" s="23">
        <v>40.891971585293803</v>
      </c>
      <c r="I346" s="23">
        <v>3.9546200718685398</v>
      </c>
      <c r="J346" s="23">
        <v>0</v>
      </c>
      <c r="K346" s="23">
        <v>153.45899959130699</v>
      </c>
      <c r="L346" s="23">
        <v>60477626.949343599</v>
      </c>
      <c r="M346" s="23">
        <v>32.385595982720297</v>
      </c>
      <c r="N346" s="23"/>
      <c r="O346" s="22">
        <v>364</v>
      </c>
      <c r="P346" s="23">
        <v>0</v>
      </c>
      <c r="Q346" s="23">
        <v>152.68266154252601</v>
      </c>
      <c r="R346" s="23">
        <v>0</v>
      </c>
      <c r="S346" s="23">
        <v>0</v>
      </c>
      <c r="T346" s="23">
        <v>63.2548733817315</v>
      </c>
      <c r="U346" s="23">
        <v>16.831162997270798</v>
      </c>
      <c r="V346" s="23">
        <v>3.6272879310717498</v>
      </c>
      <c r="W346" s="23">
        <v>0</v>
      </c>
      <c r="X346" s="23">
        <v>20.314845650628101</v>
      </c>
      <c r="Y346" s="23">
        <v>0</v>
      </c>
      <c r="Z346" s="23">
        <v>16.0554039877535</v>
      </c>
      <c r="AA346" s="23"/>
      <c r="AB346" s="22">
        <v>364</v>
      </c>
      <c r="AC346" s="23">
        <v>0</v>
      </c>
      <c r="AD346" s="23">
        <v>1006.524239382</v>
      </c>
      <c r="AE346" s="23">
        <v>0</v>
      </c>
      <c r="AF346" s="23">
        <v>0</v>
      </c>
      <c r="AG346" s="23">
        <v>1523.7892313674499</v>
      </c>
      <c r="AH346" s="23">
        <v>223.57139451784499</v>
      </c>
      <c r="AI346" s="23">
        <v>4.3452199474687401</v>
      </c>
      <c r="AJ346" s="23">
        <v>202186033464.96201</v>
      </c>
      <c r="AK346" s="23">
        <v>23676.0937510607</v>
      </c>
      <c r="AL346" s="23">
        <v>2401.9882657163698</v>
      </c>
      <c r="AM346" s="23">
        <v>91.738496435227404</v>
      </c>
      <c r="AN346" s="23"/>
    </row>
    <row r="347" spans="2:40" x14ac:dyDescent="0.3">
      <c r="B347" s="22">
        <v>365</v>
      </c>
      <c r="C347" s="23">
        <v>0</v>
      </c>
      <c r="D347" s="23">
        <v>336.36983162194099</v>
      </c>
      <c r="E347" s="23">
        <v>0</v>
      </c>
      <c r="F347" s="23">
        <v>0</v>
      </c>
      <c r="G347" s="23">
        <v>200.258016696738</v>
      </c>
      <c r="H347" s="23">
        <v>40.534399997145599</v>
      </c>
      <c r="I347" s="23">
        <v>3.77479486789171</v>
      </c>
      <c r="J347" s="23">
        <v>0</v>
      </c>
      <c r="K347" s="23">
        <v>151.69782557196001</v>
      </c>
      <c r="L347" s="23">
        <v>69021733.331303403</v>
      </c>
      <c r="M347" s="23">
        <v>32.0174211166701</v>
      </c>
      <c r="N347" s="23"/>
      <c r="O347" s="22">
        <v>365</v>
      </c>
      <c r="P347" s="23">
        <v>0</v>
      </c>
      <c r="Q347" s="23">
        <v>151.60701614366701</v>
      </c>
      <c r="R347" s="23">
        <v>0</v>
      </c>
      <c r="S347" s="23">
        <v>0</v>
      </c>
      <c r="T347" s="23">
        <v>62.805044624973704</v>
      </c>
      <c r="U347" s="23">
        <v>16.722067454311201</v>
      </c>
      <c r="V347" s="23">
        <v>3.4671266207642302</v>
      </c>
      <c r="W347" s="23">
        <v>0</v>
      </c>
      <c r="X347" s="23">
        <v>20.162236560783001</v>
      </c>
      <c r="Y347" s="23">
        <v>0</v>
      </c>
      <c r="Z347" s="23">
        <v>15.8996936252927</v>
      </c>
      <c r="AA347" s="23"/>
      <c r="AB347" s="22">
        <v>365</v>
      </c>
      <c r="AC347" s="23">
        <v>0</v>
      </c>
      <c r="AD347" s="23">
        <v>996.28415186622703</v>
      </c>
      <c r="AE347" s="23">
        <v>0</v>
      </c>
      <c r="AF347" s="23">
        <v>0</v>
      </c>
      <c r="AG347" s="23">
        <v>1503.4885911081101</v>
      </c>
      <c r="AH347" s="23">
        <v>220.66588767332499</v>
      </c>
      <c r="AI347" s="23">
        <v>4.14379497122827</v>
      </c>
      <c r="AJ347" s="23">
        <v>202186033464.96201</v>
      </c>
      <c r="AK347" s="23">
        <v>23168.9496658602</v>
      </c>
      <c r="AL347" s="23">
        <v>2466.0212602807001</v>
      </c>
      <c r="AM347" s="23">
        <v>90.383548652018604</v>
      </c>
      <c r="AN347" s="23"/>
    </row>
    <row r="348" spans="2:40" x14ac:dyDescent="0.3">
      <c r="B348" s="22">
        <v>366</v>
      </c>
      <c r="C348" s="23">
        <v>0</v>
      </c>
      <c r="D348" s="23">
        <v>333.55435549664998</v>
      </c>
      <c r="E348" s="23">
        <v>0</v>
      </c>
      <c r="F348" s="23">
        <v>0</v>
      </c>
      <c r="G348" s="23">
        <v>198.39799167709899</v>
      </c>
      <c r="H348" s="23">
        <v>40.194476869910702</v>
      </c>
      <c r="I348" s="23">
        <v>3.5974386303299499</v>
      </c>
      <c r="J348" s="23">
        <v>0</v>
      </c>
      <c r="K348" s="23">
        <v>149.95679950156401</v>
      </c>
      <c r="L348" s="23">
        <v>78735882.574314401</v>
      </c>
      <c r="M348" s="23">
        <v>31.641240845016402</v>
      </c>
      <c r="N348" s="23"/>
      <c r="O348" s="22">
        <v>366</v>
      </c>
      <c r="P348" s="23">
        <v>0</v>
      </c>
      <c r="Q348" s="23">
        <v>150.53881788186399</v>
      </c>
      <c r="R348" s="23">
        <v>0</v>
      </c>
      <c r="S348" s="23">
        <v>0</v>
      </c>
      <c r="T348" s="23">
        <v>62.358294752446199</v>
      </c>
      <c r="U348" s="23">
        <v>16.613569479020999</v>
      </c>
      <c r="V348" s="23">
        <v>3.3041905995339098</v>
      </c>
      <c r="W348" s="23">
        <v>0</v>
      </c>
      <c r="X348" s="23">
        <v>20.017605939814899</v>
      </c>
      <c r="Y348" s="23">
        <v>0</v>
      </c>
      <c r="Z348" s="23">
        <v>15.7513103199525</v>
      </c>
      <c r="AA348" s="23"/>
      <c r="AB348" s="22">
        <v>366</v>
      </c>
      <c r="AC348" s="23">
        <v>0</v>
      </c>
      <c r="AD348" s="23">
        <v>985.78789587689403</v>
      </c>
      <c r="AE348" s="23">
        <v>0</v>
      </c>
      <c r="AF348" s="23">
        <v>0</v>
      </c>
      <c r="AG348" s="23">
        <v>1483.4580320728901</v>
      </c>
      <c r="AH348" s="23">
        <v>217.79772705566199</v>
      </c>
      <c r="AI348" s="23">
        <v>3.9504568896460102</v>
      </c>
      <c r="AJ348" s="23">
        <v>202186033464.96201</v>
      </c>
      <c r="AK348" s="23">
        <v>22681.9331296733</v>
      </c>
      <c r="AL348" s="23">
        <v>2531.5456565277</v>
      </c>
      <c r="AM348" s="23">
        <v>89.0484104017075</v>
      </c>
      <c r="AN348" s="23"/>
    </row>
    <row r="349" spans="2:40" x14ac:dyDescent="0.3">
      <c r="B349" s="22">
        <v>367</v>
      </c>
      <c r="C349" s="23">
        <v>0</v>
      </c>
      <c r="D349" s="23">
        <v>330.76226799100101</v>
      </c>
      <c r="E349" s="23">
        <v>0</v>
      </c>
      <c r="F349" s="23">
        <v>0</v>
      </c>
      <c r="G349" s="23">
        <v>196.555048993778</v>
      </c>
      <c r="H349" s="23">
        <v>39.857223442851001</v>
      </c>
      <c r="I349" s="23">
        <v>3.4273437990194102</v>
      </c>
      <c r="J349" s="23">
        <v>0</v>
      </c>
      <c r="K349" s="23">
        <v>148.29090197230701</v>
      </c>
      <c r="L349" s="23">
        <v>89817197.8201482</v>
      </c>
      <c r="M349" s="23">
        <v>31.281278797232901</v>
      </c>
      <c r="N349" s="23"/>
      <c r="O349" s="22">
        <v>367</v>
      </c>
      <c r="P349" s="23">
        <v>0</v>
      </c>
      <c r="Q349" s="23">
        <v>149.478015197514</v>
      </c>
      <c r="R349" s="23">
        <v>0</v>
      </c>
      <c r="S349" s="23">
        <v>0</v>
      </c>
      <c r="T349" s="23">
        <v>61.935661855243303</v>
      </c>
      <c r="U349" s="23">
        <v>16.511644911545002</v>
      </c>
      <c r="V349" s="23">
        <v>3.1480390496489798</v>
      </c>
      <c r="W349" s="23">
        <v>0</v>
      </c>
      <c r="X349" s="23">
        <v>19.867171579030298</v>
      </c>
      <c r="Y349" s="23">
        <v>0</v>
      </c>
      <c r="Z349" s="23">
        <v>15.604227322621901</v>
      </c>
      <c r="AA349" s="23"/>
      <c r="AB349" s="22">
        <v>367</v>
      </c>
      <c r="AC349" s="23">
        <v>0</v>
      </c>
      <c r="AD349" s="23">
        <v>975.75826493236502</v>
      </c>
      <c r="AE349" s="23">
        <v>0</v>
      </c>
      <c r="AF349" s="23">
        <v>0</v>
      </c>
      <c r="AG349" s="23">
        <v>1463.6939610811501</v>
      </c>
      <c r="AH349" s="23">
        <v>214.88371249350999</v>
      </c>
      <c r="AI349" s="23">
        <v>3.75498517044098</v>
      </c>
      <c r="AJ349" s="23">
        <v>202186033464.96201</v>
      </c>
      <c r="AK349" s="23">
        <v>22196.083656075301</v>
      </c>
      <c r="AL349" s="23">
        <v>2597.0551081568701</v>
      </c>
      <c r="AM349" s="23">
        <v>87.767165933687906</v>
      </c>
      <c r="AN349" s="23"/>
    </row>
    <row r="350" spans="2:40" x14ac:dyDescent="0.3">
      <c r="B350" s="22">
        <v>368</v>
      </c>
      <c r="C350" s="23">
        <v>0</v>
      </c>
      <c r="D350" s="23">
        <v>327.99337481191299</v>
      </c>
      <c r="E350" s="23">
        <v>0</v>
      </c>
      <c r="F350" s="23">
        <v>0</v>
      </c>
      <c r="G350" s="23">
        <v>194.79895210893</v>
      </c>
      <c r="H350" s="23">
        <v>39.522618748581898</v>
      </c>
      <c r="I350" s="23">
        <v>3.2547579996440601</v>
      </c>
      <c r="J350" s="23">
        <v>0</v>
      </c>
      <c r="K350" s="23">
        <v>146.58885133648701</v>
      </c>
      <c r="L350" s="23">
        <v>102409921.252377</v>
      </c>
      <c r="M350" s="23">
        <v>30.9252883790273</v>
      </c>
      <c r="N350" s="23"/>
      <c r="O350" s="22">
        <v>368</v>
      </c>
      <c r="P350" s="23">
        <v>0</v>
      </c>
      <c r="Q350" s="23">
        <v>148.42455688798199</v>
      </c>
      <c r="R350" s="23">
        <v>0</v>
      </c>
      <c r="S350" s="23">
        <v>0</v>
      </c>
      <c r="T350" s="23">
        <v>61.515784398827101</v>
      </c>
      <c r="U350" s="23">
        <v>16.4042995196241</v>
      </c>
      <c r="V350" s="23">
        <v>2.9938253997203299</v>
      </c>
      <c r="W350" s="23">
        <v>0</v>
      </c>
      <c r="X350" s="23">
        <v>19.724601991351701</v>
      </c>
      <c r="Y350" s="23">
        <v>0</v>
      </c>
      <c r="Z350" s="23">
        <v>15.4584332384819</v>
      </c>
      <c r="AA350" s="23"/>
      <c r="AB350" s="22">
        <v>368</v>
      </c>
      <c r="AC350" s="23">
        <v>0</v>
      </c>
      <c r="AD350" s="23">
        <v>965.83042636694199</v>
      </c>
      <c r="AE350" s="23">
        <v>0</v>
      </c>
      <c r="AF350" s="23">
        <v>0</v>
      </c>
      <c r="AG350" s="23">
        <v>1444.19283275618</v>
      </c>
      <c r="AH350" s="23">
        <v>212.089873650859</v>
      </c>
      <c r="AI350" s="23">
        <v>3.5673613320269899</v>
      </c>
      <c r="AJ350" s="23">
        <v>202186033464.96201</v>
      </c>
      <c r="AK350" s="23">
        <v>21729.5165903343</v>
      </c>
      <c r="AL350" s="23">
        <v>2664.0552812369801</v>
      </c>
      <c r="AM350" s="23">
        <v>86.504164024912697</v>
      </c>
      <c r="AN350" s="23"/>
    </row>
    <row r="351" spans="2:40" x14ac:dyDescent="0.3">
      <c r="B351" s="22">
        <v>369</v>
      </c>
      <c r="C351" s="23">
        <v>0</v>
      </c>
      <c r="D351" s="23">
        <v>325.24748328033002</v>
      </c>
      <c r="E351" s="23">
        <v>0</v>
      </c>
      <c r="F351" s="23">
        <v>0</v>
      </c>
      <c r="G351" s="23">
        <v>192.989062746759</v>
      </c>
      <c r="H351" s="23">
        <v>39.190641984392798</v>
      </c>
      <c r="I351" s="23">
        <v>3.0892382928950002</v>
      </c>
      <c r="J351" s="23">
        <v>0</v>
      </c>
      <c r="K351" s="23">
        <v>144.96024737868501</v>
      </c>
      <c r="L351" s="23">
        <v>116713285.931504</v>
      </c>
      <c r="M351" s="23">
        <v>30.573225769553598</v>
      </c>
      <c r="N351" s="23"/>
      <c r="O351" s="22">
        <v>369</v>
      </c>
      <c r="P351" s="23">
        <v>0</v>
      </c>
      <c r="Q351" s="23">
        <v>147.37839210512999</v>
      </c>
      <c r="R351" s="23">
        <v>0</v>
      </c>
      <c r="S351" s="23">
        <v>0</v>
      </c>
      <c r="T351" s="23">
        <v>61.077858957640103</v>
      </c>
      <c r="U351" s="23">
        <v>16.303457705638099</v>
      </c>
      <c r="V351" s="23">
        <v>2.8415255996745099</v>
      </c>
      <c r="W351" s="23">
        <v>0</v>
      </c>
      <c r="X351" s="23">
        <v>19.576311369032599</v>
      </c>
      <c r="Y351" s="23">
        <v>0</v>
      </c>
      <c r="Z351" s="23">
        <v>15.3139167725682</v>
      </c>
      <c r="AA351" s="23"/>
      <c r="AB351" s="22">
        <v>369</v>
      </c>
      <c r="AC351" s="23">
        <v>0</v>
      </c>
      <c r="AD351" s="23">
        <v>955.65423062223203</v>
      </c>
      <c r="AE351" s="23">
        <v>0</v>
      </c>
      <c r="AF351" s="23">
        <v>0</v>
      </c>
      <c r="AG351" s="23">
        <v>1424.9511488892499</v>
      </c>
      <c r="AH351" s="23">
        <v>209.41255300016601</v>
      </c>
      <c r="AI351" s="23">
        <v>3.3776669171528901</v>
      </c>
      <c r="AJ351" s="23">
        <v>202186033464.96201</v>
      </c>
      <c r="AK351" s="23">
        <v>21272.7566813095</v>
      </c>
      <c r="AL351" s="23">
        <v>2734.1921163381799</v>
      </c>
      <c r="AM351" s="23">
        <v>85.259144934968901</v>
      </c>
      <c r="AN351" s="23"/>
    </row>
    <row r="352" spans="2:40" x14ac:dyDescent="0.3">
      <c r="B352" s="22">
        <v>370</v>
      </c>
      <c r="C352" s="23">
        <v>0</v>
      </c>
      <c r="D352" s="23">
        <v>322.52440231781299</v>
      </c>
      <c r="E352" s="23">
        <v>0</v>
      </c>
      <c r="F352" s="23">
        <v>0</v>
      </c>
      <c r="G352" s="23">
        <v>191.19579527862399</v>
      </c>
      <c r="H352" s="23">
        <v>38.8612725109544</v>
      </c>
      <c r="I352" s="23">
        <v>2.9212946188775799</v>
      </c>
      <c r="J352" s="23">
        <v>0</v>
      </c>
      <c r="K352" s="23">
        <v>143.34967708859199</v>
      </c>
      <c r="L352" s="23">
        <v>132951823.28786799</v>
      </c>
      <c r="M352" s="23">
        <v>30.236591440211001</v>
      </c>
      <c r="N352" s="23"/>
      <c r="O352" s="22">
        <v>370</v>
      </c>
      <c r="P352" s="23">
        <v>0</v>
      </c>
      <c r="Q352" s="23">
        <v>146.33947035286201</v>
      </c>
      <c r="R352" s="23">
        <v>0</v>
      </c>
      <c r="S352" s="23">
        <v>0</v>
      </c>
      <c r="T352" s="23">
        <v>60.663574120980698</v>
      </c>
      <c r="U352" s="23">
        <v>16.197252653093699</v>
      </c>
      <c r="V352" s="23">
        <v>2.69111589790863</v>
      </c>
      <c r="W352" s="23">
        <v>0</v>
      </c>
      <c r="X352" s="23">
        <v>19.435773444250199</v>
      </c>
      <c r="Y352" s="23">
        <v>0</v>
      </c>
      <c r="Z352" s="23">
        <v>15.1706667288961</v>
      </c>
      <c r="AA352" s="23"/>
      <c r="AB352" s="22">
        <v>370</v>
      </c>
      <c r="AC352" s="23">
        <v>0</v>
      </c>
      <c r="AD352" s="23">
        <v>945.93043121771495</v>
      </c>
      <c r="AE352" s="23">
        <v>0</v>
      </c>
      <c r="AF352" s="23">
        <v>0</v>
      </c>
      <c r="AG352" s="23">
        <v>1405.9654578120301</v>
      </c>
      <c r="AH352" s="23">
        <v>206.68903826086199</v>
      </c>
      <c r="AI352" s="23">
        <v>3.1955884334258098</v>
      </c>
      <c r="AJ352" s="23">
        <v>202186033464.96201</v>
      </c>
      <c r="AK352" s="23">
        <v>20825.597784311602</v>
      </c>
      <c r="AL352" s="23">
        <v>2804.3129548296201</v>
      </c>
      <c r="AM352" s="23">
        <v>83.998926209433407</v>
      </c>
      <c r="AN352" s="23"/>
    </row>
    <row r="353" spans="2:40" x14ac:dyDescent="0.3">
      <c r="B353" s="22">
        <v>371</v>
      </c>
      <c r="C353" s="23">
        <v>0</v>
      </c>
      <c r="D353" s="23">
        <v>319.82394243324302</v>
      </c>
      <c r="E353" s="23">
        <v>0</v>
      </c>
      <c r="F353" s="23">
        <v>0</v>
      </c>
      <c r="G353" s="23">
        <v>189.48703274195401</v>
      </c>
      <c r="H353" s="23">
        <v>38.534489851034998</v>
      </c>
      <c r="I353" s="23">
        <v>2.7602269773083798</v>
      </c>
      <c r="J353" s="23">
        <v>0</v>
      </c>
      <c r="K353" s="23">
        <v>141.75694077789899</v>
      </c>
      <c r="L353" s="23">
        <v>151449651.181887</v>
      </c>
      <c r="M353" s="23">
        <v>29.892127546072</v>
      </c>
      <c r="N353" s="23"/>
      <c r="O353" s="22">
        <v>371</v>
      </c>
      <c r="P353" s="23">
        <v>0</v>
      </c>
      <c r="Q353" s="23">
        <v>145.30774148468899</v>
      </c>
      <c r="R353" s="23">
        <v>0</v>
      </c>
      <c r="S353" s="23">
        <v>0</v>
      </c>
      <c r="T353" s="23">
        <v>60.251990298236201</v>
      </c>
      <c r="U353" s="23">
        <v>16.097482090413799</v>
      </c>
      <c r="V353" s="23">
        <v>2.54257283758621</v>
      </c>
      <c r="W353" s="23">
        <v>0</v>
      </c>
      <c r="X353" s="23">
        <v>19.296217178964302</v>
      </c>
      <c r="Y353" s="23">
        <v>0</v>
      </c>
      <c r="Z353" s="23">
        <v>15.028672009593199</v>
      </c>
      <c r="AA353" s="23"/>
      <c r="AB353" s="22">
        <v>371</v>
      </c>
      <c r="AC353" s="23">
        <v>0</v>
      </c>
      <c r="AD353" s="23">
        <v>936.30532025754997</v>
      </c>
      <c r="AE353" s="23">
        <v>0</v>
      </c>
      <c r="AF353" s="23">
        <v>0</v>
      </c>
      <c r="AG353" s="23">
        <v>1387.2323537774701</v>
      </c>
      <c r="AH353" s="23">
        <v>204.00053049443599</v>
      </c>
      <c r="AI353" s="23">
        <v>3.0161859129322202</v>
      </c>
      <c r="AJ353" s="23">
        <v>202186033464.96201</v>
      </c>
      <c r="AK353" s="23">
        <v>20387.838087775799</v>
      </c>
      <c r="AL353" s="23">
        <v>2876.02945067275</v>
      </c>
      <c r="AM353" s="23">
        <v>82.789577087564595</v>
      </c>
      <c r="AN353" s="23"/>
    </row>
    <row r="354" spans="2:40" x14ac:dyDescent="0.3">
      <c r="B354" s="22">
        <v>372</v>
      </c>
      <c r="C354" s="23">
        <v>0</v>
      </c>
      <c r="D354" s="23">
        <v>317.14591570963199</v>
      </c>
      <c r="E354" s="23">
        <v>0</v>
      </c>
      <c r="F354" s="23">
        <v>0</v>
      </c>
      <c r="G354" s="23">
        <v>187.72592766610001</v>
      </c>
      <c r="H354" s="23">
        <v>38.210273688228099</v>
      </c>
      <c r="I354" s="23">
        <v>2.60130974768839</v>
      </c>
      <c r="J354" s="23">
        <v>0</v>
      </c>
      <c r="K354" s="23">
        <v>140.129639096554</v>
      </c>
      <c r="L354" s="23">
        <v>172439994.49105</v>
      </c>
      <c r="M354" s="23">
        <v>29.551464283135399</v>
      </c>
      <c r="N354" s="23"/>
      <c r="O354" s="22">
        <v>372</v>
      </c>
      <c r="P354" s="23">
        <v>0</v>
      </c>
      <c r="Q354" s="23">
        <v>144.33178425693899</v>
      </c>
      <c r="R354" s="23">
        <v>0</v>
      </c>
      <c r="S354" s="23">
        <v>0</v>
      </c>
      <c r="T354" s="23">
        <v>59.8430898795988</v>
      </c>
      <c r="U354" s="23">
        <v>15.9982277362008</v>
      </c>
      <c r="V354" s="23">
        <v>2.3958732529789799</v>
      </c>
      <c r="W354" s="23">
        <v>0</v>
      </c>
      <c r="X354" s="23">
        <v>19.157635716268601</v>
      </c>
      <c r="Y354" s="23">
        <v>0</v>
      </c>
      <c r="Z354" s="23">
        <v>14.8879216140396</v>
      </c>
      <c r="AA354" s="23"/>
      <c r="AB354" s="22">
        <v>372</v>
      </c>
      <c r="AC354" s="23">
        <v>0</v>
      </c>
      <c r="AD354" s="23">
        <v>926.77789613643802</v>
      </c>
      <c r="AE354" s="23">
        <v>0</v>
      </c>
      <c r="AF354" s="23">
        <v>0</v>
      </c>
      <c r="AG354" s="23">
        <v>1369.2731588194399</v>
      </c>
      <c r="AH354" s="23">
        <v>201.346579735213</v>
      </c>
      <c r="AI354" s="23">
        <v>2.8394200276906898</v>
      </c>
      <c r="AJ354" s="23">
        <v>202186033464.96201</v>
      </c>
      <c r="AK354" s="23">
        <v>19959.280022180599</v>
      </c>
      <c r="AL354" s="23">
        <v>2949.3779143629699</v>
      </c>
      <c r="AM354" s="23">
        <v>81.597446867750804</v>
      </c>
      <c r="AN354" s="23"/>
    </row>
    <row r="355" spans="2:40" x14ac:dyDescent="0.3">
      <c r="B355" s="22">
        <v>373</v>
      </c>
      <c r="C355" s="23">
        <v>0</v>
      </c>
      <c r="D355" s="23">
        <v>314.49013579105099</v>
      </c>
      <c r="E355" s="23">
        <v>0</v>
      </c>
      <c r="F355" s="23">
        <v>0</v>
      </c>
      <c r="G355" s="23">
        <v>186.047811919157</v>
      </c>
      <c r="H355" s="23">
        <v>37.888603865688502</v>
      </c>
      <c r="I355" s="23">
        <v>2.44451421989621</v>
      </c>
      <c r="J355" s="23">
        <v>0</v>
      </c>
      <c r="K355" s="23">
        <v>138.57255853561099</v>
      </c>
      <c r="L355" s="23">
        <v>196247199.85687101</v>
      </c>
      <c r="M355" s="23">
        <v>29.225729751934399</v>
      </c>
      <c r="N355" s="23"/>
      <c r="O355" s="22">
        <v>373</v>
      </c>
      <c r="P355" s="23">
        <v>0</v>
      </c>
      <c r="Q355" s="23">
        <v>143.313955428257</v>
      </c>
      <c r="R355" s="23">
        <v>0</v>
      </c>
      <c r="S355" s="23">
        <v>0</v>
      </c>
      <c r="T355" s="23">
        <v>59.436855370072202</v>
      </c>
      <c r="U355" s="23">
        <v>15.8994869196151</v>
      </c>
      <c r="V355" s="23">
        <v>2.25535800794073</v>
      </c>
      <c r="W355" s="23">
        <v>0</v>
      </c>
      <c r="X355" s="23">
        <v>19.013493254474099</v>
      </c>
      <c r="Y355" s="23">
        <v>0</v>
      </c>
      <c r="Z355" s="23">
        <v>14.7484046380159</v>
      </c>
      <c r="AA355" s="23"/>
      <c r="AB355" s="22">
        <v>373</v>
      </c>
      <c r="AC355" s="23">
        <v>0</v>
      </c>
      <c r="AD355" s="23">
        <v>917.34716741452996</v>
      </c>
      <c r="AE355" s="23">
        <v>0</v>
      </c>
      <c r="AF355" s="23">
        <v>0</v>
      </c>
      <c r="AG355" s="23">
        <v>1351.0282118528801</v>
      </c>
      <c r="AH355" s="23">
        <v>198.80331307819699</v>
      </c>
      <c r="AI355" s="23">
        <v>2.6652520277135601</v>
      </c>
      <c r="AJ355" s="23">
        <v>202186033464.96201</v>
      </c>
      <c r="AK355" s="23">
        <v>19539.730170880601</v>
      </c>
      <c r="AL355" s="23">
        <v>3022.6316486171299</v>
      </c>
      <c r="AM355" s="23">
        <v>80.453830292563694</v>
      </c>
      <c r="AN355" s="23"/>
    </row>
    <row r="356" spans="2:40" x14ac:dyDescent="0.3">
      <c r="B356" s="22">
        <v>374</v>
      </c>
      <c r="C356" s="23">
        <v>0</v>
      </c>
      <c r="D356" s="23">
        <v>311.96571803624101</v>
      </c>
      <c r="E356" s="23">
        <v>0</v>
      </c>
      <c r="F356" s="23">
        <v>0</v>
      </c>
      <c r="G356" s="23">
        <v>184.38451773493</v>
      </c>
      <c r="H356" s="23">
        <v>37.583283925396202</v>
      </c>
      <c r="I356" s="23">
        <v>2.28981206711881</v>
      </c>
      <c r="J356" s="23">
        <v>0</v>
      </c>
      <c r="K356" s="23">
        <v>137.03271965782699</v>
      </c>
      <c r="L356" s="23">
        <v>223236232.73391399</v>
      </c>
      <c r="M356" s="23">
        <v>28.892419167443201</v>
      </c>
      <c r="N356" s="23"/>
      <c r="O356" s="22">
        <v>374</v>
      </c>
      <c r="P356" s="23">
        <v>0</v>
      </c>
      <c r="Q356" s="23">
        <v>142.30317344865401</v>
      </c>
      <c r="R356" s="23">
        <v>0</v>
      </c>
      <c r="S356" s="23">
        <v>0</v>
      </c>
      <c r="T356" s="23">
        <v>59.013159303300299</v>
      </c>
      <c r="U356" s="23">
        <v>15.795494605323601</v>
      </c>
      <c r="V356" s="23">
        <v>2.1122228682987898</v>
      </c>
      <c r="W356" s="23">
        <v>0</v>
      </c>
      <c r="X356" s="23">
        <v>18.876886622599301</v>
      </c>
      <c r="Y356" s="23">
        <v>0</v>
      </c>
      <c r="Z356" s="23">
        <v>14.615618708038699</v>
      </c>
      <c r="AA356" s="23"/>
      <c r="AB356" s="22">
        <v>374</v>
      </c>
      <c r="AC356" s="23">
        <v>0</v>
      </c>
      <c r="AD356" s="23">
        <v>908.34390894081105</v>
      </c>
      <c r="AE356" s="23">
        <v>0</v>
      </c>
      <c r="AF356" s="23">
        <v>0</v>
      </c>
      <c r="AG356" s="23">
        <v>1333.53700703351</v>
      </c>
      <c r="AH356" s="23">
        <v>196.21616528005401</v>
      </c>
      <c r="AI356" s="23">
        <v>2.49812726456459</v>
      </c>
      <c r="AJ356" s="23">
        <v>202186033464.96201</v>
      </c>
      <c r="AK356" s="23">
        <v>19136.815850059498</v>
      </c>
      <c r="AL356" s="23">
        <v>3099.31616589652</v>
      </c>
      <c r="AM356" s="23">
        <v>79.294956801150803</v>
      </c>
      <c r="AN356" s="23"/>
    </row>
    <row r="357" spans="2:40" x14ac:dyDescent="0.3">
      <c r="B357" s="22">
        <v>375</v>
      </c>
      <c r="C357" s="23">
        <v>0</v>
      </c>
      <c r="D357" s="23">
        <v>309.35297086511099</v>
      </c>
      <c r="E357" s="23">
        <v>0</v>
      </c>
      <c r="F357" s="23">
        <v>0</v>
      </c>
      <c r="G357" s="23">
        <v>182.670273790778</v>
      </c>
      <c r="H357" s="23">
        <v>37.26653837704</v>
      </c>
      <c r="I357" s="23">
        <v>2.1371753407340801</v>
      </c>
      <c r="J357" s="23">
        <v>0</v>
      </c>
      <c r="K357" s="23">
        <v>135.560418441449</v>
      </c>
      <c r="L357" s="23">
        <v>253936943.85167399</v>
      </c>
      <c r="M357" s="23">
        <v>28.573715101593301</v>
      </c>
      <c r="N357" s="23"/>
      <c r="O357" s="22">
        <v>375</v>
      </c>
      <c r="P357" s="23">
        <v>0</v>
      </c>
      <c r="Q357" s="23">
        <v>141.34703079421899</v>
      </c>
      <c r="R357" s="23">
        <v>0</v>
      </c>
      <c r="S357" s="23">
        <v>0</v>
      </c>
      <c r="T357" s="23">
        <v>58.612335694285697</v>
      </c>
      <c r="U357" s="23">
        <v>15.697802720966999</v>
      </c>
      <c r="V357" s="23">
        <v>1.97086409002536</v>
      </c>
      <c r="W357" s="23">
        <v>0</v>
      </c>
      <c r="X357" s="23">
        <v>18.741234190081499</v>
      </c>
      <c r="Y357" s="23">
        <v>0</v>
      </c>
      <c r="Z357" s="23">
        <v>14.478487968451301</v>
      </c>
      <c r="AA357" s="23"/>
      <c r="AB357" s="22">
        <v>375</v>
      </c>
      <c r="AC357" s="23">
        <v>0</v>
      </c>
      <c r="AD357" s="23">
        <v>899.10026979612405</v>
      </c>
      <c r="AE357" s="23">
        <v>0</v>
      </c>
      <c r="AF357" s="23">
        <v>0</v>
      </c>
      <c r="AG357" s="23">
        <v>1316.2719009678599</v>
      </c>
      <c r="AH357" s="23">
        <v>193.73691553929501</v>
      </c>
      <c r="AI357" s="23">
        <v>2.3289751613990299</v>
      </c>
      <c r="AJ357" s="23">
        <v>202186033464.96201</v>
      </c>
      <c r="AK357" s="23">
        <v>18734.5540493353</v>
      </c>
      <c r="AL357" s="23">
        <v>3177.74570243679</v>
      </c>
      <c r="AM357" s="23">
        <v>78.152583531866995</v>
      </c>
      <c r="AN357" s="23"/>
    </row>
    <row r="358" spans="2:40" x14ac:dyDescent="0.3">
      <c r="B358" s="22">
        <v>376</v>
      </c>
      <c r="C358" s="23">
        <v>0</v>
      </c>
      <c r="D358" s="23">
        <v>306.76192821111601</v>
      </c>
      <c r="E358" s="23">
        <v>0</v>
      </c>
      <c r="F358" s="23">
        <v>0</v>
      </c>
      <c r="G358" s="23">
        <v>181.03681091782099</v>
      </c>
      <c r="H358" s="23">
        <v>36.952280495977497</v>
      </c>
      <c r="I358" s="23">
        <v>1.98657646526164</v>
      </c>
      <c r="J358" s="23">
        <v>0</v>
      </c>
      <c r="K358" s="23">
        <v>134.05393324261999</v>
      </c>
      <c r="L358" s="23">
        <v>288723971.69434297</v>
      </c>
      <c r="M358" s="23">
        <v>28.247598499596702</v>
      </c>
      <c r="N358" s="23"/>
      <c r="O358" s="22">
        <v>376</v>
      </c>
      <c r="P358" s="23">
        <v>0</v>
      </c>
      <c r="Q358" s="23">
        <v>140.349866645682</v>
      </c>
      <c r="R358" s="23">
        <v>0</v>
      </c>
      <c r="S358" s="23">
        <v>0</v>
      </c>
      <c r="T358" s="23">
        <v>58.214125335985401</v>
      </c>
      <c r="U358" s="23">
        <v>15.600616290087901</v>
      </c>
      <c r="V358" s="23">
        <v>1.83546450167224</v>
      </c>
      <c r="W358" s="23">
        <v>0</v>
      </c>
      <c r="X358" s="23">
        <v>18.606529291824</v>
      </c>
      <c r="Y358" s="23">
        <v>0</v>
      </c>
      <c r="Z358" s="23">
        <v>14.347973150086199</v>
      </c>
      <c r="AA358" s="23"/>
      <c r="AB358" s="22">
        <v>376</v>
      </c>
      <c r="AC358" s="23">
        <v>0</v>
      </c>
      <c r="AD358" s="23">
        <v>889.95044587009795</v>
      </c>
      <c r="AE358" s="23">
        <v>0</v>
      </c>
      <c r="AF358" s="23">
        <v>0</v>
      </c>
      <c r="AG358" s="23">
        <v>1298.7320866679399</v>
      </c>
      <c r="AH358" s="23">
        <v>191.28860168576799</v>
      </c>
      <c r="AI358" s="23">
        <v>2.1623090455927199</v>
      </c>
      <c r="AJ358" s="23">
        <v>202186033464.96201</v>
      </c>
      <c r="AK358" s="23">
        <v>18348.242292272502</v>
      </c>
      <c r="AL358" s="23">
        <v>3256.0739473426702</v>
      </c>
      <c r="AM358" s="23">
        <v>77.0566990520595</v>
      </c>
      <c r="AN358" s="23"/>
    </row>
    <row r="359" spans="2:40" x14ac:dyDescent="0.3">
      <c r="B359" s="22">
        <v>377</v>
      </c>
      <c r="C359" s="23">
        <v>0</v>
      </c>
      <c r="D359" s="23">
        <v>304.29904563810697</v>
      </c>
      <c r="E359" s="23">
        <v>0</v>
      </c>
      <c r="F359" s="23">
        <v>0</v>
      </c>
      <c r="G359" s="23">
        <v>179.41777522157</v>
      </c>
      <c r="H359" s="23">
        <v>36.653995761883003</v>
      </c>
      <c r="I359" s="23">
        <v>1.8379882333809401</v>
      </c>
      <c r="J359" s="23">
        <v>0</v>
      </c>
      <c r="K359" s="23">
        <v>132.56412948027801</v>
      </c>
      <c r="L359" s="23">
        <v>328122151.47236198</v>
      </c>
      <c r="M359" s="23">
        <v>27.9357731576081</v>
      </c>
      <c r="N359" s="23"/>
      <c r="O359" s="22">
        <v>377</v>
      </c>
      <c r="P359" s="23">
        <v>0</v>
      </c>
      <c r="Q359" s="23">
        <v>139.40660569017601</v>
      </c>
      <c r="R359" s="23">
        <v>0</v>
      </c>
      <c r="S359" s="23">
        <v>0</v>
      </c>
      <c r="T359" s="23">
        <v>57.838230499732902</v>
      </c>
      <c r="U359" s="23">
        <v>15.5039326974925</v>
      </c>
      <c r="V359" s="23">
        <v>1.70169466126266</v>
      </c>
      <c r="W359" s="23">
        <v>0</v>
      </c>
      <c r="X359" s="23">
        <v>18.472765309285901</v>
      </c>
      <c r="Y359" s="23">
        <v>0</v>
      </c>
      <c r="Z359" s="23">
        <v>14.213187833806201</v>
      </c>
      <c r="AA359" s="23"/>
      <c r="AB359" s="22">
        <v>377</v>
      </c>
      <c r="AC359" s="23">
        <v>0</v>
      </c>
      <c r="AD359" s="23">
        <v>880.89348501660402</v>
      </c>
      <c r="AE359" s="23">
        <v>0</v>
      </c>
      <c r="AF359" s="23">
        <v>0</v>
      </c>
      <c r="AG359" s="23">
        <v>1281.9168838078899</v>
      </c>
      <c r="AH359" s="23">
        <v>188.87083770385601</v>
      </c>
      <c r="AI359" s="23">
        <v>2.0023827954621001</v>
      </c>
      <c r="AJ359" s="23">
        <v>202186033464.96201</v>
      </c>
      <c r="AK359" s="23">
        <v>17969.896203099899</v>
      </c>
      <c r="AL359" s="23">
        <v>3336.1427070403302</v>
      </c>
      <c r="AM359" s="23">
        <v>75.946194446884604</v>
      </c>
      <c r="AN359" s="23"/>
    </row>
    <row r="360" spans="2:40" x14ac:dyDescent="0.3">
      <c r="B360" s="22">
        <v>378</v>
      </c>
      <c r="C360" s="23">
        <v>0</v>
      </c>
      <c r="D360" s="23">
        <v>301.74998676574302</v>
      </c>
      <c r="E360" s="23">
        <v>0</v>
      </c>
      <c r="F360" s="23">
        <v>0</v>
      </c>
      <c r="G360" s="23">
        <v>177.81303927738</v>
      </c>
      <c r="H360" s="23">
        <v>36.344548689488903</v>
      </c>
      <c r="I360" s="23">
        <v>1.6955452111753799</v>
      </c>
      <c r="J360" s="23">
        <v>0</v>
      </c>
      <c r="K360" s="23">
        <v>131.09082243948399</v>
      </c>
      <c r="L360" s="23">
        <v>372721127.80682302</v>
      </c>
      <c r="M360" s="23">
        <v>27.627274260517002</v>
      </c>
      <c r="N360" s="23"/>
      <c r="O360" s="22">
        <v>378</v>
      </c>
      <c r="P360" s="23">
        <v>0</v>
      </c>
      <c r="Q360" s="23">
        <v>138.422875905523</v>
      </c>
      <c r="R360" s="23">
        <v>0</v>
      </c>
      <c r="S360" s="23">
        <v>0</v>
      </c>
      <c r="T360" s="23">
        <v>57.445067077059697</v>
      </c>
      <c r="U360" s="23">
        <v>15.4077493415178</v>
      </c>
      <c r="V360" s="23">
        <v>1.5654306937358899</v>
      </c>
      <c r="W360" s="23">
        <v>0</v>
      </c>
      <c r="X360" s="23">
        <v>18.339935670156901</v>
      </c>
      <c r="Y360" s="23">
        <v>0</v>
      </c>
      <c r="Z360" s="23">
        <v>14.084905282968201</v>
      </c>
      <c r="AA360" s="23"/>
      <c r="AB360" s="22">
        <v>378</v>
      </c>
      <c r="AC360" s="23">
        <v>0</v>
      </c>
      <c r="AD360" s="23">
        <v>872.24705249215197</v>
      </c>
      <c r="AE360" s="23">
        <v>0</v>
      </c>
      <c r="AF360" s="23">
        <v>0</v>
      </c>
      <c r="AG360" s="23">
        <v>1265.31904141268</v>
      </c>
      <c r="AH360" s="23">
        <v>186.411357985134</v>
      </c>
      <c r="AI360" s="23">
        <v>1.8447455348083699</v>
      </c>
      <c r="AJ360" s="23">
        <v>202186033464.96201</v>
      </c>
      <c r="AK360" s="23">
        <v>17599.351531406101</v>
      </c>
      <c r="AL360" s="23">
        <v>3419.96142630548</v>
      </c>
      <c r="AM360" s="23">
        <v>74.880881738430602</v>
      </c>
      <c r="AN360" s="23"/>
    </row>
    <row r="361" spans="2:40" x14ac:dyDescent="0.3">
      <c r="B361" s="22">
        <v>379</v>
      </c>
      <c r="C361" s="23">
        <v>0</v>
      </c>
      <c r="D361" s="23">
        <v>299.32701134129798</v>
      </c>
      <c r="E361" s="23">
        <v>0</v>
      </c>
      <c r="F361" s="23">
        <v>0</v>
      </c>
      <c r="G361" s="23">
        <v>176.22247678605399</v>
      </c>
      <c r="H361" s="23">
        <v>36.0508302395545</v>
      </c>
      <c r="I361" s="23">
        <v>1.5508425337132301</v>
      </c>
      <c r="J361" s="23">
        <v>0</v>
      </c>
      <c r="K361" s="23">
        <v>129.68213495954299</v>
      </c>
      <c r="L361" s="23">
        <v>423382073.25528002</v>
      </c>
      <c r="M361" s="23">
        <v>27.322066322960001</v>
      </c>
      <c r="N361" s="23"/>
      <c r="O361" s="22">
        <v>379</v>
      </c>
      <c r="P361" s="23">
        <v>0</v>
      </c>
      <c r="Q361" s="23">
        <v>137.49232309935499</v>
      </c>
      <c r="R361" s="23">
        <v>0</v>
      </c>
      <c r="S361" s="23">
        <v>0</v>
      </c>
      <c r="T361" s="23">
        <v>57.054466962964199</v>
      </c>
      <c r="U361" s="23">
        <v>15.312063633961699</v>
      </c>
      <c r="V361" s="23">
        <v>1.43491113679122</v>
      </c>
      <c r="W361" s="23">
        <v>0</v>
      </c>
      <c r="X361" s="23">
        <v>18.208033848034301</v>
      </c>
      <c r="Y361" s="23">
        <v>0</v>
      </c>
      <c r="Z361" s="23">
        <v>13.9524252749162</v>
      </c>
      <c r="AA361" s="23"/>
      <c r="AB361" s="22">
        <v>379</v>
      </c>
      <c r="AC361" s="23">
        <v>0</v>
      </c>
      <c r="AD361" s="23">
        <v>863.36976629869298</v>
      </c>
      <c r="AE361" s="23">
        <v>0</v>
      </c>
      <c r="AF361" s="23">
        <v>0</v>
      </c>
      <c r="AG361" s="23">
        <v>1248.9357497884901</v>
      </c>
      <c r="AH361" s="23">
        <v>184.05445187431201</v>
      </c>
      <c r="AI361" s="23">
        <v>1.6851960241648301</v>
      </c>
      <c r="AJ361" s="23">
        <v>202186033464.96201</v>
      </c>
      <c r="AK361" s="23">
        <v>17236.4474135893</v>
      </c>
      <c r="AL361" s="23">
        <v>3503.67189381444</v>
      </c>
      <c r="AM361" s="23">
        <v>73.830330024202397</v>
      </c>
      <c r="AN361" s="23"/>
    </row>
    <row r="362" spans="2:40" x14ac:dyDescent="0.3">
      <c r="B362" s="22">
        <v>380</v>
      </c>
      <c r="C362" s="23">
        <v>0</v>
      </c>
      <c r="D362" s="23">
        <v>296.92332864827898</v>
      </c>
      <c r="E362" s="23">
        <v>0</v>
      </c>
      <c r="F362" s="23">
        <v>0</v>
      </c>
      <c r="G362" s="23">
        <v>174.645962563902</v>
      </c>
      <c r="H362" s="23">
        <v>35.746120329688303</v>
      </c>
      <c r="I362" s="23">
        <v>1.41212436984483</v>
      </c>
      <c r="J362" s="23">
        <v>0</v>
      </c>
      <c r="K362" s="23">
        <v>128.240740484893</v>
      </c>
      <c r="L362" s="23">
        <v>480702825.37787598</v>
      </c>
      <c r="M362" s="23">
        <v>27.0097597471621</v>
      </c>
      <c r="N362" s="23"/>
      <c r="O362" s="22">
        <v>380</v>
      </c>
      <c r="P362" s="23">
        <v>0</v>
      </c>
      <c r="Q362" s="23">
        <v>136.52184668317599</v>
      </c>
      <c r="R362" s="23">
        <v>0</v>
      </c>
      <c r="S362" s="23">
        <v>0</v>
      </c>
      <c r="T362" s="23">
        <v>56.666413445436802</v>
      </c>
      <c r="U362" s="23">
        <v>15.216873000013299</v>
      </c>
      <c r="V362" s="23">
        <v>1.3059625889028601</v>
      </c>
      <c r="W362" s="23">
        <v>0</v>
      </c>
      <c r="X362" s="23">
        <v>18.083269731267201</v>
      </c>
      <c r="Y362" s="23">
        <v>0</v>
      </c>
      <c r="Z362" s="23">
        <v>13.8263368118923</v>
      </c>
      <c r="AA362" s="23"/>
      <c r="AB362" s="22">
        <v>380</v>
      </c>
      <c r="AC362" s="23">
        <v>0</v>
      </c>
      <c r="AD362" s="23">
        <v>854.89486425223402</v>
      </c>
      <c r="AE362" s="23">
        <v>0</v>
      </c>
      <c r="AF362" s="23">
        <v>0</v>
      </c>
      <c r="AG362" s="23">
        <v>1232.76423556078</v>
      </c>
      <c r="AH362" s="23">
        <v>181.72695505633499</v>
      </c>
      <c r="AI362" s="23">
        <v>1.53209858846861</v>
      </c>
      <c r="AJ362" s="23">
        <v>202186033464.96201</v>
      </c>
      <c r="AK362" s="23">
        <v>16887.924404281301</v>
      </c>
      <c r="AL362" s="23">
        <v>3589.2424733060002</v>
      </c>
      <c r="AM362" s="23">
        <v>72.794334775568004</v>
      </c>
      <c r="AN362" s="23"/>
    </row>
    <row r="363" spans="2:40" x14ac:dyDescent="0.3">
      <c r="B363" s="22">
        <v>381</v>
      </c>
      <c r="C363" s="23">
        <v>0</v>
      </c>
      <c r="D363" s="23">
        <v>294.43554106062197</v>
      </c>
      <c r="E363" s="23">
        <v>0</v>
      </c>
      <c r="F363" s="23">
        <v>0</v>
      </c>
      <c r="G363" s="23">
        <v>173.08337253289</v>
      </c>
      <c r="H363" s="23">
        <v>35.456898261070499</v>
      </c>
      <c r="I363" s="23">
        <v>1.2712056402813701</v>
      </c>
      <c r="J363" s="23">
        <v>0</v>
      </c>
      <c r="K363" s="23">
        <v>126.862565879144</v>
      </c>
      <c r="L363" s="23">
        <v>545784098.86621499</v>
      </c>
      <c r="M363" s="23">
        <v>26.721383273683099</v>
      </c>
      <c r="N363" s="23"/>
      <c r="O363" s="22">
        <v>381</v>
      </c>
      <c r="P363" s="23">
        <v>0</v>
      </c>
      <c r="Q363" s="23">
        <v>135.60383081491301</v>
      </c>
      <c r="R363" s="23">
        <v>0</v>
      </c>
      <c r="S363" s="23">
        <v>0</v>
      </c>
      <c r="T363" s="23">
        <v>56.300106265355403</v>
      </c>
      <c r="U363" s="23">
        <v>15.122174878183801</v>
      </c>
      <c r="V363" s="23">
        <v>1.1785661404950201</v>
      </c>
      <c r="W363" s="23">
        <v>0</v>
      </c>
      <c r="X363" s="23">
        <v>17.953160724548098</v>
      </c>
      <c r="Y363" s="23">
        <v>0</v>
      </c>
      <c r="Z363" s="23">
        <v>13.701309272497101</v>
      </c>
      <c r="AA363" s="23"/>
      <c r="AB363" s="22">
        <v>381</v>
      </c>
      <c r="AC363" s="23">
        <v>0</v>
      </c>
      <c r="AD363" s="23">
        <v>846.50291857036405</v>
      </c>
      <c r="AE363" s="23">
        <v>0</v>
      </c>
      <c r="AF363" s="23">
        <v>0</v>
      </c>
      <c r="AG363" s="23">
        <v>1217.26828746313</v>
      </c>
      <c r="AH363" s="23">
        <v>179.49772750666401</v>
      </c>
      <c r="AI363" s="23">
        <v>1.38119240292024</v>
      </c>
      <c r="AJ363" s="23">
        <v>202186033464.96201</v>
      </c>
      <c r="AK363" s="23">
        <v>16539.689765503299</v>
      </c>
      <c r="AL363" s="23">
        <v>3676.71449792152</v>
      </c>
      <c r="AM363" s="23">
        <v>71.772694297848901</v>
      </c>
      <c r="AN363" s="23"/>
    </row>
    <row r="364" spans="2:40" x14ac:dyDescent="0.3">
      <c r="B364" s="22">
        <v>382</v>
      </c>
      <c r="C364" s="23">
        <v>0</v>
      </c>
      <c r="D364" s="23">
        <v>292.07080627497902</v>
      </c>
      <c r="E364" s="23">
        <v>0</v>
      </c>
      <c r="F364" s="23">
        <v>0</v>
      </c>
      <c r="G364" s="23">
        <v>171.53458371087501</v>
      </c>
      <c r="H364" s="23">
        <v>35.169849305882799</v>
      </c>
      <c r="I364" s="23">
        <v>1.1361149304026601</v>
      </c>
      <c r="J364" s="23">
        <v>0</v>
      </c>
      <c r="K364" s="23">
        <v>125.499145960814</v>
      </c>
      <c r="L364" s="23">
        <v>619094009.80845702</v>
      </c>
      <c r="M364" s="23">
        <v>26.425839067854199</v>
      </c>
      <c r="N364" s="23"/>
      <c r="O364" s="22">
        <v>382</v>
      </c>
      <c r="P364" s="23">
        <v>0</v>
      </c>
      <c r="Q364" s="23">
        <v>134.691869092372</v>
      </c>
      <c r="R364" s="23">
        <v>0</v>
      </c>
      <c r="S364" s="23">
        <v>0</v>
      </c>
      <c r="T364" s="23">
        <v>55.916970955207802</v>
      </c>
      <c r="U364" s="23">
        <v>15.0279667202374</v>
      </c>
      <c r="V364" s="23">
        <v>1.05270310959854</v>
      </c>
      <c r="W364" s="23">
        <v>0</v>
      </c>
      <c r="X364" s="23">
        <v>17.823960531177701</v>
      </c>
      <c r="Y364" s="23">
        <v>0</v>
      </c>
      <c r="Z364" s="23">
        <v>13.577333729990601</v>
      </c>
      <c r="AA364" s="23"/>
      <c r="AB364" s="22">
        <v>382</v>
      </c>
      <c r="AC364" s="23">
        <v>0</v>
      </c>
      <c r="AD364" s="23">
        <v>838.19311723680698</v>
      </c>
      <c r="AE364" s="23">
        <v>0</v>
      </c>
      <c r="AF364" s="23">
        <v>0</v>
      </c>
      <c r="AG364" s="23">
        <v>1201.5061203238199</v>
      </c>
      <c r="AH364" s="23">
        <v>177.227089144237</v>
      </c>
      <c r="AI364" s="23">
        <v>1.23244610463513</v>
      </c>
      <c r="AJ364" s="23">
        <v>202186033464.96201</v>
      </c>
      <c r="AK364" s="23">
        <v>16205.2549153772</v>
      </c>
      <c r="AL364" s="23">
        <v>3763.9783564261402</v>
      </c>
      <c r="AM364" s="23">
        <v>70.765209691051595</v>
      </c>
      <c r="AN364" s="23"/>
    </row>
    <row r="365" spans="2:40" x14ac:dyDescent="0.3">
      <c r="B365" s="22">
        <v>383</v>
      </c>
      <c r="C365" s="23">
        <v>0</v>
      </c>
      <c r="D365" s="23">
        <v>289.72490048473298</v>
      </c>
      <c r="E365" s="23">
        <v>0</v>
      </c>
      <c r="F365" s="23">
        <v>0</v>
      </c>
      <c r="G365" s="23">
        <v>170.06061745852</v>
      </c>
      <c r="H365" s="23">
        <v>34.884957136111403</v>
      </c>
      <c r="I365" s="23">
        <v>1.00277661924538</v>
      </c>
      <c r="J365" s="23">
        <v>0</v>
      </c>
      <c r="K365" s="23">
        <v>124.10407007287399</v>
      </c>
      <c r="L365" s="23">
        <v>702250926.64334798</v>
      </c>
      <c r="M365" s="23">
        <v>26.1334476253936</v>
      </c>
      <c r="N365" s="23"/>
      <c r="O365" s="22">
        <v>383</v>
      </c>
      <c r="P365" s="23">
        <v>0</v>
      </c>
      <c r="Q365" s="23">
        <v>133.78592158957699</v>
      </c>
      <c r="R365" s="23">
        <v>0</v>
      </c>
      <c r="S365" s="23">
        <v>0</v>
      </c>
      <c r="T365" s="23">
        <v>55.536333573326601</v>
      </c>
      <c r="U365" s="23">
        <v>14.9342459911225</v>
      </c>
      <c r="V365" s="23">
        <v>0.92835503911122697</v>
      </c>
      <c r="W365" s="23">
        <v>0</v>
      </c>
      <c r="X365" s="23">
        <v>17.701751847835801</v>
      </c>
      <c r="Y365" s="23">
        <v>0</v>
      </c>
      <c r="Z365" s="23">
        <v>13.4493016573334</v>
      </c>
      <c r="AA365" s="23"/>
      <c r="AB365" s="22">
        <v>383</v>
      </c>
      <c r="AC365" s="23">
        <v>0</v>
      </c>
      <c r="AD365" s="23">
        <v>829.661450050349</v>
      </c>
      <c r="AE365" s="23">
        <v>0</v>
      </c>
      <c r="AF365" s="23">
        <v>0</v>
      </c>
      <c r="AG365" s="23">
        <v>1185.94770166169</v>
      </c>
      <c r="AH365" s="23">
        <v>174.98478363233701</v>
      </c>
      <c r="AI365" s="23">
        <v>1.08582877961875</v>
      </c>
      <c r="AJ365" s="23">
        <v>202186033464.96201</v>
      </c>
      <c r="AK365" s="23">
        <v>15871.096779133501</v>
      </c>
      <c r="AL365" s="23">
        <v>3855.3331488681201</v>
      </c>
      <c r="AM365" s="23">
        <v>69.771684811145207</v>
      </c>
      <c r="AN365" s="23"/>
    </row>
    <row r="366" spans="2:40" x14ac:dyDescent="0.3">
      <c r="B366" s="22">
        <v>384</v>
      </c>
      <c r="C366" s="23">
        <v>0</v>
      </c>
      <c r="D366" s="23">
        <v>287.39767376564203</v>
      </c>
      <c r="E366" s="23">
        <v>0</v>
      </c>
      <c r="F366" s="23">
        <v>0</v>
      </c>
      <c r="G366" s="23">
        <v>168.53852640987901</v>
      </c>
      <c r="H366" s="23">
        <v>34.589403801303902</v>
      </c>
      <c r="I366" s="23">
        <v>0.87116797466698104</v>
      </c>
      <c r="J366" s="23">
        <v>0</v>
      </c>
      <c r="K366" s="23">
        <v>122.770182510749</v>
      </c>
      <c r="L366" s="23">
        <v>796202979.479074</v>
      </c>
      <c r="M366" s="23">
        <v>25.844175313712</v>
      </c>
      <c r="N366" s="23"/>
      <c r="O366" s="22">
        <v>384</v>
      </c>
      <c r="P366" s="23">
        <v>0</v>
      </c>
      <c r="Q366" s="23">
        <v>132.88594864385601</v>
      </c>
      <c r="R366" s="23">
        <v>0</v>
      </c>
      <c r="S366" s="23">
        <v>0</v>
      </c>
      <c r="T366" s="23">
        <v>55.177026932121997</v>
      </c>
      <c r="U366" s="23">
        <v>14.841010168904001</v>
      </c>
      <c r="V366" s="23">
        <v>0.809320322624827</v>
      </c>
      <c r="W366" s="23">
        <v>0</v>
      </c>
      <c r="X366" s="23">
        <v>17.5743077492113</v>
      </c>
      <c r="Y366" s="23">
        <v>0</v>
      </c>
      <c r="Z366" s="23">
        <v>13.327446537482</v>
      </c>
      <c r="AA366" s="23"/>
      <c r="AB366" s="22">
        <v>384</v>
      </c>
      <c r="AC366" s="23">
        <v>0</v>
      </c>
      <c r="AD366" s="23">
        <v>821.51650100595498</v>
      </c>
      <c r="AE366" s="23">
        <v>0</v>
      </c>
      <c r="AF366" s="23">
        <v>0</v>
      </c>
      <c r="AG366" s="23">
        <v>1171.0392370197901</v>
      </c>
      <c r="AH366" s="23">
        <v>172.837150525689</v>
      </c>
      <c r="AI366" s="23">
        <v>0.94130995634189196</v>
      </c>
      <c r="AJ366" s="23">
        <v>202186033464.96201</v>
      </c>
      <c r="AK366" s="23">
        <v>15550.1806100664</v>
      </c>
      <c r="AL366" s="23">
        <v>3948.7179161644499</v>
      </c>
      <c r="AM366" s="23">
        <v>68.7919262318741</v>
      </c>
      <c r="AN366" s="23"/>
    </row>
    <row r="367" spans="2:40" x14ac:dyDescent="0.3">
      <c r="B367" s="22">
        <v>385</v>
      </c>
      <c r="C367" s="23">
        <v>0</v>
      </c>
      <c r="D367" s="23">
        <v>285.08897738722499</v>
      </c>
      <c r="E367" s="23">
        <v>0</v>
      </c>
      <c r="F367" s="23">
        <v>0</v>
      </c>
      <c r="G367" s="23">
        <v>167.02987887249699</v>
      </c>
      <c r="H367" s="23">
        <v>34.3088728959668</v>
      </c>
      <c r="I367" s="23">
        <v>0.74126655940652997</v>
      </c>
      <c r="J367" s="23">
        <v>0</v>
      </c>
      <c r="K367" s="23">
        <v>121.45057550055699</v>
      </c>
      <c r="L367" s="23">
        <v>902724589.77708995</v>
      </c>
      <c r="M367" s="23">
        <v>25.5579888590011</v>
      </c>
      <c r="N367" s="23"/>
      <c r="O367" s="22">
        <v>385</v>
      </c>
      <c r="P367" s="23">
        <v>0</v>
      </c>
      <c r="Q367" s="23">
        <v>131.99191085410399</v>
      </c>
      <c r="R367" s="23">
        <v>0</v>
      </c>
      <c r="S367" s="23">
        <v>0</v>
      </c>
      <c r="T367" s="23">
        <v>54.801213765190703</v>
      </c>
      <c r="U367" s="23">
        <v>14.7536995196612</v>
      </c>
      <c r="V367" s="23">
        <v>0.68790174846312602</v>
      </c>
      <c r="W367" s="23">
        <v>0</v>
      </c>
      <c r="X367" s="23">
        <v>17.447753849512701</v>
      </c>
      <c r="Y367" s="23">
        <v>0</v>
      </c>
      <c r="Z367" s="23">
        <v>13.206616721396101</v>
      </c>
      <c r="AA367" s="23"/>
      <c r="AB367" s="22">
        <v>385</v>
      </c>
      <c r="AC367" s="23">
        <v>0</v>
      </c>
      <c r="AD367" s="23">
        <v>813.45127858952696</v>
      </c>
      <c r="AE367" s="23">
        <v>0</v>
      </c>
      <c r="AF367" s="23">
        <v>0</v>
      </c>
      <c r="AG367" s="23">
        <v>1156.31785321447</v>
      </c>
      <c r="AH367" s="23">
        <v>170.649622329614</v>
      </c>
      <c r="AI367" s="23">
        <v>0.80268266921991005</v>
      </c>
      <c r="AJ367" s="23">
        <v>202186033464.96201</v>
      </c>
      <c r="AK367" s="23">
        <v>15235.7532367611</v>
      </c>
      <c r="AL367" s="23">
        <v>4041.88044619221</v>
      </c>
      <c r="AM367" s="23">
        <v>67.852399988345994</v>
      </c>
      <c r="AN367" s="23"/>
    </row>
    <row r="368" spans="2:40" x14ac:dyDescent="0.3">
      <c r="B368" s="22">
        <v>386</v>
      </c>
      <c r="C368" s="23">
        <v>0</v>
      </c>
      <c r="D368" s="23">
        <v>282.79866380325302</v>
      </c>
      <c r="E368" s="23">
        <v>0</v>
      </c>
      <c r="F368" s="23">
        <v>0</v>
      </c>
      <c r="G368" s="23">
        <v>165.59411466423899</v>
      </c>
      <c r="H368" s="23">
        <v>34.030449801699902</v>
      </c>
      <c r="I368" s="23">
        <v>0.61305022725964198</v>
      </c>
      <c r="J368" s="23">
        <v>0</v>
      </c>
      <c r="K368" s="23">
        <v>120.145096155228</v>
      </c>
      <c r="L368" s="23">
        <v>1023016188.35028</v>
      </c>
      <c r="M368" s="23">
        <v>25.284568101502099</v>
      </c>
      <c r="N368" s="23"/>
      <c r="O368" s="22">
        <v>386</v>
      </c>
      <c r="P368" s="23">
        <v>0</v>
      </c>
      <c r="Q368" s="23">
        <v>131.10376907905999</v>
      </c>
      <c r="R368" s="23">
        <v>0</v>
      </c>
      <c r="S368" s="23">
        <v>0</v>
      </c>
      <c r="T368" s="23">
        <v>54.446460992188499</v>
      </c>
      <c r="U368" s="23">
        <v>14.6613978368799</v>
      </c>
      <c r="V368" s="23">
        <v>0.56794463865267797</v>
      </c>
      <c r="W368" s="23">
        <v>0</v>
      </c>
      <c r="X368" s="23">
        <v>17.328048258905699</v>
      </c>
      <c r="Y368" s="23">
        <v>0</v>
      </c>
      <c r="Z368" s="23">
        <v>13.0917756096859</v>
      </c>
      <c r="AA368" s="23"/>
      <c r="AB368" s="22">
        <v>386</v>
      </c>
      <c r="AC368" s="23">
        <v>0</v>
      </c>
      <c r="AD368" s="23">
        <v>805.46500239898103</v>
      </c>
      <c r="AE368" s="23">
        <v>0</v>
      </c>
      <c r="AF368" s="23">
        <v>0</v>
      </c>
      <c r="AG368" s="23">
        <v>1141.3435573147101</v>
      </c>
      <c r="AH368" s="23">
        <v>168.55445378514699</v>
      </c>
      <c r="AI368" s="23">
        <v>0.66221645435844001</v>
      </c>
      <c r="AJ368" s="23">
        <v>202186033464.96201</v>
      </c>
      <c r="AK368" s="23">
        <v>14927.683458379101</v>
      </c>
      <c r="AL368" s="23">
        <v>4137.0633006940197</v>
      </c>
      <c r="AM368" s="23">
        <v>66.899235058021205</v>
      </c>
      <c r="AN368" s="23"/>
    </row>
    <row r="369" spans="2:40" x14ac:dyDescent="0.3">
      <c r="B369" s="22">
        <v>387</v>
      </c>
      <c r="C369" s="23">
        <v>0</v>
      </c>
      <c r="D369" s="23">
        <v>280.526586642322</v>
      </c>
      <c r="E369" s="23">
        <v>0</v>
      </c>
      <c r="F369" s="23">
        <v>0</v>
      </c>
      <c r="G369" s="23">
        <v>164.11147295120401</v>
      </c>
      <c r="H369" s="23">
        <v>33.754118681148299</v>
      </c>
      <c r="I369" s="23">
        <v>0.48649711930281098</v>
      </c>
      <c r="J369" s="23">
        <v>0</v>
      </c>
      <c r="K369" s="23">
        <v>118.853593224493</v>
      </c>
      <c r="L369" s="23">
        <v>1158792029.4933801</v>
      </c>
      <c r="M369" s="23">
        <v>25.004351342980399</v>
      </c>
      <c r="N369" s="23"/>
      <c r="O369" s="22">
        <v>387</v>
      </c>
      <c r="P369" s="23">
        <v>0</v>
      </c>
      <c r="Q369" s="23">
        <v>130.221484435592</v>
      </c>
      <c r="R369" s="23">
        <v>0</v>
      </c>
      <c r="S369" s="23">
        <v>0</v>
      </c>
      <c r="T369" s="23">
        <v>54.075410897894102</v>
      </c>
      <c r="U369" s="23">
        <v>14.5695737189121</v>
      </c>
      <c r="V369" s="23">
        <v>0.45311325847234901</v>
      </c>
      <c r="W369" s="23">
        <v>0</v>
      </c>
      <c r="X369" s="23">
        <v>17.209139129948099</v>
      </c>
      <c r="Y369" s="23">
        <v>0</v>
      </c>
      <c r="Z369" s="23">
        <v>12.9729287573851</v>
      </c>
      <c r="AA369" s="23"/>
      <c r="AB369" s="22">
        <v>387</v>
      </c>
      <c r="AC369" s="23">
        <v>0</v>
      </c>
      <c r="AD369" s="23">
        <v>797.55689967117905</v>
      </c>
      <c r="AE369" s="23">
        <v>0</v>
      </c>
      <c r="AF369" s="23">
        <v>0</v>
      </c>
      <c r="AG369" s="23">
        <v>1126.9948136661999</v>
      </c>
      <c r="AH369" s="23">
        <v>166.42036474900499</v>
      </c>
      <c r="AI369" s="23">
        <v>0.52747656472320203</v>
      </c>
      <c r="AJ369" s="23">
        <v>202186033464.96201</v>
      </c>
      <c r="AK369" s="23">
        <v>14625.842726910299</v>
      </c>
      <c r="AL369" s="23">
        <v>4236.7083320512702</v>
      </c>
      <c r="AM369" s="23">
        <v>65.985210434611503</v>
      </c>
      <c r="AN369" s="23"/>
    </row>
    <row r="370" spans="2:40" x14ac:dyDescent="0.3">
      <c r="B370" s="22">
        <v>388</v>
      </c>
      <c r="C370" s="23">
        <v>0</v>
      </c>
      <c r="D370" s="23">
        <v>278.272600698497</v>
      </c>
      <c r="E370" s="23">
        <v>0</v>
      </c>
      <c r="F370" s="23">
        <v>0</v>
      </c>
      <c r="G370" s="23">
        <v>162.70045821615199</v>
      </c>
      <c r="H370" s="23">
        <v>33.479863815953401</v>
      </c>
      <c r="I370" s="23">
        <v>0.36158566016681498</v>
      </c>
      <c r="J370" s="23">
        <v>0</v>
      </c>
      <c r="K370" s="23">
        <v>117.575917077363</v>
      </c>
      <c r="L370" s="23">
        <v>1311971051.92591</v>
      </c>
      <c r="M370" s="23">
        <v>24.736633996062899</v>
      </c>
      <c r="N370" s="23"/>
      <c r="O370" s="22">
        <v>388</v>
      </c>
      <c r="P370" s="23">
        <v>0</v>
      </c>
      <c r="Q370" s="23">
        <v>129.345018296994</v>
      </c>
      <c r="R370" s="23">
        <v>0</v>
      </c>
      <c r="S370" s="23">
        <v>0</v>
      </c>
      <c r="T370" s="23">
        <v>53.725154277168201</v>
      </c>
      <c r="U370" s="23">
        <v>14.483585059562699</v>
      </c>
      <c r="V370" s="23">
        <v>0.33598219904646298</v>
      </c>
      <c r="W370" s="23">
        <v>0</v>
      </c>
      <c r="X370" s="23">
        <v>17.085135938490399</v>
      </c>
      <c r="Y370" s="23">
        <v>0</v>
      </c>
      <c r="Z370" s="23">
        <v>12.855081896921799</v>
      </c>
      <c r="AA370" s="23"/>
      <c r="AB370" s="22">
        <v>388</v>
      </c>
      <c r="AC370" s="23">
        <v>0</v>
      </c>
      <c r="AD370" s="23">
        <v>790.01485939744805</v>
      </c>
      <c r="AE370" s="23">
        <v>0</v>
      </c>
      <c r="AF370" s="23">
        <v>0</v>
      </c>
      <c r="AG370" s="23">
        <v>1112.8261271214999</v>
      </c>
      <c r="AH370" s="23">
        <v>164.376379109124</v>
      </c>
      <c r="AI370" s="23">
        <v>0.39094931470739303</v>
      </c>
      <c r="AJ370" s="23">
        <v>202186033464.96201</v>
      </c>
      <c r="AK370" s="23">
        <v>14335.9608381542</v>
      </c>
      <c r="AL370" s="23">
        <v>4336.1162279501796</v>
      </c>
      <c r="AM370" s="23">
        <v>65.057917320141499</v>
      </c>
      <c r="AN370" s="23"/>
    </row>
    <row r="371" spans="2:40" x14ac:dyDescent="0.3">
      <c r="B371" s="22">
        <v>389</v>
      </c>
      <c r="C371" s="23">
        <v>0</v>
      </c>
      <c r="D371" s="23">
        <v>276.03656192203198</v>
      </c>
      <c r="E371" s="23">
        <v>0</v>
      </c>
      <c r="F371" s="23">
        <v>0</v>
      </c>
      <c r="G371" s="23">
        <v>161.24337404323299</v>
      </c>
      <c r="H371" s="23">
        <v>33.207669605858896</v>
      </c>
      <c r="I371" s="23">
        <v>0.24189783320246999</v>
      </c>
      <c r="J371" s="23">
        <v>0</v>
      </c>
      <c r="K371" s="23">
        <v>116.31191968479401</v>
      </c>
      <c r="L371" s="23">
        <v>1485398578.3975899</v>
      </c>
      <c r="M371" s="23">
        <v>24.462262409064799</v>
      </c>
      <c r="N371" s="23"/>
      <c r="O371" s="22">
        <v>389</v>
      </c>
      <c r="P371" s="23">
        <v>0</v>
      </c>
      <c r="Q371" s="23">
        <v>128.474332291297</v>
      </c>
      <c r="R371" s="23">
        <v>0</v>
      </c>
      <c r="S371" s="23">
        <v>0</v>
      </c>
      <c r="T371" s="23">
        <v>53.3770674013875</v>
      </c>
      <c r="U371" s="23">
        <v>14.3926809370197</v>
      </c>
      <c r="V371" s="23">
        <v>0.223856113005272</v>
      </c>
      <c r="W371" s="23">
        <v>0</v>
      </c>
      <c r="X371" s="23">
        <v>16.967843027675901</v>
      </c>
      <c r="Y371" s="23">
        <v>0</v>
      </c>
      <c r="Z371" s="23">
        <v>12.738226614243001</v>
      </c>
      <c r="AA371" s="23"/>
      <c r="AB371" s="22">
        <v>389</v>
      </c>
      <c r="AC371" s="23">
        <v>0</v>
      </c>
      <c r="AD371" s="23">
        <v>782.25799000411905</v>
      </c>
      <c r="AE371" s="23">
        <v>0</v>
      </c>
      <c r="AF371" s="23">
        <v>0</v>
      </c>
      <c r="AG371" s="23">
        <v>1098.8352382102801</v>
      </c>
      <c r="AH371" s="23">
        <v>162.35712999095699</v>
      </c>
      <c r="AI371" s="23">
        <v>0.25998781184728897</v>
      </c>
      <c r="AJ371" s="23">
        <v>202186033464.96201</v>
      </c>
      <c r="AK371" s="23">
        <v>14046.0844998831</v>
      </c>
      <c r="AL371" s="23">
        <v>4437.6798854512999</v>
      </c>
      <c r="AM371" s="23">
        <v>64.1687021247659</v>
      </c>
      <c r="AN371" s="23"/>
    </row>
    <row r="372" spans="2:40" x14ac:dyDescent="0.3">
      <c r="B372" s="22">
        <v>390</v>
      </c>
      <c r="C372" s="23">
        <v>0</v>
      </c>
      <c r="D372" s="23">
        <v>273.91440409445897</v>
      </c>
      <c r="E372" s="23">
        <v>0</v>
      </c>
      <c r="F372" s="23">
        <v>0</v>
      </c>
      <c r="G372" s="23">
        <v>159.85668215393599</v>
      </c>
      <c r="H372" s="23">
        <v>32.949755918772802</v>
      </c>
      <c r="I372" s="23">
        <v>0.12015931968658899</v>
      </c>
      <c r="J372" s="23">
        <v>0</v>
      </c>
      <c r="K372" s="23">
        <v>115.10435040230099</v>
      </c>
      <c r="L372" s="23">
        <v>1680960529.1003201</v>
      </c>
      <c r="M372" s="23">
        <v>24.200129502638301</v>
      </c>
      <c r="N372" s="23"/>
      <c r="O372" s="22">
        <v>390</v>
      </c>
      <c r="P372" s="23">
        <v>0</v>
      </c>
      <c r="Q372" s="23">
        <v>127.60938829958999</v>
      </c>
      <c r="R372" s="23">
        <v>0</v>
      </c>
      <c r="S372" s="23">
        <v>0</v>
      </c>
      <c r="T372" s="23">
        <v>53.031136829569597</v>
      </c>
      <c r="U372" s="23">
        <v>14.307553807026</v>
      </c>
      <c r="V372" s="23">
        <v>0.113037713001229</v>
      </c>
      <c r="W372" s="23">
        <v>0</v>
      </c>
      <c r="X372" s="23">
        <v>16.851330525735499</v>
      </c>
      <c r="Y372" s="23">
        <v>0</v>
      </c>
      <c r="Z372" s="23">
        <v>12.6223545660932</v>
      </c>
      <c r="AA372" s="23"/>
      <c r="AB372" s="22">
        <v>390</v>
      </c>
      <c r="AC372" s="23">
        <v>0</v>
      </c>
      <c r="AD372" s="23">
        <v>774.57704853089501</v>
      </c>
      <c r="AE372" s="23">
        <v>0</v>
      </c>
      <c r="AF372" s="23">
        <v>0</v>
      </c>
      <c r="AG372" s="23">
        <v>1085.0199158154501</v>
      </c>
      <c r="AH372" s="23">
        <v>160.36231803060701</v>
      </c>
      <c r="AI372" s="23">
        <v>0.13085042675938999</v>
      </c>
      <c r="AJ372" s="23">
        <v>202186033464.96201</v>
      </c>
      <c r="AK372" s="23">
        <v>13767.6929785175</v>
      </c>
      <c r="AL372" s="23">
        <v>4541.4460544434796</v>
      </c>
      <c r="AM372" s="23">
        <v>63.291467979668802</v>
      </c>
      <c r="AN372" s="23"/>
    </row>
    <row r="373" spans="2:40" x14ac:dyDescent="0.3">
      <c r="B373" s="22">
        <v>391</v>
      </c>
      <c r="C373" s="23">
        <v>0</v>
      </c>
      <c r="D373" s="23">
        <v>271.71306708002402</v>
      </c>
      <c r="E373" s="23">
        <v>0</v>
      </c>
      <c r="F373" s="23">
        <v>0</v>
      </c>
      <c r="G373" s="23">
        <v>158.48175007279599</v>
      </c>
      <c r="H373" s="23">
        <v>32.681544753942902</v>
      </c>
      <c r="I373" s="23">
        <v>3.5117499490366598E-3</v>
      </c>
      <c r="J373" s="23">
        <v>0</v>
      </c>
      <c r="K373" s="23">
        <v>113.866813513049</v>
      </c>
      <c r="L373" s="23">
        <v>1902269418.82042</v>
      </c>
      <c r="M373" s="23">
        <v>23.940697012186099</v>
      </c>
      <c r="N373" s="23"/>
      <c r="O373" s="22">
        <v>391</v>
      </c>
      <c r="P373" s="23">
        <v>0</v>
      </c>
      <c r="Q373" s="23">
        <v>126.750148454346</v>
      </c>
      <c r="R373" s="23">
        <v>0</v>
      </c>
      <c r="S373" s="23">
        <v>0</v>
      </c>
      <c r="T373" s="23">
        <v>52.6693142278571</v>
      </c>
      <c r="U373" s="23">
        <v>14.2175604623776</v>
      </c>
      <c r="V373" s="23">
        <v>3.5117479644519501E-3</v>
      </c>
      <c r="W373" s="23">
        <v>0</v>
      </c>
      <c r="X373" s="23">
        <v>16.729826632704299</v>
      </c>
      <c r="Y373" s="23">
        <v>0</v>
      </c>
      <c r="Z373" s="23">
        <v>12.512225499802</v>
      </c>
      <c r="AA373" s="23"/>
      <c r="AB373" s="22">
        <v>391</v>
      </c>
      <c r="AC373" s="23">
        <v>0</v>
      </c>
      <c r="AD373" s="23">
        <v>766.97129175924704</v>
      </c>
      <c r="AE373" s="23">
        <v>0</v>
      </c>
      <c r="AF373" s="23">
        <v>0</v>
      </c>
      <c r="AG373" s="23">
        <v>1071.37795681742</v>
      </c>
      <c r="AH373" s="23">
        <v>158.39164748710999</v>
      </c>
      <c r="AI373" s="23">
        <v>3.5117519340630201E-3</v>
      </c>
      <c r="AJ373" s="23">
        <v>202186033464.96201</v>
      </c>
      <c r="AK373" s="23">
        <v>13494.8189655025</v>
      </c>
      <c r="AL373" s="23">
        <v>4644.8495784070101</v>
      </c>
      <c r="AM373" s="23">
        <v>62.426053455348999</v>
      </c>
      <c r="AN373" s="23"/>
    </row>
    <row r="374" spans="2:40" x14ac:dyDescent="0.3">
      <c r="B374" s="22">
        <v>392</v>
      </c>
      <c r="C374" s="23">
        <v>0</v>
      </c>
      <c r="D374" s="23">
        <v>269.52925802042</v>
      </c>
      <c r="E374" s="23">
        <v>0</v>
      </c>
      <c r="F374" s="23">
        <v>0</v>
      </c>
      <c r="G374" s="23">
        <v>157.11847807103601</v>
      </c>
      <c r="H374" s="23">
        <v>32.415348833963399</v>
      </c>
      <c r="I374" s="23">
        <v>0</v>
      </c>
      <c r="J374" s="23">
        <v>0</v>
      </c>
      <c r="K374" s="23">
        <v>112.64252564891601</v>
      </c>
      <c r="L374" s="23">
        <v>2151702861.9210501</v>
      </c>
      <c r="M374" s="23">
        <v>23.683937118818601</v>
      </c>
      <c r="N374" s="23"/>
      <c r="O374" s="22">
        <v>392</v>
      </c>
      <c r="P374" s="23">
        <v>0</v>
      </c>
      <c r="Q374" s="23">
        <v>125.939119801438</v>
      </c>
      <c r="R374" s="23">
        <v>0</v>
      </c>
      <c r="S374" s="23">
        <v>0</v>
      </c>
      <c r="T374" s="23">
        <v>52.3277679953488</v>
      </c>
      <c r="U374" s="23">
        <v>14.133286229987</v>
      </c>
      <c r="V374" s="23">
        <v>0</v>
      </c>
      <c r="W374" s="23">
        <v>0</v>
      </c>
      <c r="X374" s="23">
        <v>16.614897773846501</v>
      </c>
      <c r="Y374" s="23">
        <v>0</v>
      </c>
      <c r="Z374" s="23">
        <v>12.398255052454299</v>
      </c>
      <c r="AA374" s="23"/>
      <c r="AB374" s="22">
        <v>392</v>
      </c>
      <c r="AC374" s="23">
        <v>0</v>
      </c>
      <c r="AD374" s="23">
        <v>759.71760198580796</v>
      </c>
      <c r="AE374" s="23">
        <v>0</v>
      </c>
      <c r="AF374" s="23">
        <v>0</v>
      </c>
      <c r="AG374" s="23">
        <v>1057.90718574271</v>
      </c>
      <c r="AH374" s="23">
        <v>156.444826198589</v>
      </c>
      <c r="AI374" s="23">
        <v>0</v>
      </c>
      <c r="AJ374" s="23">
        <v>202186033464.96201</v>
      </c>
      <c r="AK374" s="23">
        <v>13221.950177315801</v>
      </c>
      <c r="AL374" s="23">
        <v>4753.1084334697998</v>
      </c>
      <c r="AM374" s="23">
        <v>61.548076091270403</v>
      </c>
      <c r="AN374" s="23"/>
    </row>
    <row r="375" spans="2:40" x14ac:dyDescent="0.3">
      <c r="B375" s="22">
        <v>393</v>
      </c>
      <c r="C375" s="23">
        <v>0</v>
      </c>
      <c r="D375" s="23">
        <v>267.45666986204799</v>
      </c>
      <c r="E375" s="23">
        <v>0</v>
      </c>
      <c r="F375" s="23">
        <v>0</v>
      </c>
      <c r="G375" s="23">
        <v>155.766767265623</v>
      </c>
      <c r="H375" s="23">
        <v>32.163118739923704</v>
      </c>
      <c r="I375" s="23">
        <v>0</v>
      </c>
      <c r="J375" s="23">
        <v>0</v>
      </c>
      <c r="K375" s="23">
        <v>111.472893158891</v>
      </c>
      <c r="L375" s="23">
        <v>2432698738.7797399</v>
      </c>
      <c r="M375" s="23">
        <v>23.429822290227801</v>
      </c>
      <c r="N375" s="23"/>
      <c r="O375" s="22">
        <v>393</v>
      </c>
      <c r="P375" s="23">
        <v>0</v>
      </c>
      <c r="Q375" s="23">
        <v>125.090895069586</v>
      </c>
      <c r="R375" s="23">
        <v>0</v>
      </c>
      <c r="S375" s="23">
        <v>0</v>
      </c>
      <c r="T375" s="23">
        <v>51.9883375492889</v>
      </c>
      <c r="U375" s="23">
        <v>14.0441945380544</v>
      </c>
      <c r="V375" s="23">
        <v>0</v>
      </c>
      <c r="W375" s="23">
        <v>0</v>
      </c>
      <c r="X375" s="23">
        <v>16.500733594633399</v>
      </c>
      <c r="Y375" s="23">
        <v>0</v>
      </c>
      <c r="Z375" s="23">
        <v>12.289933337669799</v>
      </c>
      <c r="AA375" s="23"/>
      <c r="AB375" s="22">
        <v>393</v>
      </c>
      <c r="AC375" s="23">
        <v>0</v>
      </c>
      <c r="AD375" s="23">
        <v>752.25729653129099</v>
      </c>
      <c r="AE375" s="23">
        <v>0</v>
      </c>
      <c r="AF375" s="23">
        <v>0</v>
      </c>
      <c r="AG375" s="23">
        <v>1044.6054544170599</v>
      </c>
      <c r="AH375" s="23">
        <v>154.52156553893801</v>
      </c>
      <c r="AI375" s="23">
        <v>0</v>
      </c>
      <c r="AJ375" s="23">
        <v>202186033464.96201</v>
      </c>
      <c r="AK375" s="23">
        <v>12959.8923718062</v>
      </c>
      <c r="AL375" s="23">
        <v>4863.7149922107601</v>
      </c>
      <c r="AM375" s="23">
        <v>60.7300483970199</v>
      </c>
      <c r="AN375" s="23"/>
    </row>
    <row r="376" spans="2:40" x14ac:dyDescent="0.3">
      <c r="B376" s="22">
        <v>394</v>
      </c>
      <c r="C376" s="23">
        <v>0</v>
      </c>
      <c r="D376" s="23">
        <v>265.306751995703</v>
      </c>
      <c r="E376" s="23">
        <v>0</v>
      </c>
      <c r="F376" s="23">
        <v>0</v>
      </c>
      <c r="G376" s="23">
        <v>154.42651961210399</v>
      </c>
      <c r="H376" s="23">
        <v>31.900818091626</v>
      </c>
      <c r="I376" s="23">
        <v>0</v>
      </c>
      <c r="J376" s="23">
        <v>0</v>
      </c>
      <c r="K376" s="23">
        <v>110.274234519375</v>
      </c>
      <c r="L376" s="23">
        <v>2749097378.8573399</v>
      </c>
      <c r="M376" s="23">
        <v>23.178325277735802</v>
      </c>
      <c r="N376" s="23"/>
      <c r="O376" s="22">
        <v>394</v>
      </c>
      <c r="P376" s="23">
        <v>0</v>
      </c>
      <c r="Q376" s="23">
        <v>124.24826422375401</v>
      </c>
      <c r="R376" s="23">
        <v>0</v>
      </c>
      <c r="S376" s="23">
        <v>0</v>
      </c>
      <c r="T376" s="23">
        <v>51.651009782952897</v>
      </c>
      <c r="U376" s="23">
        <v>13.9607646579967</v>
      </c>
      <c r="V376" s="23">
        <v>0</v>
      </c>
      <c r="W376" s="23">
        <v>0</v>
      </c>
      <c r="X376" s="23">
        <v>16.387329007265599</v>
      </c>
      <c r="Y376" s="23">
        <v>0</v>
      </c>
      <c r="Z376" s="23">
        <v>12.1778332835495</v>
      </c>
      <c r="AA376" s="23"/>
      <c r="AB376" s="22">
        <v>394</v>
      </c>
      <c r="AC376" s="23">
        <v>0</v>
      </c>
      <c r="AD376" s="23">
        <v>745.14232520011603</v>
      </c>
      <c r="AE376" s="23">
        <v>0</v>
      </c>
      <c r="AF376" s="23">
        <v>0</v>
      </c>
      <c r="AG376" s="23">
        <v>1031.86623409401</v>
      </c>
      <c r="AH376" s="23">
        <v>152.62158037503499</v>
      </c>
      <c r="AI376" s="23">
        <v>0</v>
      </c>
      <c r="AJ376" s="23">
        <v>202186033464.96201</v>
      </c>
      <c r="AK376" s="23">
        <v>12703.028352814001</v>
      </c>
      <c r="AL376" s="23">
        <v>4973.9349999298302</v>
      </c>
      <c r="AM376" s="23">
        <v>59.8991457624699</v>
      </c>
      <c r="AN376" s="23"/>
    </row>
    <row r="377" spans="2:40" x14ac:dyDescent="0.3">
      <c r="B377" s="22">
        <v>395</v>
      </c>
      <c r="C377" s="23">
        <v>0</v>
      </c>
      <c r="D377" s="23">
        <v>263.26632895978503</v>
      </c>
      <c r="E377" s="23">
        <v>0</v>
      </c>
      <c r="F377" s="23">
        <v>0</v>
      </c>
      <c r="G377" s="23">
        <v>153.09763789748499</v>
      </c>
      <c r="H377" s="23">
        <v>31.640488278625501</v>
      </c>
      <c r="I377" s="23">
        <v>0</v>
      </c>
      <c r="J377" s="23">
        <v>0</v>
      </c>
      <c r="K377" s="23">
        <v>109.129087099149</v>
      </c>
      <c r="L377" s="23">
        <v>3106647059.1139202</v>
      </c>
      <c r="M377" s="23">
        <v>22.929419113372301</v>
      </c>
      <c r="N377" s="23"/>
      <c r="O377" s="22">
        <v>395</v>
      </c>
      <c r="P377" s="23">
        <v>0</v>
      </c>
      <c r="Q377" s="23">
        <v>123.45291265390399</v>
      </c>
      <c r="R377" s="23">
        <v>0</v>
      </c>
      <c r="S377" s="23">
        <v>0</v>
      </c>
      <c r="T377" s="23">
        <v>51.315771670809298</v>
      </c>
      <c r="U377" s="23">
        <v>13.8777411104645</v>
      </c>
      <c r="V377" s="23">
        <v>0</v>
      </c>
      <c r="W377" s="23">
        <v>0</v>
      </c>
      <c r="X377" s="23">
        <v>16.2746789577958</v>
      </c>
      <c r="Y377" s="23">
        <v>0</v>
      </c>
      <c r="Z377" s="23">
        <v>12.071289259442</v>
      </c>
      <c r="AA377" s="23"/>
      <c r="AB377" s="22">
        <v>395</v>
      </c>
      <c r="AC377" s="23">
        <v>0</v>
      </c>
      <c r="AD377" s="23">
        <v>738.09443135024696</v>
      </c>
      <c r="AE377" s="23">
        <v>0</v>
      </c>
      <c r="AF377" s="23">
        <v>0</v>
      </c>
      <c r="AG377" s="23">
        <v>1018.89128108771</v>
      </c>
      <c r="AH377" s="23">
        <v>150.80289972617601</v>
      </c>
      <c r="AI377" s="23">
        <v>0</v>
      </c>
      <c r="AJ377" s="23">
        <v>202186033464.96201</v>
      </c>
      <c r="AK377" s="23">
        <v>12456.343192987501</v>
      </c>
      <c r="AL377" s="23">
        <v>5089.3304079711097</v>
      </c>
      <c r="AM377" s="23">
        <v>59.079438490182</v>
      </c>
      <c r="AN377" s="23"/>
    </row>
    <row r="378" spans="2:40" x14ac:dyDescent="0.3">
      <c r="B378" s="22">
        <v>396</v>
      </c>
      <c r="C378" s="23">
        <v>0</v>
      </c>
      <c r="D378" s="23">
        <v>261.14977631902002</v>
      </c>
      <c r="E378" s="23">
        <v>0</v>
      </c>
      <c r="F378" s="23">
        <v>0</v>
      </c>
      <c r="G378" s="23">
        <v>151.78002573318801</v>
      </c>
      <c r="H378" s="23">
        <v>31.3938165294134</v>
      </c>
      <c r="I378" s="23">
        <v>0</v>
      </c>
      <c r="J378" s="23">
        <v>0</v>
      </c>
      <c r="K378" s="23">
        <v>107.99577902340199</v>
      </c>
      <c r="L378" s="23">
        <v>3509049309.3253298</v>
      </c>
      <c r="M378" s="23">
        <v>22.683077106983198</v>
      </c>
      <c r="N378" s="23"/>
      <c r="O378" s="22">
        <v>396</v>
      </c>
      <c r="P378" s="23">
        <v>0</v>
      </c>
      <c r="Q378" s="23">
        <v>122.62108400069199</v>
      </c>
      <c r="R378" s="23">
        <v>0</v>
      </c>
      <c r="S378" s="23">
        <v>0</v>
      </c>
      <c r="T378" s="23">
        <v>50.982610268016003</v>
      </c>
      <c r="U378" s="23">
        <v>13.7899715976483</v>
      </c>
      <c r="V378" s="23">
        <v>0</v>
      </c>
      <c r="W378" s="23">
        <v>0</v>
      </c>
      <c r="X378" s="23">
        <v>16.162778425902701</v>
      </c>
      <c r="Y378" s="23">
        <v>0</v>
      </c>
      <c r="Z378" s="23">
        <v>11.9656045076255</v>
      </c>
      <c r="AA378" s="23"/>
      <c r="AB378" s="22">
        <v>396</v>
      </c>
      <c r="AC378" s="23">
        <v>0</v>
      </c>
      <c r="AD378" s="23">
        <v>730.84578375525598</v>
      </c>
      <c r="AE378" s="23">
        <v>0</v>
      </c>
      <c r="AF378" s="23">
        <v>0</v>
      </c>
      <c r="AG378" s="23">
        <v>1006.46502010094</v>
      </c>
      <c r="AH378" s="23">
        <v>148.947918233449</v>
      </c>
      <c r="AI378" s="23">
        <v>0</v>
      </c>
      <c r="AJ378" s="23">
        <v>202186033464.96201</v>
      </c>
      <c r="AK378" s="23">
        <v>12209.4591359762</v>
      </c>
      <c r="AL378" s="23">
        <v>5204.3225287805099</v>
      </c>
      <c r="AM378" s="23">
        <v>58.270775736807003</v>
      </c>
      <c r="AN378" s="23"/>
    </row>
    <row r="379" spans="2:40" x14ac:dyDescent="0.3">
      <c r="B379" s="22">
        <v>397</v>
      </c>
      <c r="C379" s="23">
        <v>0</v>
      </c>
      <c r="D379" s="23">
        <v>259.14101922529397</v>
      </c>
      <c r="E379" s="23">
        <v>0</v>
      </c>
      <c r="F379" s="23">
        <v>0</v>
      </c>
      <c r="G379" s="23">
        <v>150.47358754805501</v>
      </c>
      <c r="H379" s="23">
        <v>31.1372961487609</v>
      </c>
      <c r="I379" s="23">
        <v>0</v>
      </c>
      <c r="J379" s="23">
        <v>0</v>
      </c>
      <c r="K379" s="23">
        <v>106.874187888615</v>
      </c>
      <c r="L379" s="23">
        <v>3961710960.5748301</v>
      </c>
      <c r="M379" s="23">
        <v>22.439272843368499</v>
      </c>
      <c r="N379" s="23"/>
      <c r="O379" s="22">
        <v>397</v>
      </c>
      <c r="P379" s="23">
        <v>0</v>
      </c>
      <c r="Q379" s="23">
        <v>121.83592852192901</v>
      </c>
      <c r="R379" s="23">
        <v>0</v>
      </c>
      <c r="S379" s="23">
        <v>0</v>
      </c>
      <c r="T379" s="23">
        <v>50.651512709920802</v>
      </c>
      <c r="U379" s="23">
        <v>13.707779871706901</v>
      </c>
      <c r="V379" s="23">
        <v>0</v>
      </c>
      <c r="W379" s="23">
        <v>0</v>
      </c>
      <c r="X379" s="23">
        <v>16.051622424668</v>
      </c>
      <c r="Y379" s="23">
        <v>0</v>
      </c>
      <c r="Z379" s="23">
        <v>11.856233395638499</v>
      </c>
      <c r="AA379" s="23"/>
      <c r="AB379" s="22">
        <v>397</v>
      </c>
      <c r="AC379" s="23">
        <v>0</v>
      </c>
      <c r="AD379" s="23">
        <v>723.93267273821198</v>
      </c>
      <c r="AE379" s="23">
        <v>0</v>
      </c>
      <c r="AF379" s="23">
        <v>0</v>
      </c>
      <c r="AG379" s="23">
        <v>993.80881758157796</v>
      </c>
      <c r="AH379" s="23">
        <v>147.172315450382</v>
      </c>
      <c r="AI379" s="23">
        <v>0</v>
      </c>
      <c r="AJ379" s="23">
        <v>202186033464.96201</v>
      </c>
      <c r="AK379" s="23">
        <v>11972.3584579544</v>
      </c>
      <c r="AL379" s="23">
        <v>5321.7469098286501</v>
      </c>
      <c r="AM379" s="23">
        <v>57.495652173294999</v>
      </c>
      <c r="AN379" s="23"/>
    </row>
    <row r="380" spans="2:40" x14ac:dyDescent="0.3">
      <c r="B380" s="22">
        <v>398</v>
      </c>
      <c r="C380" s="23">
        <v>0</v>
      </c>
      <c r="D380" s="23">
        <v>257.147563925697</v>
      </c>
      <c r="E380" s="23">
        <v>0</v>
      </c>
      <c r="F380" s="23">
        <v>0</v>
      </c>
      <c r="G380" s="23">
        <v>149.17822858141699</v>
      </c>
      <c r="H380" s="23">
        <v>30.894233972075298</v>
      </c>
      <c r="I380" s="23">
        <v>0</v>
      </c>
      <c r="J380" s="23">
        <v>0</v>
      </c>
      <c r="K380" s="23">
        <v>105.72476282118301</v>
      </c>
      <c r="L380" s="23">
        <v>4472765221.8698797</v>
      </c>
      <c r="M380" s="23">
        <v>22.197980179449701</v>
      </c>
      <c r="N380" s="23"/>
      <c r="O380" s="22">
        <v>398</v>
      </c>
      <c r="P380" s="23">
        <v>0</v>
      </c>
      <c r="Q380" s="23">
        <v>121.055692914159</v>
      </c>
      <c r="R380" s="23">
        <v>0</v>
      </c>
      <c r="S380" s="23">
        <v>0</v>
      </c>
      <c r="T380" s="23">
        <v>50.322466211564503</v>
      </c>
      <c r="U380" s="23">
        <v>13.625988448049901</v>
      </c>
      <c r="V380" s="23">
        <v>0</v>
      </c>
      <c r="W380" s="23">
        <v>0</v>
      </c>
      <c r="X380" s="23">
        <v>15.941206000354001</v>
      </c>
      <c r="Y380" s="23">
        <v>0</v>
      </c>
      <c r="Z380" s="23">
        <v>11.752283058739501</v>
      </c>
      <c r="AA380" s="23"/>
      <c r="AB380" s="22">
        <v>398</v>
      </c>
      <c r="AC380" s="23">
        <v>0</v>
      </c>
      <c r="AD380" s="23">
        <v>717.084736133462</v>
      </c>
      <c r="AE380" s="23">
        <v>0</v>
      </c>
      <c r="AF380" s="23">
        <v>0</v>
      </c>
      <c r="AG380" s="23">
        <v>981.68782758409805</v>
      </c>
      <c r="AH380" s="23">
        <v>145.36127165712901</v>
      </c>
      <c r="AI380" s="23">
        <v>0</v>
      </c>
      <c r="AJ380" s="23">
        <v>202186033464.96201</v>
      </c>
      <c r="AK380" s="23">
        <v>11735.066610518799</v>
      </c>
      <c r="AL380" s="23">
        <v>5441.6549971609302</v>
      </c>
      <c r="AM380" s="23">
        <v>56.708328937723998</v>
      </c>
      <c r="AN380" s="23"/>
    </row>
    <row r="381" spans="2:40" x14ac:dyDescent="0.3">
      <c r="B381" s="22">
        <v>399</v>
      </c>
      <c r="C381" s="23">
        <v>0</v>
      </c>
      <c r="D381" s="23">
        <v>255.16929385815101</v>
      </c>
      <c r="E381" s="23">
        <v>0</v>
      </c>
      <c r="F381" s="23">
        <v>0</v>
      </c>
      <c r="G381" s="23">
        <v>147.89385487621999</v>
      </c>
      <c r="H381" s="23">
        <v>30.652915365098</v>
      </c>
      <c r="I381" s="23">
        <v>0</v>
      </c>
      <c r="J381" s="23">
        <v>0</v>
      </c>
      <c r="K381" s="23">
        <v>104.626651059151</v>
      </c>
      <c r="L381" s="23">
        <v>5047370435.8511295</v>
      </c>
      <c r="M381" s="23">
        <v>21.9676595474862</v>
      </c>
      <c r="N381" s="23"/>
      <c r="O381" s="22">
        <v>399</v>
      </c>
      <c r="P381" s="23">
        <v>0</v>
      </c>
      <c r="Q381" s="23">
        <v>120.23967348400799</v>
      </c>
      <c r="R381" s="23">
        <v>0</v>
      </c>
      <c r="S381" s="23">
        <v>0</v>
      </c>
      <c r="T381" s="23">
        <v>50.012618409144402</v>
      </c>
      <c r="U381" s="23">
        <v>13.544595377066001</v>
      </c>
      <c r="V381" s="23">
        <v>0</v>
      </c>
      <c r="W381" s="23">
        <v>0</v>
      </c>
      <c r="X381" s="23">
        <v>15.8369909480988</v>
      </c>
      <c r="Y381" s="23">
        <v>0</v>
      </c>
      <c r="Z381" s="23">
        <v>11.6491710761722</v>
      </c>
      <c r="AA381" s="23"/>
      <c r="AB381" s="22">
        <v>399</v>
      </c>
      <c r="AC381" s="23">
        <v>0</v>
      </c>
      <c r="AD381" s="23">
        <v>710.30135949925796</v>
      </c>
      <c r="AE381" s="23">
        <v>0</v>
      </c>
      <c r="AF381" s="23">
        <v>0</v>
      </c>
      <c r="AG381" s="23">
        <v>969.71435844743098</v>
      </c>
      <c r="AH381" s="23">
        <v>143.627726383408</v>
      </c>
      <c r="AI381" s="23">
        <v>0</v>
      </c>
      <c r="AJ381" s="23">
        <v>202186033464.96201</v>
      </c>
      <c r="AK381" s="23">
        <v>11507.1780275253</v>
      </c>
      <c r="AL381" s="23">
        <v>5564.0993249857702</v>
      </c>
      <c r="AM381" s="23">
        <v>55.953659838096698</v>
      </c>
      <c r="AN381" s="23"/>
    </row>
    <row r="382" spans="2:40" x14ac:dyDescent="0.3">
      <c r="B382" s="22">
        <v>400</v>
      </c>
      <c r="C382" s="23">
        <v>0</v>
      </c>
      <c r="D382" s="23">
        <v>253.11721315630399</v>
      </c>
      <c r="E382" s="23">
        <v>0</v>
      </c>
      <c r="F382" s="23">
        <v>0</v>
      </c>
      <c r="G382" s="23">
        <v>146.673218748404</v>
      </c>
      <c r="H382" s="23">
        <v>30.413327820595999</v>
      </c>
      <c r="I382" s="23">
        <v>0</v>
      </c>
      <c r="J382" s="23">
        <v>0</v>
      </c>
      <c r="K382" s="23">
        <v>103.539892353677</v>
      </c>
      <c r="L382" s="23">
        <v>5695793770.6222095</v>
      </c>
      <c r="M382" s="23">
        <v>21.7312253047985</v>
      </c>
      <c r="N382" s="23"/>
      <c r="O382" s="22">
        <v>400</v>
      </c>
      <c r="P382" s="23">
        <v>0</v>
      </c>
      <c r="Q382" s="23">
        <v>119.469440186699</v>
      </c>
      <c r="R382" s="23">
        <v>0</v>
      </c>
      <c r="S382" s="23">
        <v>0</v>
      </c>
      <c r="T382" s="23">
        <v>49.687529688022302</v>
      </c>
      <c r="U382" s="23">
        <v>13.4635987186393</v>
      </c>
      <c r="V382" s="23">
        <v>0</v>
      </c>
      <c r="W382" s="23">
        <v>0</v>
      </c>
      <c r="X382" s="23">
        <v>15.728002575214701</v>
      </c>
      <c r="Y382" s="23">
        <v>0</v>
      </c>
      <c r="Z382" s="23">
        <v>11.546890686650499</v>
      </c>
      <c r="AA382" s="23"/>
      <c r="AB382" s="22">
        <v>400</v>
      </c>
      <c r="AC382" s="23">
        <v>0</v>
      </c>
      <c r="AD382" s="23">
        <v>703.58193418659698</v>
      </c>
      <c r="AE382" s="23">
        <v>0</v>
      </c>
      <c r="AF382" s="23">
        <v>0</v>
      </c>
      <c r="AG382" s="23">
        <v>957.88661474031505</v>
      </c>
      <c r="AH382" s="23">
        <v>141.85957956688301</v>
      </c>
      <c r="AI382" s="23">
        <v>0</v>
      </c>
      <c r="AJ382" s="23">
        <v>202186033464.96201</v>
      </c>
      <c r="AK382" s="23">
        <v>11283.7147488309</v>
      </c>
      <c r="AL382" s="23">
        <v>5689.1335386908904</v>
      </c>
      <c r="AM382" s="23">
        <v>55.208870340035602</v>
      </c>
      <c r="AN382" s="23"/>
    </row>
    <row r="383" spans="2:40" x14ac:dyDescent="0.3">
      <c r="B383" s="22">
        <v>401</v>
      </c>
      <c r="C383" s="23">
        <v>0</v>
      </c>
      <c r="D383" s="23">
        <v>251.16964446023499</v>
      </c>
      <c r="E383" s="23">
        <v>0</v>
      </c>
      <c r="F383" s="23">
        <v>0</v>
      </c>
      <c r="G383" s="23">
        <v>145.410088720548</v>
      </c>
      <c r="H383" s="23">
        <v>30.164174489046999</v>
      </c>
      <c r="I383" s="23">
        <v>0</v>
      </c>
      <c r="J383" s="23">
        <v>0</v>
      </c>
      <c r="K383" s="23">
        <v>102.464369328828</v>
      </c>
      <c r="L383" s="23">
        <v>6424496471.0546799</v>
      </c>
      <c r="M383" s="23">
        <v>21.497226738022398</v>
      </c>
      <c r="N383" s="23"/>
      <c r="O383" s="22">
        <v>401</v>
      </c>
      <c r="P383" s="23">
        <v>0</v>
      </c>
      <c r="Q383" s="23">
        <v>118.704033256344</v>
      </c>
      <c r="R383" s="23">
        <v>0</v>
      </c>
      <c r="S383" s="23">
        <v>0</v>
      </c>
      <c r="T383" s="23">
        <v>49.3644548035208</v>
      </c>
      <c r="U383" s="23">
        <v>13.3829965421026</v>
      </c>
      <c r="V383" s="23">
        <v>0</v>
      </c>
      <c r="W383" s="23">
        <v>0</v>
      </c>
      <c r="X383" s="23">
        <v>15.6197393569268</v>
      </c>
      <c r="Y383" s="23">
        <v>0</v>
      </c>
      <c r="Z383" s="23">
        <v>11.4454351834175</v>
      </c>
      <c r="AA383" s="23"/>
      <c r="AB383" s="22">
        <v>401</v>
      </c>
      <c r="AC383" s="23">
        <v>0</v>
      </c>
      <c r="AD383" s="23">
        <v>696.92585728460494</v>
      </c>
      <c r="AE383" s="23">
        <v>0</v>
      </c>
      <c r="AF383" s="23">
        <v>0</v>
      </c>
      <c r="AG383" s="23">
        <v>945.84000475331402</v>
      </c>
      <c r="AH383" s="23">
        <v>140.16709561456</v>
      </c>
      <c r="AI383" s="23">
        <v>0</v>
      </c>
      <c r="AJ383" s="23">
        <v>202186033464.96201</v>
      </c>
      <c r="AK383" s="23">
        <v>11064.590840696101</v>
      </c>
      <c r="AL383" s="23">
        <v>5816.8124183464697</v>
      </c>
      <c r="AM383" s="23">
        <v>54.452358597861398</v>
      </c>
      <c r="AN383" s="23"/>
    </row>
    <row r="384" spans="2:40" x14ac:dyDescent="0.3">
      <c r="B384" s="22">
        <v>402</v>
      </c>
      <c r="C384" s="23">
        <v>0</v>
      </c>
      <c r="D384" s="23">
        <v>249.236911453028</v>
      </c>
      <c r="E384" s="23">
        <v>0</v>
      </c>
      <c r="F384" s="23">
        <v>0</v>
      </c>
      <c r="G384" s="23">
        <v>144.15767063737101</v>
      </c>
      <c r="H384" s="23">
        <v>29.928092853191099</v>
      </c>
      <c r="I384" s="23">
        <v>0</v>
      </c>
      <c r="J384" s="23">
        <v>0</v>
      </c>
      <c r="K384" s="23">
        <v>101.399965822184</v>
      </c>
      <c r="L384" s="23">
        <v>7243020184.7298098</v>
      </c>
      <c r="M384" s="23">
        <v>21.273868526864501</v>
      </c>
      <c r="N384" s="23"/>
      <c r="O384" s="22">
        <v>402</v>
      </c>
      <c r="P384" s="23">
        <v>0</v>
      </c>
      <c r="Q384" s="23">
        <v>117.903522588897</v>
      </c>
      <c r="R384" s="23">
        <v>0</v>
      </c>
      <c r="S384" s="23">
        <v>0</v>
      </c>
      <c r="T384" s="23">
        <v>49.0602301924703</v>
      </c>
      <c r="U384" s="23">
        <v>13.302786926192001</v>
      </c>
      <c r="V384" s="23">
        <v>0</v>
      </c>
      <c r="W384" s="23">
        <v>0</v>
      </c>
      <c r="X384" s="23">
        <v>15.5175565791265</v>
      </c>
      <c r="Y384" s="23">
        <v>0</v>
      </c>
      <c r="Z384" s="23">
        <v>11.344797913806</v>
      </c>
      <c r="AA384" s="23"/>
      <c r="AB384" s="22">
        <v>402</v>
      </c>
      <c r="AC384" s="23">
        <v>0</v>
      </c>
      <c r="AD384" s="23">
        <v>690.33253156644503</v>
      </c>
      <c r="AE384" s="23">
        <v>0</v>
      </c>
      <c r="AF384" s="23">
        <v>0</v>
      </c>
      <c r="AG384" s="23">
        <v>934.30282850059302</v>
      </c>
      <c r="AH384" s="23">
        <v>138.49445796103799</v>
      </c>
      <c r="AI384" s="23">
        <v>0</v>
      </c>
      <c r="AJ384" s="23">
        <v>202186033464.96201</v>
      </c>
      <c r="AK384" s="23">
        <v>10849.722038104401</v>
      </c>
      <c r="AL384" s="23">
        <v>5943.8990461253597</v>
      </c>
      <c r="AM384" s="23">
        <v>53.727223088669902</v>
      </c>
      <c r="AN384" s="23"/>
    </row>
    <row r="385" spans="2:40" x14ac:dyDescent="0.3">
      <c r="B385" s="22">
        <v>403</v>
      </c>
      <c r="C385" s="23">
        <v>0</v>
      </c>
      <c r="D385" s="23">
        <v>247.31890112318001</v>
      </c>
      <c r="E385" s="23">
        <v>0</v>
      </c>
      <c r="F385" s="23">
        <v>0</v>
      </c>
      <c r="G385" s="23">
        <v>142.96740432058999</v>
      </c>
      <c r="H385" s="23">
        <v>29.693704713191298</v>
      </c>
      <c r="I385" s="23">
        <v>0</v>
      </c>
      <c r="J385" s="23">
        <v>0</v>
      </c>
      <c r="K385" s="23">
        <v>100.384000057829</v>
      </c>
      <c r="L385" s="23">
        <v>8165829274.3208704</v>
      </c>
      <c r="M385" s="23">
        <v>21.052729518302701</v>
      </c>
      <c r="N385" s="23"/>
      <c r="O385" s="22">
        <v>403</v>
      </c>
      <c r="P385" s="23">
        <v>0</v>
      </c>
      <c r="Q385" s="23">
        <v>117.14792787125</v>
      </c>
      <c r="R385" s="23">
        <v>0</v>
      </c>
      <c r="S385" s="23">
        <v>0</v>
      </c>
      <c r="T385" s="23">
        <v>48.741041258523602</v>
      </c>
      <c r="U385" s="23">
        <v>13.222967959000799</v>
      </c>
      <c r="V385" s="23">
        <v>0</v>
      </c>
      <c r="W385" s="23">
        <v>0</v>
      </c>
      <c r="X385" s="23">
        <v>15.410693564156601</v>
      </c>
      <c r="Y385" s="23">
        <v>0</v>
      </c>
      <c r="Z385" s="23">
        <v>11.244972278802299</v>
      </c>
      <c r="AA385" s="23"/>
      <c r="AB385" s="22">
        <v>403</v>
      </c>
      <c r="AC385" s="23">
        <v>0</v>
      </c>
      <c r="AD385" s="23">
        <v>683.80136543572303</v>
      </c>
      <c r="AE385" s="23">
        <v>0</v>
      </c>
      <c r="AF385" s="23">
        <v>0</v>
      </c>
      <c r="AG385" s="23">
        <v>923.26010806585498</v>
      </c>
      <c r="AH385" s="23">
        <v>136.84143388589601</v>
      </c>
      <c r="AI385" s="23">
        <v>0</v>
      </c>
      <c r="AJ385" s="23">
        <v>202186033464.96201</v>
      </c>
      <c r="AK385" s="23">
        <v>10639.0257123581</v>
      </c>
      <c r="AL385" s="23">
        <v>6076.9666081495598</v>
      </c>
      <c r="AM385" s="23">
        <v>53.011580547874502</v>
      </c>
      <c r="AN385" s="23"/>
    </row>
    <row r="386" spans="2:40" x14ac:dyDescent="0.3">
      <c r="B386" s="22">
        <v>404</v>
      </c>
      <c r="C386" s="23">
        <v>0</v>
      </c>
      <c r="D386" s="23">
        <v>245.41550132005901</v>
      </c>
      <c r="E386" s="23">
        <v>0</v>
      </c>
      <c r="F386" s="23">
        <v>0</v>
      </c>
      <c r="G386" s="23">
        <v>141.735701365376</v>
      </c>
      <c r="H386" s="23">
        <v>29.4609979210116</v>
      </c>
      <c r="I386" s="23">
        <v>0</v>
      </c>
      <c r="J386" s="23">
        <v>0</v>
      </c>
      <c r="K386" s="23">
        <v>99.341104881040096</v>
      </c>
      <c r="L386" s="23">
        <v>9201881963.0103798</v>
      </c>
      <c r="M386" s="23">
        <v>20.825720615225801</v>
      </c>
      <c r="N386" s="23"/>
      <c r="O386" s="22">
        <v>404</v>
      </c>
      <c r="P386" s="23">
        <v>0</v>
      </c>
      <c r="Q386" s="23">
        <v>116.397067793601</v>
      </c>
      <c r="R386" s="23">
        <v>0</v>
      </c>
      <c r="S386" s="23">
        <v>0</v>
      </c>
      <c r="T386" s="23">
        <v>48.423829613613002</v>
      </c>
      <c r="U386" s="23">
        <v>13.143537737933899</v>
      </c>
      <c r="V386" s="23">
        <v>0</v>
      </c>
      <c r="W386" s="23">
        <v>0</v>
      </c>
      <c r="X386" s="23">
        <v>15.304541562705101</v>
      </c>
      <c r="Y386" s="23">
        <v>0</v>
      </c>
      <c r="Z386" s="23">
        <v>11.1459517326133</v>
      </c>
      <c r="AA386" s="23"/>
      <c r="AB386" s="22">
        <v>404</v>
      </c>
      <c r="AC386" s="23">
        <v>0</v>
      </c>
      <c r="AD386" s="23">
        <v>677.33177287341698</v>
      </c>
      <c r="AE386" s="23">
        <v>0</v>
      </c>
      <c r="AF386" s="23">
        <v>0</v>
      </c>
      <c r="AG386" s="23">
        <v>911.99774482734404</v>
      </c>
      <c r="AH386" s="23">
        <v>135.20779339762501</v>
      </c>
      <c r="AI386" s="23">
        <v>0</v>
      </c>
      <c r="AJ386" s="23">
        <v>202186033464.96201</v>
      </c>
      <c r="AK386" s="23">
        <v>10432.4208393028</v>
      </c>
      <c r="AL386" s="23">
        <v>6212.8487537982501</v>
      </c>
      <c r="AM386" s="23">
        <v>52.305306700152997</v>
      </c>
      <c r="AN386" s="23"/>
    </row>
    <row r="387" spans="2:40" x14ac:dyDescent="0.3">
      <c r="B387" s="22">
        <v>405</v>
      </c>
      <c r="C387" s="23">
        <v>0</v>
      </c>
      <c r="D387" s="23">
        <v>243.52660074734499</v>
      </c>
      <c r="E387" s="23">
        <v>0</v>
      </c>
      <c r="F387" s="23">
        <v>0</v>
      </c>
      <c r="G387" s="23">
        <v>140.56512217974799</v>
      </c>
      <c r="H387" s="23">
        <v>29.2299604157582</v>
      </c>
      <c r="I387" s="23">
        <v>0</v>
      </c>
      <c r="J387" s="23">
        <v>0</v>
      </c>
      <c r="K387" s="23">
        <v>98.308991892673504</v>
      </c>
      <c r="L387" s="23">
        <v>10364510180.6597</v>
      </c>
      <c r="M387" s="23">
        <v>20.609034234592102</v>
      </c>
      <c r="N387" s="23"/>
      <c r="O387" s="22">
        <v>405</v>
      </c>
      <c r="P387" s="23">
        <v>0</v>
      </c>
      <c r="Q387" s="23">
        <v>115.650912688171</v>
      </c>
      <c r="R387" s="23">
        <v>0</v>
      </c>
      <c r="S387" s="23">
        <v>0</v>
      </c>
      <c r="T387" s="23">
        <v>48.125126142922397</v>
      </c>
      <c r="U387" s="23">
        <v>13.0644943696625</v>
      </c>
      <c r="V387" s="23">
        <v>0</v>
      </c>
      <c r="W387" s="23">
        <v>0</v>
      </c>
      <c r="X387" s="23">
        <v>15.204351428429501</v>
      </c>
      <c r="Y387" s="23">
        <v>0</v>
      </c>
      <c r="Z387" s="23">
        <v>11.047729782237599</v>
      </c>
      <c r="AA387" s="23"/>
      <c r="AB387" s="22">
        <v>405</v>
      </c>
      <c r="AC387" s="23">
        <v>0</v>
      </c>
      <c r="AD387" s="23">
        <v>671.16853711976205</v>
      </c>
      <c r="AE387" s="23">
        <v>0</v>
      </c>
      <c r="AF387" s="23">
        <v>0</v>
      </c>
      <c r="AG387" s="23">
        <v>900.87245236606202</v>
      </c>
      <c r="AH387" s="23">
        <v>133.59330920163001</v>
      </c>
      <c r="AI387" s="23">
        <v>0</v>
      </c>
      <c r="AJ387" s="23">
        <v>202186033464.96201</v>
      </c>
      <c r="AK387" s="23">
        <v>10234.0082588145</v>
      </c>
      <c r="AL387" s="23">
        <v>6348.1005958604501</v>
      </c>
      <c r="AM387" s="23">
        <v>51.6082788971095</v>
      </c>
      <c r="AN387" s="23"/>
    </row>
    <row r="388" spans="2:40" x14ac:dyDescent="0.3">
      <c r="B388" s="22">
        <v>406</v>
      </c>
      <c r="C388" s="23">
        <v>0</v>
      </c>
      <c r="D388" s="23">
        <v>241.73698343689199</v>
      </c>
      <c r="E388" s="23">
        <v>0</v>
      </c>
      <c r="F388" s="23">
        <v>0</v>
      </c>
      <c r="G388" s="23">
        <v>139.40405812142501</v>
      </c>
      <c r="H388" s="23">
        <v>29.000580223054101</v>
      </c>
      <c r="I388" s="23">
        <v>0</v>
      </c>
      <c r="J388" s="23">
        <v>0</v>
      </c>
      <c r="K388" s="23">
        <v>97.323847204044398</v>
      </c>
      <c r="L388" s="23">
        <v>11674032731.571501</v>
      </c>
      <c r="M388" s="23">
        <v>20.394500767773099</v>
      </c>
      <c r="N388" s="23"/>
      <c r="O388" s="22">
        <v>406</v>
      </c>
      <c r="P388" s="23">
        <v>0</v>
      </c>
      <c r="Q388" s="23">
        <v>114.909433073085</v>
      </c>
      <c r="R388" s="23">
        <v>0</v>
      </c>
      <c r="S388" s="23">
        <v>0</v>
      </c>
      <c r="T388" s="23">
        <v>47.811729925414703</v>
      </c>
      <c r="U388" s="23">
        <v>12.985835970079</v>
      </c>
      <c r="V388" s="23">
        <v>0</v>
      </c>
      <c r="W388" s="23">
        <v>0</v>
      </c>
      <c r="X388" s="23">
        <v>15.0995723252438</v>
      </c>
      <c r="Y388" s="23">
        <v>0</v>
      </c>
      <c r="Z388" s="23">
        <v>10.954519679877301</v>
      </c>
      <c r="AA388" s="23"/>
      <c r="AB388" s="22">
        <v>406</v>
      </c>
      <c r="AC388" s="23">
        <v>0</v>
      </c>
      <c r="AD388" s="23">
        <v>664.81804248009598</v>
      </c>
      <c r="AE388" s="23">
        <v>0</v>
      </c>
      <c r="AF388" s="23">
        <v>0</v>
      </c>
      <c r="AG388" s="23">
        <v>889.882562435517</v>
      </c>
      <c r="AH388" s="23">
        <v>131.997756668601</v>
      </c>
      <c r="AI388" s="23">
        <v>0</v>
      </c>
      <c r="AJ388" s="23">
        <v>202186033464.96201</v>
      </c>
      <c r="AK388" s="23">
        <v>10035.268305777799</v>
      </c>
      <c r="AL388" s="23">
        <v>6486.1409706247696</v>
      </c>
      <c r="AM388" s="23">
        <v>50.920376095974603</v>
      </c>
      <c r="AN388" s="23"/>
    </row>
    <row r="389" spans="2:40" x14ac:dyDescent="0.3">
      <c r="B389" s="22">
        <v>407</v>
      </c>
      <c r="C389" s="23">
        <v>0</v>
      </c>
      <c r="D389" s="23">
        <v>239.87610413341201</v>
      </c>
      <c r="E389" s="23">
        <v>0</v>
      </c>
      <c r="F389" s="23">
        <v>0</v>
      </c>
      <c r="G389" s="23">
        <v>138.202574040369</v>
      </c>
      <c r="H389" s="23">
        <v>28.7728454544187</v>
      </c>
      <c r="I389" s="23">
        <v>0</v>
      </c>
      <c r="J389" s="23">
        <v>0</v>
      </c>
      <c r="K389" s="23">
        <v>96.312590053207799</v>
      </c>
      <c r="L389" s="23">
        <v>13142827051.2791</v>
      </c>
      <c r="M389" s="23">
        <v>20.1820988242327</v>
      </c>
      <c r="N389" s="23"/>
      <c r="O389" s="22">
        <v>407</v>
      </c>
      <c r="P389" s="23">
        <v>0</v>
      </c>
      <c r="Q389" s="23">
        <v>114.172599651204</v>
      </c>
      <c r="R389" s="23">
        <v>0</v>
      </c>
      <c r="S389" s="23">
        <v>0</v>
      </c>
      <c r="T389" s="23">
        <v>47.516619265472599</v>
      </c>
      <c r="U389" s="23">
        <v>12.9075606642519</v>
      </c>
      <c r="V389" s="23">
        <v>0</v>
      </c>
      <c r="W389" s="23">
        <v>0</v>
      </c>
      <c r="X389" s="23">
        <v>15.000677982472</v>
      </c>
      <c r="Y389" s="23">
        <v>0</v>
      </c>
      <c r="Z389" s="23">
        <v>10.8578416195499</v>
      </c>
      <c r="AA389" s="23"/>
      <c r="AB389" s="22">
        <v>407</v>
      </c>
      <c r="AC389" s="23">
        <v>0</v>
      </c>
      <c r="AD389" s="23">
        <v>658.76826496479805</v>
      </c>
      <c r="AE389" s="23">
        <v>0</v>
      </c>
      <c r="AF389" s="23">
        <v>0</v>
      </c>
      <c r="AG389" s="23">
        <v>879.36367293836304</v>
      </c>
      <c r="AH389" s="23">
        <v>130.471489920755</v>
      </c>
      <c r="AI389" s="23">
        <v>0</v>
      </c>
      <c r="AJ389" s="23">
        <v>202186033464.96201</v>
      </c>
      <c r="AK389" s="23">
        <v>9844.4087856463793</v>
      </c>
      <c r="AL389" s="23">
        <v>6627.0273702075501</v>
      </c>
      <c r="AM389" s="23">
        <v>50.261318974723203</v>
      </c>
      <c r="AN389" s="23"/>
    </row>
    <row r="390" spans="2:40" x14ac:dyDescent="0.3">
      <c r="B390" s="22">
        <v>408</v>
      </c>
      <c r="C390" s="23">
        <v>0</v>
      </c>
      <c r="D390" s="23">
        <v>238.029400158594</v>
      </c>
      <c r="E390" s="23">
        <v>0</v>
      </c>
      <c r="F390" s="23">
        <v>0</v>
      </c>
      <c r="G390" s="23">
        <v>137.06071410474701</v>
      </c>
      <c r="H390" s="23">
        <v>28.5467443066517</v>
      </c>
      <c r="I390" s="23">
        <v>0</v>
      </c>
      <c r="J390" s="23">
        <v>0</v>
      </c>
      <c r="K390" s="23">
        <v>95.347352116844704</v>
      </c>
      <c r="L390" s="23">
        <v>14789464235.474701</v>
      </c>
      <c r="M390" s="23">
        <v>19.9718072259626</v>
      </c>
      <c r="N390" s="23"/>
      <c r="O390" s="22">
        <v>408</v>
      </c>
      <c r="P390" s="23">
        <v>0</v>
      </c>
      <c r="Q390" s="23">
        <v>113.440383308967</v>
      </c>
      <c r="R390" s="23">
        <v>0</v>
      </c>
      <c r="S390" s="23">
        <v>0</v>
      </c>
      <c r="T390" s="23">
        <v>47.206992583338</v>
      </c>
      <c r="U390" s="23">
        <v>12.829666586381499</v>
      </c>
      <c r="V390" s="23">
        <v>0</v>
      </c>
      <c r="W390" s="23">
        <v>0</v>
      </c>
      <c r="X390" s="23">
        <v>14.9024088381483</v>
      </c>
      <c r="Y390" s="23">
        <v>0</v>
      </c>
      <c r="Z390" s="23">
        <v>10.7619432630029</v>
      </c>
      <c r="AA390" s="23"/>
      <c r="AB390" s="22">
        <v>408</v>
      </c>
      <c r="AC390" s="23">
        <v>0</v>
      </c>
      <c r="AD390" s="23">
        <v>652.534675788968</v>
      </c>
      <c r="AE390" s="23">
        <v>0</v>
      </c>
      <c r="AF390" s="23">
        <v>0</v>
      </c>
      <c r="AG390" s="23">
        <v>868.63555978157001</v>
      </c>
      <c r="AH390" s="23">
        <v>128.91254426849599</v>
      </c>
      <c r="AI390" s="23">
        <v>0</v>
      </c>
      <c r="AJ390" s="23">
        <v>202186033464.96201</v>
      </c>
      <c r="AK390" s="23">
        <v>9657.1790383441894</v>
      </c>
      <c r="AL390" s="23">
        <v>6774.5441470903397</v>
      </c>
      <c r="AM390" s="23">
        <v>49.5910496335582</v>
      </c>
      <c r="AN390" s="23"/>
    </row>
    <row r="391" spans="2:40" x14ac:dyDescent="0.3">
      <c r="B391" s="22">
        <v>409</v>
      </c>
      <c r="C391" s="23">
        <v>0</v>
      </c>
      <c r="D391" s="23">
        <v>236.19676353125499</v>
      </c>
      <c r="E391" s="23">
        <v>0</v>
      </c>
      <c r="F391" s="23">
        <v>0</v>
      </c>
      <c r="G391" s="23">
        <v>135.92813585018001</v>
      </c>
      <c r="H391" s="23">
        <v>28.322265061221302</v>
      </c>
      <c r="I391" s="23">
        <v>0</v>
      </c>
      <c r="J391" s="23">
        <v>0</v>
      </c>
      <c r="K391" s="23">
        <v>94.356529371036402</v>
      </c>
      <c r="L391" s="23">
        <v>16642405126.3297</v>
      </c>
      <c r="M391" s="23">
        <v>19.763605005371701</v>
      </c>
      <c r="N391" s="23"/>
      <c r="O391" s="22">
        <v>409</v>
      </c>
      <c r="P391" s="23">
        <v>0</v>
      </c>
      <c r="Q391" s="23">
        <v>112.71275511524399</v>
      </c>
      <c r="R391" s="23">
        <v>0</v>
      </c>
      <c r="S391" s="23">
        <v>0</v>
      </c>
      <c r="T391" s="23">
        <v>46.915431519751898</v>
      </c>
      <c r="U391" s="23">
        <v>12.7569854695322</v>
      </c>
      <c r="V391" s="23">
        <v>0</v>
      </c>
      <c r="W391" s="23">
        <v>0</v>
      </c>
      <c r="X391" s="23">
        <v>14.7996387112539</v>
      </c>
      <c r="Y391" s="23">
        <v>0</v>
      </c>
      <c r="Z391" s="23">
        <v>10.6709381913694</v>
      </c>
      <c r="AA391" s="23"/>
      <c r="AB391" s="22">
        <v>409</v>
      </c>
      <c r="AC391" s="23">
        <v>0</v>
      </c>
      <c r="AD391" s="23">
        <v>646.59626787346599</v>
      </c>
      <c r="AE391" s="23">
        <v>0</v>
      </c>
      <c r="AF391" s="23">
        <v>0</v>
      </c>
      <c r="AG391" s="23">
        <v>858.367227930892</v>
      </c>
      <c r="AH391" s="23">
        <v>127.371879026627</v>
      </c>
      <c r="AI391" s="23">
        <v>0</v>
      </c>
      <c r="AJ391" s="23">
        <v>202186033464.96201</v>
      </c>
      <c r="AK391" s="23">
        <v>9473.5100327284108</v>
      </c>
      <c r="AL391" s="23">
        <v>6921.3766519291603</v>
      </c>
      <c r="AM391" s="23">
        <v>48.9295549911797</v>
      </c>
      <c r="AN391" s="23"/>
    </row>
    <row r="392" spans="2:40" x14ac:dyDescent="0.3">
      <c r="B392" s="22">
        <v>410</v>
      </c>
      <c r="C392" s="23">
        <v>0</v>
      </c>
      <c r="D392" s="23">
        <v>234.460452854328</v>
      </c>
      <c r="E392" s="23">
        <v>0</v>
      </c>
      <c r="F392" s="23">
        <v>0</v>
      </c>
      <c r="G392" s="23">
        <v>134.80476382993601</v>
      </c>
      <c r="H392" s="23">
        <v>28.109972548883601</v>
      </c>
      <c r="I392" s="23">
        <v>0</v>
      </c>
      <c r="J392" s="23">
        <v>0</v>
      </c>
      <c r="K392" s="23">
        <v>93.410795932539003</v>
      </c>
      <c r="L392" s="23">
        <v>18727497080.985199</v>
      </c>
      <c r="M392" s="23">
        <v>19.557471403194398</v>
      </c>
      <c r="N392" s="23"/>
      <c r="O392" s="22">
        <v>410</v>
      </c>
      <c r="P392" s="23">
        <v>0</v>
      </c>
      <c r="Q392" s="23">
        <v>112.027629366452</v>
      </c>
      <c r="R392" s="23">
        <v>0</v>
      </c>
      <c r="S392" s="23">
        <v>0</v>
      </c>
      <c r="T392" s="23">
        <v>46.625581817474</v>
      </c>
      <c r="U392" s="23">
        <v>12.679824745216999</v>
      </c>
      <c r="V392" s="23">
        <v>0</v>
      </c>
      <c r="W392" s="23">
        <v>0</v>
      </c>
      <c r="X392" s="23">
        <v>14.7026405136478</v>
      </c>
      <c r="Y392" s="23">
        <v>0</v>
      </c>
      <c r="Z392" s="23">
        <v>10.5765472017374</v>
      </c>
      <c r="AA392" s="23"/>
      <c r="AB392" s="22">
        <v>410</v>
      </c>
      <c r="AC392" s="23">
        <v>0</v>
      </c>
      <c r="AD392" s="23">
        <v>640.47743206336702</v>
      </c>
      <c r="AE392" s="23">
        <v>0</v>
      </c>
      <c r="AF392" s="23">
        <v>0</v>
      </c>
      <c r="AG392" s="23">
        <v>847.89465608237197</v>
      </c>
      <c r="AH392" s="23">
        <v>125.898116126597</v>
      </c>
      <c r="AI392" s="23">
        <v>0</v>
      </c>
      <c r="AJ392" s="23">
        <v>202186033464.96201</v>
      </c>
      <c r="AK392" s="23">
        <v>9293.3340504928801</v>
      </c>
      <c r="AL392" s="23">
        <v>7067.3555661780701</v>
      </c>
      <c r="AM392" s="23">
        <v>48.295798661055798</v>
      </c>
      <c r="AN392" s="23"/>
    </row>
    <row r="393" spans="2:40" x14ac:dyDescent="0.3">
      <c r="B393" s="22">
        <v>411</v>
      </c>
      <c r="C393" s="23">
        <v>0</v>
      </c>
      <c r="D393" s="23">
        <v>232.65500283759599</v>
      </c>
      <c r="E393" s="23">
        <v>0</v>
      </c>
      <c r="F393" s="23">
        <v>0</v>
      </c>
      <c r="G393" s="23">
        <v>133.69052321055301</v>
      </c>
      <c r="H393" s="23">
        <v>27.888626419500898</v>
      </c>
      <c r="I393" s="23">
        <v>0</v>
      </c>
      <c r="J393" s="23">
        <v>0</v>
      </c>
      <c r="K393" s="23">
        <v>92.474492700374697</v>
      </c>
      <c r="L393" s="23">
        <v>21054014168.066898</v>
      </c>
      <c r="M393" s="23">
        <v>19.353385866421799</v>
      </c>
      <c r="N393" s="23"/>
      <c r="O393" s="22">
        <v>411</v>
      </c>
      <c r="P393" s="23">
        <v>0</v>
      </c>
      <c r="Q393" s="23">
        <v>111.308853645048</v>
      </c>
      <c r="R393" s="23">
        <v>0</v>
      </c>
      <c r="S393" s="23">
        <v>0</v>
      </c>
      <c r="T393" s="23">
        <v>46.337433431412798</v>
      </c>
      <c r="U393" s="23">
        <v>12.6030398204589</v>
      </c>
      <c r="V393" s="23">
        <v>0</v>
      </c>
      <c r="W393" s="23">
        <v>0</v>
      </c>
      <c r="X393" s="23">
        <v>14.6062555272821</v>
      </c>
      <c r="Y393" s="23">
        <v>0</v>
      </c>
      <c r="Z393" s="23">
        <v>10.486972582501799</v>
      </c>
      <c r="AA393" s="23"/>
      <c r="AB393" s="22">
        <v>411</v>
      </c>
      <c r="AC393" s="23">
        <v>0</v>
      </c>
      <c r="AD393" s="23">
        <v>634.64834355858704</v>
      </c>
      <c r="AE393" s="23">
        <v>0</v>
      </c>
      <c r="AF393" s="23">
        <v>0</v>
      </c>
      <c r="AG393" s="23">
        <v>837.87091364984701</v>
      </c>
      <c r="AH393" s="23">
        <v>124.39279848228399</v>
      </c>
      <c r="AI393" s="23">
        <v>0</v>
      </c>
      <c r="AJ393" s="23">
        <v>202186033464.96201</v>
      </c>
      <c r="AK393" s="23">
        <v>9116.5846612003897</v>
      </c>
      <c r="AL393" s="23">
        <v>7220.2250624932603</v>
      </c>
      <c r="AM393" s="23">
        <v>47.6700965636782</v>
      </c>
      <c r="AN393" s="23"/>
    </row>
    <row r="394" spans="2:40" x14ac:dyDescent="0.3">
      <c r="B394" s="22">
        <v>412</v>
      </c>
      <c r="C394" s="23">
        <v>0</v>
      </c>
      <c r="D394" s="23">
        <v>230.94444980490701</v>
      </c>
      <c r="E394" s="23">
        <v>0</v>
      </c>
      <c r="F394" s="23">
        <v>0</v>
      </c>
      <c r="G394" s="23">
        <v>132.58533976685999</v>
      </c>
      <c r="H394" s="23">
        <v>27.668868083050501</v>
      </c>
      <c r="I394" s="23">
        <v>0</v>
      </c>
      <c r="J394" s="23">
        <v>0</v>
      </c>
      <c r="K394" s="23">
        <v>91.513371608410907</v>
      </c>
      <c r="L394" s="23">
        <v>23669554482.406601</v>
      </c>
      <c r="M394" s="23">
        <v>19.1513280462515</v>
      </c>
      <c r="N394" s="23"/>
      <c r="O394" s="22">
        <v>412</v>
      </c>
      <c r="P394" s="23">
        <v>0</v>
      </c>
      <c r="Q394" s="23">
        <v>110.594581851741</v>
      </c>
      <c r="R394" s="23">
        <v>0</v>
      </c>
      <c r="S394" s="23">
        <v>0</v>
      </c>
      <c r="T394" s="23">
        <v>46.035111486295399</v>
      </c>
      <c r="U394" s="23">
        <v>12.5266288649835</v>
      </c>
      <c r="V394" s="23">
        <v>0</v>
      </c>
      <c r="W394" s="23">
        <v>0</v>
      </c>
      <c r="X394" s="23">
        <v>14.510479875507301</v>
      </c>
      <c r="Y394" s="23">
        <v>0</v>
      </c>
      <c r="Z394" s="23">
        <v>10.394065266417099</v>
      </c>
      <c r="AA394" s="23"/>
      <c r="AB394" s="22">
        <v>412</v>
      </c>
      <c r="AC394" s="23">
        <v>0</v>
      </c>
      <c r="AD394" s="23">
        <v>628.87210565008695</v>
      </c>
      <c r="AE394" s="23">
        <v>0</v>
      </c>
      <c r="AF394" s="23">
        <v>0</v>
      </c>
      <c r="AG394" s="23">
        <v>827.96537731696299</v>
      </c>
      <c r="AH394" s="23">
        <v>122.952848234391</v>
      </c>
      <c r="AI394" s="23">
        <v>0</v>
      </c>
      <c r="AJ394" s="23">
        <v>202186033464.96201</v>
      </c>
      <c r="AK394" s="23">
        <v>8943.1966977901193</v>
      </c>
      <c r="AL394" s="23">
        <v>7376.24632061172</v>
      </c>
      <c r="AM394" s="23">
        <v>47.033749699268903</v>
      </c>
      <c r="AN394" s="23"/>
    </row>
    <row r="395" spans="2:40" x14ac:dyDescent="0.3">
      <c r="B395" s="22">
        <v>413</v>
      </c>
      <c r="C395" s="23">
        <v>0</v>
      </c>
      <c r="D395" s="23">
        <v>229.165783093627</v>
      </c>
      <c r="E395" s="23">
        <v>0</v>
      </c>
      <c r="F395" s="23">
        <v>0</v>
      </c>
      <c r="G395" s="23">
        <v>131.48913987702699</v>
      </c>
      <c r="H395" s="23">
        <v>27.461040186699901</v>
      </c>
      <c r="I395" s="23">
        <v>0</v>
      </c>
      <c r="J395" s="23">
        <v>0</v>
      </c>
      <c r="K395" s="23">
        <v>90.595988192496606</v>
      </c>
      <c r="L395" s="23">
        <v>26610023380.7103</v>
      </c>
      <c r="M395" s="23">
        <v>18.951277796059301</v>
      </c>
      <c r="N395" s="23"/>
      <c r="O395" s="22">
        <v>413</v>
      </c>
      <c r="P395" s="23">
        <v>0</v>
      </c>
      <c r="Q395" s="23">
        <v>109.88478576442201</v>
      </c>
      <c r="R395" s="23">
        <v>0</v>
      </c>
      <c r="S395" s="23">
        <v>0</v>
      </c>
      <c r="T395" s="23">
        <v>45.750428954234103</v>
      </c>
      <c r="U395" s="23">
        <v>12.4553316144696</v>
      </c>
      <c r="V395" s="23">
        <v>0</v>
      </c>
      <c r="W395" s="23">
        <v>0</v>
      </c>
      <c r="X395" s="23">
        <v>14.415309706181301</v>
      </c>
      <c r="Y395" s="23">
        <v>0</v>
      </c>
      <c r="Z395" s="23">
        <v>10.3058986151834</v>
      </c>
      <c r="AA395" s="23"/>
      <c r="AB395" s="22">
        <v>413</v>
      </c>
      <c r="AC395" s="23">
        <v>0</v>
      </c>
      <c r="AD395" s="23">
        <v>622.92036709236402</v>
      </c>
      <c r="AE395" s="23">
        <v>0</v>
      </c>
      <c r="AF395" s="23">
        <v>0</v>
      </c>
      <c r="AG395" s="23">
        <v>818.17665312511497</v>
      </c>
      <c r="AH395" s="23">
        <v>121.52924146432601</v>
      </c>
      <c r="AI395" s="23">
        <v>0</v>
      </c>
      <c r="AJ395" s="23">
        <v>202186033464.96201</v>
      </c>
      <c r="AK395" s="23">
        <v>8773.10623255061</v>
      </c>
      <c r="AL395" s="23">
        <v>7535.4843214662696</v>
      </c>
      <c r="AM395" s="23">
        <v>46.424086630761302</v>
      </c>
      <c r="AN395" s="23"/>
    </row>
    <row r="396" spans="2:40" x14ac:dyDescent="0.3">
      <c r="B396" s="22">
        <v>414</v>
      </c>
      <c r="C396" s="23">
        <v>0</v>
      </c>
      <c r="D396" s="23">
        <v>227.48060559830699</v>
      </c>
      <c r="E396" s="23">
        <v>0</v>
      </c>
      <c r="F396" s="23">
        <v>0</v>
      </c>
      <c r="G396" s="23">
        <v>130.40185051766599</v>
      </c>
      <c r="H396" s="23">
        <v>27.2443490753252</v>
      </c>
      <c r="I396" s="23">
        <v>0</v>
      </c>
      <c r="J396" s="23">
        <v>0</v>
      </c>
      <c r="K396" s="23">
        <v>89.687752295900495</v>
      </c>
      <c r="L396" s="23">
        <v>29901721416.798901</v>
      </c>
      <c r="M396" s="23">
        <v>18.760515608664601</v>
      </c>
      <c r="N396" s="23"/>
      <c r="O396" s="22">
        <v>414</v>
      </c>
      <c r="P396" s="23">
        <v>0</v>
      </c>
      <c r="Q396" s="23">
        <v>109.21645050747399</v>
      </c>
      <c r="R396" s="23">
        <v>0</v>
      </c>
      <c r="S396" s="23">
        <v>0</v>
      </c>
      <c r="T396" s="23">
        <v>45.4674174089103</v>
      </c>
      <c r="U396" s="23">
        <v>12.3796400493174</v>
      </c>
      <c r="V396" s="23">
        <v>0</v>
      </c>
      <c r="W396" s="23">
        <v>0</v>
      </c>
      <c r="X396" s="23">
        <v>14.3157804954052</v>
      </c>
      <c r="Y396" s="23">
        <v>0</v>
      </c>
      <c r="Z396" s="23">
        <v>10.218412227579901</v>
      </c>
      <c r="AA396" s="23"/>
      <c r="AB396" s="22">
        <v>414</v>
      </c>
      <c r="AC396" s="23">
        <v>0</v>
      </c>
      <c r="AD396" s="23">
        <v>617.25046322715298</v>
      </c>
      <c r="AE396" s="23">
        <v>0</v>
      </c>
      <c r="AF396" s="23">
        <v>0</v>
      </c>
      <c r="AG396" s="23">
        <v>808.50336355411605</v>
      </c>
      <c r="AH396" s="23">
        <v>120.121792673134</v>
      </c>
      <c r="AI396" s="23">
        <v>0</v>
      </c>
      <c r="AJ396" s="23">
        <v>202186033464.96201</v>
      </c>
      <c r="AK396" s="23">
        <v>8609.7674184916996</v>
      </c>
      <c r="AL396" s="23">
        <v>7693.7966140845001</v>
      </c>
      <c r="AM396" s="23">
        <v>45.822171600446197</v>
      </c>
      <c r="AN396" s="23"/>
    </row>
    <row r="397" spans="2:40" x14ac:dyDescent="0.3">
      <c r="B397" s="22">
        <v>415</v>
      </c>
      <c r="C397" s="23">
        <v>0</v>
      </c>
      <c r="D397" s="23">
        <v>225.80768364653099</v>
      </c>
      <c r="E397" s="23">
        <v>0</v>
      </c>
      <c r="F397" s="23">
        <v>0</v>
      </c>
      <c r="G397" s="23">
        <v>129.323399258964</v>
      </c>
      <c r="H397" s="23">
        <v>27.0394218877504</v>
      </c>
      <c r="I397" s="23">
        <v>0</v>
      </c>
      <c r="J397" s="23">
        <v>0</v>
      </c>
      <c r="K397" s="23">
        <v>88.788572705822901</v>
      </c>
      <c r="L397" s="23">
        <v>33584809417.145401</v>
      </c>
      <c r="M397" s="23">
        <v>18.5643483228443</v>
      </c>
      <c r="N397" s="23"/>
      <c r="O397" s="22">
        <v>415</v>
      </c>
      <c r="P397" s="23">
        <v>0</v>
      </c>
      <c r="Q397" s="23">
        <v>108.515289943447</v>
      </c>
      <c r="R397" s="23">
        <v>0</v>
      </c>
      <c r="S397" s="23">
        <v>0</v>
      </c>
      <c r="T397" s="23">
        <v>45.186067042217601</v>
      </c>
      <c r="U397" s="23">
        <v>12.3090140448542</v>
      </c>
      <c r="V397" s="23">
        <v>0</v>
      </c>
      <c r="W397" s="23">
        <v>0</v>
      </c>
      <c r="X397" s="23">
        <v>14.2218411927481</v>
      </c>
      <c r="Y397" s="23">
        <v>0</v>
      </c>
      <c r="Z397" s="23">
        <v>10.1316008549259</v>
      </c>
      <c r="AA397" s="23"/>
      <c r="AB397" s="22">
        <v>415</v>
      </c>
      <c r="AC397" s="23">
        <v>0</v>
      </c>
      <c r="AD397" s="23">
        <v>611.63196667886302</v>
      </c>
      <c r="AE397" s="23">
        <v>0</v>
      </c>
      <c r="AF397" s="23">
        <v>0</v>
      </c>
      <c r="AG397" s="23">
        <v>798.944147328334</v>
      </c>
      <c r="AH397" s="23">
        <v>118.684208989349</v>
      </c>
      <c r="AI397" s="23">
        <v>0</v>
      </c>
      <c r="AJ397" s="23">
        <v>202186033464.96201</v>
      </c>
      <c r="AK397" s="23">
        <v>8449.46951341368</v>
      </c>
      <c r="AL397" s="23">
        <v>7859.5816561062702</v>
      </c>
      <c r="AM397" s="23">
        <v>45.2279061406634</v>
      </c>
      <c r="AN397" s="23"/>
    </row>
    <row r="398" spans="2:40" x14ac:dyDescent="0.3">
      <c r="B398" s="22">
        <v>416</v>
      </c>
      <c r="C398" s="23">
        <v>0</v>
      </c>
      <c r="D398" s="23">
        <v>224.06814647385599</v>
      </c>
      <c r="E398" s="23">
        <v>0</v>
      </c>
      <c r="F398" s="23">
        <v>0</v>
      </c>
      <c r="G398" s="23">
        <v>128.25371425985901</v>
      </c>
      <c r="H398" s="23">
        <v>26.825755191381798</v>
      </c>
      <c r="I398" s="23">
        <v>0</v>
      </c>
      <c r="J398" s="23">
        <v>0</v>
      </c>
      <c r="K398" s="23">
        <v>87.898359118976003</v>
      </c>
      <c r="L398" s="23">
        <v>37721554812.460197</v>
      </c>
      <c r="M398" s="23">
        <v>18.370130080883701</v>
      </c>
      <c r="N398" s="23"/>
      <c r="O398" s="22">
        <v>416</v>
      </c>
      <c r="P398" s="23">
        <v>0</v>
      </c>
      <c r="Q398" s="23">
        <v>107.855085788913</v>
      </c>
      <c r="R398" s="23">
        <v>0</v>
      </c>
      <c r="S398" s="23">
        <v>0</v>
      </c>
      <c r="T398" s="23">
        <v>44.906368103619002</v>
      </c>
      <c r="U398" s="23">
        <v>12.234035097142501</v>
      </c>
      <c r="V398" s="23">
        <v>0</v>
      </c>
      <c r="W398" s="23">
        <v>0</v>
      </c>
      <c r="X398" s="23">
        <v>14.128495763356</v>
      </c>
      <c r="Y398" s="23">
        <v>0</v>
      </c>
      <c r="Z398" s="23">
        <v>10.0415595942683</v>
      </c>
      <c r="AA398" s="23"/>
      <c r="AB398" s="22">
        <v>416</v>
      </c>
      <c r="AC398" s="23">
        <v>0</v>
      </c>
      <c r="AD398" s="23">
        <v>606.06441135277805</v>
      </c>
      <c r="AE398" s="23">
        <v>0</v>
      </c>
      <c r="AF398" s="23">
        <v>0</v>
      </c>
      <c r="AG398" s="23">
        <v>789.49765922513495</v>
      </c>
      <c r="AH398" s="23">
        <v>117.309051400748</v>
      </c>
      <c r="AI398" s="23">
        <v>0</v>
      </c>
      <c r="AJ398" s="23">
        <v>202186033464.96201</v>
      </c>
      <c r="AK398" s="23">
        <v>8288.7687685175297</v>
      </c>
      <c r="AL398" s="23">
        <v>8024.40292956758</v>
      </c>
      <c r="AM398" s="23">
        <v>44.641193035150998</v>
      </c>
      <c r="AN398" s="23"/>
    </row>
    <row r="399" spans="2:40" x14ac:dyDescent="0.3">
      <c r="B399" s="22">
        <v>417</v>
      </c>
      <c r="C399" s="23">
        <v>0</v>
      </c>
      <c r="D399" s="23">
        <v>222.420041813735</v>
      </c>
      <c r="E399" s="23">
        <v>0</v>
      </c>
      <c r="F399" s="23">
        <v>0</v>
      </c>
      <c r="G399" s="23">
        <v>127.23867442017</v>
      </c>
      <c r="H399" s="23">
        <v>26.623688226625202</v>
      </c>
      <c r="I399" s="23">
        <v>0</v>
      </c>
      <c r="J399" s="23">
        <v>0</v>
      </c>
      <c r="K399" s="23">
        <v>87.017022132514299</v>
      </c>
      <c r="L399" s="23">
        <v>42347916163.403999</v>
      </c>
      <c r="M399" s="23">
        <v>18.184929129459</v>
      </c>
      <c r="N399" s="23"/>
      <c r="O399" s="22">
        <v>417</v>
      </c>
      <c r="P399" s="23">
        <v>0</v>
      </c>
      <c r="Q399" s="23">
        <v>107.162455686648</v>
      </c>
      <c r="R399" s="23">
        <v>0</v>
      </c>
      <c r="S399" s="23">
        <v>0</v>
      </c>
      <c r="T399" s="23">
        <v>44.628310899810302</v>
      </c>
      <c r="U399" s="23">
        <v>12.164074019113601</v>
      </c>
      <c r="V399" s="23">
        <v>0</v>
      </c>
      <c r="W399" s="23">
        <v>0</v>
      </c>
      <c r="X399" s="23">
        <v>14.0357404528316</v>
      </c>
      <c r="Y399" s="23">
        <v>0</v>
      </c>
      <c r="Z399" s="23">
        <v>9.9561127558533595</v>
      </c>
      <c r="AA399" s="23"/>
      <c r="AB399" s="22">
        <v>417</v>
      </c>
      <c r="AC399" s="23">
        <v>0</v>
      </c>
      <c r="AD399" s="23">
        <v>600.54733538012295</v>
      </c>
      <c r="AE399" s="23">
        <v>0</v>
      </c>
      <c r="AF399" s="23">
        <v>0</v>
      </c>
      <c r="AG399" s="23">
        <v>780.16256988556904</v>
      </c>
      <c r="AH399" s="23">
        <v>115.949501891379</v>
      </c>
      <c r="AI399" s="23">
        <v>0</v>
      </c>
      <c r="AJ399" s="23">
        <v>202186033464.96201</v>
      </c>
      <c r="AK399" s="23">
        <v>8134.4469548123498</v>
      </c>
      <c r="AL399" s="23">
        <v>8192.53437684653</v>
      </c>
      <c r="AM399" s="23">
        <v>44.061936303141202</v>
      </c>
      <c r="AN399" s="23"/>
    </row>
    <row r="400" spans="2:40" x14ac:dyDescent="0.3">
      <c r="B400" s="22">
        <v>418</v>
      </c>
      <c r="C400" s="23">
        <v>0</v>
      </c>
      <c r="D400" s="23">
        <v>220.78392308297799</v>
      </c>
      <c r="E400" s="23">
        <v>0</v>
      </c>
      <c r="F400" s="23">
        <v>0</v>
      </c>
      <c r="G400" s="23">
        <v>126.18593523940901</v>
      </c>
      <c r="H400" s="23">
        <v>26.423001971347599</v>
      </c>
      <c r="I400" s="23">
        <v>0</v>
      </c>
      <c r="J400" s="23">
        <v>0</v>
      </c>
      <c r="K400" s="23">
        <v>86.176634171125997</v>
      </c>
      <c r="L400" s="23">
        <v>47519325366.537201</v>
      </c>
      <c r="M400" s="23">
        <v>18.001500440345101</v>
      </c>
      <c r="N400" s="23"/>
      <c r="O400" s="22">
        <v>418</v>
      </c>
      <c r="P400" s="23">
        <v>0</v>
      </c>
      <c r="Q400" s="23">
        <v>106.51028370988401</v>
      </c>
      <c r="R400" s="23">
        <v>0</v>
      </c>
      <c r="S400" s="23">
        <v>0</v>
      </c>
      <c r="T400" s="23">
        <v>44.3518857943833</v>
      </c>
      <c r="U400" s="23">
        <v>12.0898009797247</v>
      </c>
      <c r="V400" s="23">
        <v>0</v>
      </c>
      <c r="W400" s="23">
        <v>0</v>
      </c>
      <c r="X400" s="23">
        <v>13.948407967419699</v>
      </c>
      <c r="Y400" s="23">
        <v>0</v>
      </c>
      <c r="Z400" s="23">
        <v>9.8713251959261701</v>
      </c>
      <c r="AA400" s="23"/>
      <c r="AB400" s="22">
        <v>418</v>
      </c>
      <c r="AC400" s="23">
        <v>0</v>
      </c>
      <c r="AD400" s="23">
        <v>595.08028107974701</v>
      </c>
      <c r="AE400" s="23">
        <v>0</v>
      </c>
      <c r="AF400" s="23">
        <v>0</v>
      </c>
      <c r="AG400" s="23">
        <v>770.93756562730596</v>
      </c>
      <c r="AH400" s="23">
        <v>114.605383309083</v>
      </c>
      <c r="AI400" s="23">
        <v>0</v>
      </c>
      <c r="AJ400" s="23">
        <v>202186033464.96201</v>
      </c>
      <c r="AK400" s="23">
        <v>7982.9981789209096</v>
      </c>
      <c r="AL400" s="23">
        <v>8364.0424775332303</v>
      </c>
      <c r="AM400" s="23">
        <v>43.490041183659201</v>
      </c>
      <c r="AN400" s="23"/>
    </row>
    <row r="401" spans="2:40" x14ac:dyDescent="0.3">
      <c r="B401" s="22">
        <v>419</v>
      </c>
      <c r="C401" s="23">
        <v>0</v>
      </c>
      <c r="D401" s="23">
        <v>219.15970311327399</v>
      </c>
      <c r="E401" s="23">
        <v>0</v>
      </c>
      <c r="F401" s="23">
        <v>0</v>
      </c>
      <c r="G401" s="23">
        <v>125.141753315985</v>
      </c>
      <c r="H401" s="23">
        <v>26.213757069881801</v>
      </c>
      <c r="I401" s="23">
        <v>0</v>
      </c>
      <c r="J401" s="23">
        <v>0</v>
      </c>
      <c r="K401" s="23">
        <v>85.312465047030301</v>
      </c>
      <c r="L401" s="23">
        <v>53322252607.041</v>
      </c>
      <c r="M401" s="23">
        <v>17.8128744417841</v>
      </c>
      <c r="N401" s="23"/>
      <c r="O401" s="22">
        <v>419</v>
      </c>
      <c r="P401" s="23">
        <v>0</v>
      </c>
      <c r="Q401" s="23">
        <v>105.82608028605399</v>
      </c>
      <c r="R401" s="23">
        <v>0</v>
      </c>
      <c r="S401" s="23">
        <v>0</v>
      </c>
      <c r="T401" s="23">
        <v>44.0770832074924</v>
      </c>
      <c r="U401" s="23">
        <v>12.0204985680117</v>
      </c>
      <c r="V401" s="23">
        <v>0</v>
      </c>
      <c r="W401" s="23">
        <v>0</v>
      </c>
      <c r="X401" s="23">
        <v>13.856791150841</v>
      </c>
      <c r="Y401" s="23">
        <v>0</v>
      </c>
      <c r="Z401" s="23">
        <v>9.7871918277200898</v>
      </c>
      <c r="AA401" s="23"/>
      <c r="AB401" s="22">
        <v>419</v>
      </c>
      <c r="AC401" s="23">
        <v>0</v>
      </c>
      <c r="AD401" s="23">
        <v>589.66279492015997</v>
      </c>
      <c r="AE401" s="23">
        <v>0</v>
      </c>
      <c r="AF401" s="23">
        <v>0</v>
      </c>
      <c r="AG401" s="23">
        <v>761.82134825975402</v>
      </c>
      <c r="AH401" s="23">
        <v>113.32057198547</v>
      </c>
      <c r="AI401" s="23">
        <v>0</v>
      </c>
      <c r="AJ401" s="23">
        <v>202186033464.96201</v>
      </c>
      <c r="AK401" s="23">
        <v>7834.3689529656003</v>
      </c>
      <c r="AL401" s="23">
        <v>8538.9950463549194</v>
      </c>
      <c r="AM401" s="23">
        <v>42.925414120021202</v>
      </c>
      <c r="AN401" s="23"/>
    </row>
    <row r="402" spans="2:40" x14ac:dyDescent="0.3">
      <c r="B402" s="22">
        <v>420</v>
      </c>
      <c r="C402" s="23">
        <v>0</v>
      </c>
      <c r="D402" s="23">
        <v>217.470807220133</v>
      </c>
      <c r="E402" s="23">
        <v>0</v>
      </c>
      <c r="F402" s="23">
        <v>0</v>
      </c>
      <c r="G402" s="23">
        <v>124.150913720174</v>
      </c>
      <c r="H402" s="23">
        <v>26.0158718456115</v>
      </c>
      <c r="I402" s="23">
        <v>0</v>
      </c>
      <c r="J402" s="23">
        <v>0</v>
      </c>
      <c r="K402" s="23">
        <v>84.456912825768896</v>
      </c>
      <c r="L402" s="23">
        <v>59805685396.815102</v>
      </c>
      <c r="M402" s="23">
        <v>17.633006093454298</v>
      </c>
      <c r="N402" s="23"/>
      <c r="O402" s="22">
        <v>420</v>
      </c>
      <c r="P402" s="23">
        <v>0</v>
      </c>
      <c r="Q402" s="23">
        <v>105.181842765955</v>
      </c>
      <c r="R402" s="23">
        <v>0</v>
      </c>
      <c r="S402" s="23">
        <v>0</v>
      </c>
      <c r="T402" s="23">
        <v>43.803893615522</v>
      </c>
      <c r="U402" s="23">
        <v>11.9515126359571</v>
      </c>
      <c r="V402" s="23">
        <v>0</v>
      </c>
      <c r="W402" s="23">
        <v>0</v>
      </c>
      <c r="X402" s="23">
        <v>13.7657535250425</v>
      </c>
      <c r="Y402" s="23">
        <v>0</v>
      </c>
      <c r="Z402" s="23">
        <v>9.7037076037162695</v>
      </c>
      <c r="AA402" s="23"/>
      <c r="AB402" s="22">
        <v>420</v>
      </c>
      <c r="AC402" s="23">
        <v>0</v>
      </c>
      <c r="AD402" s="23">
        <v>584.50822469960497</v>
      </c>
      <c r="AE402" s="23">
        <v>0</v>
      </c>
      <c r="AF402" s="23">
        <v>0</v>
      </c>
      <c r="AG402" s="23">
        <v>753.10157357481398</v>
      </c>
      <c r="AH402" s="23">
        <v>112.00629183522599</v>
      </c>
      <c r="AI402" s="23">
        <v>0</v>
      </c>
      <c r="AJ402" s="23">
        <v>202186033464.96201</v>
      </c>
      <c r="AK402" s="23">
        <v>7688.5067848625904</v>
      </c>
      <c r="AL402" s="23">
        <v>8717.4612599900593</v>
      </c>
      <c r="AM402" s="23">
        <v>42.384750665124798</v>
      </c>
      <c r="AN402" s="23"/>
    </row>
    <row r="403" spans="2:40" x14ac:dyDescent="0.3">
      <c r="B403" s="22">
        <v>421</v>
      </c>
      <c r="C403" s="23">
        <v>0</v>
      </c>
      <c r="D403" s="23">
        <v>215.87068206289601</v>
      </c>
      <c r="E403" s="23">
        <v>0</v>
      </c>
      <c r="F403" s="23">
        <v>0</v>
      </c>
      <c r="G403" s="23">
        <v>123.123273598503</v>
      </c>
      <c r="H403" s="23">
        <v>25.819338757279201</v>
      </c>
      <c r="I403" s="23">
        <v>0</v>
      </c>
      <c r="J403" s="23">
        <v>0</v>
      </c>
      <c r="K403" s="23">
        <v>83.641111607697297</v>
      </c>
      <c r="L403" s="23">
        <v>67077436353.578499</v>
      </c>
      <c r="M403" s="23">
        <v>17.454858977613998</v>
      </c>
      <c r="N403" s="23"/>
      <c r="O403" s="22">
        <v>421</v>
      </c>
      <c r="P403" s="23">
        <v>0</v>
      </c>
      <c r="Q403" s="23">
        <v>104.505963499877</v>
      </c>
      <c r="R403" s="23">
        <v>0</v>
      </c>
      <c r="S403" s="23">
        <v>0</v>
      </c>
      <c r="T403" s="23">
        <v>43.532307550756897</v>
      </c>
      <c r="U403" s="23">
        <v>11.878274844414401</v>
      </c>
      <c r="V403" s="23">
        <v>0</v>
      </c>
      <c r="W403" s="23">
        <v>0</v>
      </c>
      <c r="X403" s="23">
        <v>13.6752914284477</v>
      </c>
      <c r="Y403" s="23">
        <v>0</v>
      </c>
      <c r="Z403" s="23">
        <v>9.6208675153407501</v>
      </c>
      <c r="AA403" s="23"/>
      <c r="AB403" s="22">
        <v>421</v>
      </c>
      <c r="AC403" s="23">
        <v>0</v>
      </c>
      <c r="AD403" s="23">
        <v>579.18659220275401</v>
      </c>
      <c r="AE403" s="23">
        <v>0</v>
      </c>
      <c r="AF403" s="23">
        <v>0</v>
      </c>
      <c r="AG403" s="23">
        <v>744.19568913111095</v>
      </c>
      <c r="AH403" s="23">
        <v>110.706928803491</v>
      </c>
      <c r="AI403" s="23">
        <v>0</v>
      </c>
      <c r="AJ403" s="23">
        <v>202186033464.96201</v>
      </c>
      <c r="AK403" s="23">
        <v>7545.3601597828801</v>
      </c>
      <c r="AL403" s="23">
        <v>8899.5116844209297</v>
      </c>
      <c r="AM403" s="23">
        <v>41.834170430946799</v>
      </c>
      <c r="AN403" s="23"/>
    </row>
    <row r="404" spans="2:40" x14ac:dyDescent="0.3">
      <c r="B404" s="22">
        <v>422</v>
      </c>
      <c r="C404" s="23">
        <v>0</v>
      </c>
      <c r="D404" s="23">
        <v>214.28219390152</v>
      </c>
      <c r="E404" s="23">
        <v>0</v>
      </c>
      <c r="F404" s="23">
        <v>0</v>
      </c>
      <c r="G404" s="23">
        <v>122.148130761844</v>
      </c>
      <c r="H404" s="23">
        <v>25.624148565833998</v>
      </c>
      <c r="I404" s="23">
        <v>0</v>
      </c>
      <c r="J404" s="23">
        <v>0</v>
      </c>
      <c r="K404" s="23">
        <v>82.802224978606802</v>
      </c>
      <c r="L404" s="23">
        <v>75197984773.764801</v>
      </c>
      <c r="M404" s="23">
        <v>17.278416623098099</v>
      </c>
      <c r="N404" s="23"/>
      <c r="O404" s="22">
        <v>422</v>
      </c>
      <c r="P404" s="23">
        <v>0</v>
      </c>
      <c r="Q404" s="23">
        <v>103.869563904233</v>
      </c>
      <c r="R404" s="23">
        <v>0</v>
      </c>
      <c r="S404" s="23">
        <v>0</v>
      </c>
      <c r="T404" s="23">
        <v>43.277273492246302</v>
      </c>
      <c r="U404" s="23">
        <v>11.8099383979165</v>
      </c>
      <c r="V404" s="23">
        <v>0</v>
      </c>
      <c r="W404" s="23">
        <v>0</v>
      </c>
      <c r="X404" s="23">
        <v>13.585401222628599</v>
      </c>
      <c r="Y404" s="23">
        <v>0</v>
      </c>
      <c r="Z404" s="23">
        <v>9.5386665926640593</v>
      </c>
      <c r="AA404" s="23"/>
      <c r="AB404" s="22">
        <v>422</v>
      </c>
      <c r="AC404" s="23">
        <v>0</v>
      </c>
      <c r="AD404" s="23">
        <v>573.91320935083604</v>
      </c>
      <c r="AE404" s="23">
        <v>0</v>
      </c>
      <c r="AF404" s="23">
        <v>0</v>
      </c>
      <c r="AG404" s="23">
        <v>735.67710048977199</v>
      </c>
      <c r="AH404" s="23">
        <v>109.42231358053</v>
      </c>
      <c r="AI404" s="23">
        <v>0</v>
      </c>
      <c r="AJ404" s="23">
        <v>202186033464.96201</v>
      </c>
      <c r="AK404" s="23">
        <v>7407.9044826311101</v>
      </c>
      <c r="AL404" s="23">
        <v>9085.2183028356594</v>
      </c>
      <c r="AM404" s="23">
        <v>41.29058736767</v>
      </c>
      <c r="AN404" s="23"/>
    </row>
    <row r="405" spans="2:40" x14ac:dyDescent="0.3">
      <c r="B405" s="22">
        <v>423</v>
      </c>
      <c r="C405" s="23">
        <v>0</v>
      </c>
      <c r="D405" s="23">
        <v>212.70525810533201</v>
      </c>
      <c r="E405" s="23">
        <v>0</v>
      </c>
      <c r="F405" s="23">
        <v>0</v>
      </c>
      <c r="G405" s="23">
        <v>121.13677038873401</v>
      </c>
      <c r="H405" s="23">
        <v>25.430292095355501</v>
      </c>
      <c r="I405" s="23">
        <v>0</v>
      </c>
      <c r="J405" s="23">
        <v>0</v>
      </c>
      <c r="K405" s="23">
        <v>82.002315029419904</v>
      </c>
      <c r="L405" s="23">
        <v>84301625420.629501</v>
      </c>
      <c r="M405" s="23">
        <v>17.0969749114998</v>
      </c>
      <c r="N405" s="23"/>
      <c r="O405" s="22">
        <v>423</v>
      </c>
      <c r="P405" s="23">
        <v>0</v>
      </c>
      <c r="Q405" s="23">
        <v>103.236942801526</v>
      </c>
      <c r="R405" s="23">
        <v>0</v>
      </c>
      <c r="S405" s="23">
        <v>0</v>
      </c>
      <c r="T405" s="23">
        <v>43.008778503127701</v>
      </c>
      <c r="U405" s="23">
        <v>11.741914019854599</v>
      </c>
      <c r="V405" s="23">
        <v>0</v>
      </c>
      <c r="W405" s="23">
        <v>0</v>
      </c>
      <c r="X405" s="23">
        <v>13.5007663371003</v>
      </c>
      <c r="Y405" s="23">
        <v>0</v>
      </c>
      <c r="Z405" s="23">
        <v>9.4570999041029395</v>
      </c>
      <c r="AA405" s="23"/>
      <c r="AB405" s="22">
        <v>423</v>
      </c>
      <c r="AC405" s="23">
        <v>0</v>
      </c>
      <c r="AD405" s="23">
        <v>568.89574896250201</v>
      </c>
      <c r="AE405" s="23">
        <v>0</v>
      </c>
      <c r="AF405" s="23">
        <v>0</v>
      </c>
      <c r="AG405" s="23">
        <v>726.97669608663603</v>
      </c>
      <c r="AH405" s="23">
        <v>108.194380117899</v>
      </c>
      <c r="AI405" s="23">
        <v>0</v>
      </c>
      <c r="AJ405" s="23">
        <v>202186033464.96201</v>
      </c>
      <c r="AK405" s="23">
        <v>7269.9818826297196</v>
      </c>
      <c r="AL405" s="23">
        <v>9274.6545440904993</v>
      </c>
      <c r="AM405" s="23">
        <v>40.770074774595201</v>
      </c>
      <c r="AN405" s="23"/>
    </row>
    <row r="406" spans="2:40" x14ac:dyDescent="0.3">
      <c r="B406" s="22">
        <v>424</v>
      </c>
      <c r="C406" s="23">
        <v>0</v>
      </c>
      <c r="D406" s="23">
        <v>211.21407790788001</v>
      </c>
      <c r="E406" s="23">
        <v>0</v>
      </c>
      <c r="F406" s="23">
        <v>0</v>
      </c>
      <c r="G406" s="23">
        <v>120.17707564509701</v>
      </c>
      <c r="H406" s="23">
        <v>25.228168247821898</v>
      </c>
      <c r="I406" s="23">
        <v>0</v>
      </c>
      <c r="J406" s="23">
        <v>0</v>
      </c>
      <c r="K406" s="23">
        <v>81.1797693577724</v>
      </c>
      <c r="L406" s="23">
        <v>94462939732.128098</v>
      </c>
      <c r="M406" s="23">
        <v>16.923957293396999</v>
      </c>
      <c r="N406" s="23"/>
      <c r="O406" s="22">
        <v>424</v>
      </c>
      <c r="P406" s="23">
        <v>0</v>
      </c>
      <c r="Q406" s="23">
        <v>102.60807775772599</v>
      </c>
      <c r="R406" s="23">
        <v>0</v>
      </c>
      <c r="S406" s="23">
        <v>0</v>
      </c>
      <c r="T406" s="23">
        <v>42.741859485540097</v>
      </c>
      <c r="U406" s="23">
        <v>11.674200285122399</v>
      </c>
      <c r="V406" s="23">
        <v>0</v>
      </c>
      <c r="W406" s="23">
        <v>0</v>
      </c>
      <c r="X406" s="23">
        <v>13.4119794584603</v>
      </c>
      <c r="Y406" s="23">
        <v>0</v>
      </c>
      <c r="Z406" s="23">
        <v>9.3798279422083208</v>
      </c>
      <c r="AA406" s="23"/>
      <c r="AB406" s="22">
        <v>424</v>
      </c>
      <c r="AC406" s="23">
        <v>0</v>
      </c>
      <c r="AD406" s="23">
        <v>563.71567009816795</v>
      </c>
      <c r="AE406" s="23">
        <v>0</v>
      </c>
      <c r="AF406" s="23">
        <v>0</v>
      </c>
      <c r="AG406" s="23">
        <v>718.65465164600596</v>
      </c>
      <c r="AH406" s="23">
        <v>106.938282396704</v>
      </c>
      <c r="AI406" s="23">
        <v>0</v>
      </c>
      <c r="AJ406" s="23">
        <v>202186033464.96201</v>
      </c>
      <c r="AK406" s="23">
        <v>7137.5425438247103</v>
      </c>
      <c r="AL406" s="23">
        <v>9462.7606454557099</v>
      </c>
      <c r="AM406" s="23">
        <v>40.255978015690303</v>
      </c>
      <c r="AN406" s="23"/>
    </row>
    <row r="407" spans="2:40" x14ac:dyDescent="0.3">
      <c r="B407" s="22">
        <v>425</v>
      </c>
      <c r="C407" s="23">
        <v>0</v>
      </c>
      <c r="D407" s="23">
        <v>209.65945514949399</v>
      </c>
      <c r="E407" s="23">
        <v>0</v>
      </c>
      <c r="F407" s="23">
        <v>0</v>
      </c>
      <c r="G407" s="23">
        <v>119.22484399218099</v>
      </c>
      <c r="H407" s="23">
        <v>25.037017483242501</v>
      </c>
      <c r="I407" s="23">
        <v>0</v>
      </c>
      <c r="J407" s="23">
        <v>0</v>
      </c>
      <c r="K407" s="23">
        <v>80.395441126048496</v>
      </c>
      <c r="L407" s="23">
        <v>105799283804.34599</v>
      </c>
      <c r="M407" s="23">
        <v>16.752595350393701</v>
      </c>
      <c r="N407" s="23"/>
      <c r="O407" s="22">
        <v>425</v>
      </c>
      <c r="P407" s="23">
        <v>0</v>
      </c>
      <c r="Q407" s="23">
        <v>101.948325987601</v>
      </c>
      <c r="R407" s="23">
        <v>0</v>
      </c>
      <c r="S407" s="23">
        <v>0</v>
      </c>
      <c r="T407" s="23">
        <v>42.491208037691102</v>
      </c>
      <c r="U407" s="23">
        <v>11.6067957751214</v>
      </c>
      <c r="V407" s="23">
        <v>0</v>
      </c>
      <c r="W407" s="23">
        <v>0</v>
      </c>
      <c r="X407" s="23">
        <v>13.328383395445099</v>
      </c>
      <c r="Y407" s="23">
        <v>0</v>
      </c>
      <c r="Z407" s="23">
        <v>9.2994867981753195</v>
      </c>
      <c r="AA407" s="23"/>
      <c r="AB407" s="22">
        <v>425</v>
      </c>
      <c r="AC407" s="23">
        <v>0</v>
      </c>
      <c r="AD407" s="23">
        <v>558.78698556300401</v>
      </c>
      <c r="AE407" s="23">
        <v>0</v>
      </c>
      <c r="AF407" s="23">
        <v>0</v>
      </c>
      <c r="AG407" s="23">
        <v>710.42759821725599</v>
      </c>
      <c r="AH407" s="23">
        <v>105.737608142949</v>
      </c>
      <c r="AI407" s="23">
        <v>0</v>
      </c>
      <c r="AJ407" s="23">
        <v>202186033464.96201</v>
      </c>
      <c r="AK407" s="23">
        <v>7004.65332215741</v>
      </c>
      <c r="AL407" s="23">
        <v>9659.7792257578403</v>
      </c>
      <c r="AM407" s="23">
        <v>39.7324517604115</v>
      </c>
      <c r="AN407" s="23"/>
    </row>
    <row r="408" spans="2:40" x14ac:dyDescent="0.3">
      <c r="B408" s="22">
        <v>426</v>
      </c>
      <c r="C408" s="23">
        <v>0</v>
      </c>
      <c r="D408" s="23">
        <v>208.11613846833899</v>
      </c>
      <c r="E408" s="23">
        <v>0</v>
      </c>
      <c r="F408" s="23">
        <v>0</v>
      </c>
      <c r="G408" s="23">
        <v>118.28001739307</v>
      </c>
      <c r="H408" s="23">
        <v>24.847172838507401</v>
      </c>
      <c r="I408" s="23">
        <v>0</v>
      </c>
      <c r="J408" s="23">
        <v>0</v>
      </c>
      <c r="K408" s="23">
        <v>79.618645415244004</v>
      </c>
      <c r="L408" s="23">
        <v>118496084122.817</v>
      </c>
      <c r="M408" s="23">
        <v>16.5893708800713</v>
      </c>
      <c r="N408" s="23"/>
      <c r="O408" s="22">
        <v>426</v>
      </c>
      <c r="P408" s="23">
        <v>0</v>
      </c>
      <c r="Q408" s="23">
        <v>101.327111843588</v>
      </c>
      <c r="R408" s="23">
        <v>0</v>
      </c>
      <c r="S408" s="23">
        <v>0</v>
      </c>
      <c r="T408" s="23">
        <v>42.227326977428604</v>
      </c>
      <c r="U408" s="23">
        <v>11.5352368745534</v>
      </c>
      <c r="V408" s="23">
        <v>0</v>
      </c>
      <c r="W408" s="23">
        <v>0</v>
      </c>
      <c r="X408" s="23">
        <v>13.2406863015648</v>
      </c>
      <c r="Y408" s="23">
        <v>0</v>
      </c>
      <c r="Z408" s="23">
        <v>9.2197655388439905</v>
      </c>
      <c r="AA408" s="23"/>
      <c r="AB408" s="22">
        <v>426</v>
      </c>
      <c r="AC408" s="23">
        <v>0</v>
      </c>
      <c r="AD408" s="23">
        <v>553.69855982297599</v>
      </c>
      <c r="AE408" s="23">
        <v>0</v>
      </c>
      <c r="AF408" s="23">
        <v>0</v>
      </c>
      <c r="AG408" s="23">
        <v>702.29445153648896</v>
      </c>
      <c r="AH408" s="23">
        <v>104.509394856206</v>
      </c>
      <c r="AI408" s="23">
        <v>0</v>
      </c>
      <c r="AJ408" s="23">
        <v>202186033464.96201</v>
      </c>
      <c r="AK408" s="23">
        <v>6877.0472543211699</v>
      </c>
      <c r="AL408" s="23">
        <v>9855.4144262435002</v>
      </c>
      <c r="AM408" s="23">
        <v>39.231144734701097</v>
      </c>
      <c r="AN408" s="23"/>
    </row>
    <row r="409" spans="2:40" x14ac:dyDescent="0.3">
      <c r="B409" s="22">
        <v>427</v>
      </c>
      <c r="C409" s="23">
        <v>0</v>
      </c>
      <c r="D409" s="23">
        <v>206.58404564036201</v>
      </c>
      <c r="E409" s="23">
        <v>0</v>
      </c>
      <c r="F409" s="23">
        <v>0</v>
      </c>
      <c r="G409" s="23">
        <v>117.300099225312</v>
      </c>
      <c r="H409" s="23">
        <v>24.668022090158999</v>
      </c>
      <c r="I409" s="23">
        <v>0</v>
      </c>
      <c r="J409" s="23">
        <v>0</v>
      </c>
      <c r="K409" s="23">
        <v>78.819868064961199</v>
      </c>
      <c r="L409" s="23">
        <v>132654208264.737</v>
      </c>
      <c r="M409" s="23">
        <v>16.421210728881501</v>
      </c>
      <c r="N409" s="23"/>
      <c r="O409" s="22">
        <v>427</v>
      </c>
      <c r="P409" s="23">
        <v>0</v>
      </c>
      <c r="Q409" s="23">
        <v>100.709586031987</v>
      </c>
      <c r="R409" s="23">
        <v>0</v>
      </c>
      <c r="S409" s="23">
        <v>0</v>
      </c>
      <c r="T409" s="23">
        <v>41.964994806551097</v>
      </c>
      <c r="U409" s="23">
        <v>11.46846696141</v>
      </c>
      <c r="V409" s="23">
        <v>0</v>
      </c>
      <c r="W409" s="23">
        <v>0</v>
      </c>
      <c r="X409" s="23">
        <v>13.153543618437</v>
      </c>
      <c r="Y409" s="23">
        <v>0</v>
      </c>
      <c r="Z409" s="23">
        <v>9.1442418388886306</v>
      </c>
      <c r="AA409" s="23"/>
      <c r="AB409" s="22">
        <v>427</v>
      </c>
      <c r="AC409" s="23">
        <v>0</v>
      </c>
      <c r="AD409" s="23">
        <v>548.85708039572501</v>
      </c>
      <c r="AE409" s="23">
        <v>0</v>
      </c>
      <c r="AF409" s="23">
        <v>0</v>
      </c>
      <c r="AG409" s="23">
        <v>693.98771574115995</v>
      </c>
      <c r="AH409" s="23">
        <v>103.33537467718</v>
      </c>
      <c r="AI409" s="23">
        <v>0</v>
      </c>
      <c r="AJ409" s="23">
        <v>202186033464.96201</v>
      </c>
      <c r="AK409" s="23">
        <v>6751.7656806969699</v>
      </c>
      <c r="AL409" s="23">
        <v>10060.3188348569</v>
      </c>
      <c r="AM409" s="23">
        <v>38.7360168154866</v>
      </c>
      <c r="AN409" s="23"/>
    </row>
    <row r="410" spans="2:40" x14ac:dyDescent="0.3">
      <c r="B410" s="22">
        <v>428</v>
      </c>
      <c r="C410" s="23">
        <v>0</v>
      </c>
      <c r="D410" s="23">
        <v>205.063095039491</v>
      </c>
      <c r="E410" s="23">
        <v>0</v>
      </c>
      <c r="F410" s="23">
        <v>0</v>
      </c>
      <c r="G410" s="23">
        <v>116.37024045311099</v>
      </c>
      <c r="H410" s="23">
        <v>24.480698765212999</v>
      </c>
      <c r="I410" s="23">
        <v>0</v>
      </c>
      <c r="J410" s="23">
        <v>0</v>
      </c>
      <c r="K410" s="23">
        <v>78.058203821523193</v>
      </c>
      <c r="L410" s="23">
        <v>148503970405.06201</v>
      </c>
      <c r="M410" s="23">
        <v>16.254659769738801</v>
      </c>
      <c r="N410" s="23"/>
      <c r="O410" s="22">
        <v>428</v>
      </c>
      <c r="P410" s="23">
        <v>0</v>
      </c>
      <c r="Q410" s="23">
        <v>100.095726654077</v>
      </c>
      <c r="R410" s="23">
        <v>0</v>
      </c>
      <c r="S410" s="23">
        <v>0</v>
      </c>
      <c r="T410" s="23">
        <v>41.718650656770798</v>
      </c>
      <c r="U410" s="23">
        <v>11.4020019628977</v>
      </c>
      <c r="V410" s="23">
        <v>0</v>
      </c>
      <c r="W410" s="23">
        <v>0</v>
      </c>
      <c r="X410" s="23">
        <v>13.0714956250662</v>
      </c>
      <c r="Y410" s="23">
        <v>0</v>
      </c>
      <c r="Z410" s="23">
        <v>9.0657183963973793</v>
      </c>
      <c r="AA410" s="23"/>
      <c r="AB410" s="22">
        <v>428</v>
      </c>
      <c r="AC410" s="23">
        <v>0</v>
      </c>
      <c r="AD410" s="23">
        <v>544.05774902558198</v>
      </c>
      <c r="AE410" s="23">
        <v>0</v>
      </c>
      <c r="AF410" s="23">
        <v>0</v>
      </c>
      <c r="AG410" s="23">
        <v>686.04222019380597</v>
      </c>
      <c r="AH410" s="23">
        <v>102.17423793596799</v>
      </c>
      <c r="AI410" s="23">
        <v>0</v>
      </c>
      <c r="AJ410" s="23">
        <v>202186033464.96201</v>
      </c>
      <c r="AK410" s="23">
        <v>6628.7662578960399</v>
      </c>
      <c r="AL410" s="23">
        <v>10263.7844927558</v>
      </c>
      <c r="AM410" s="23">
        <v>38.246991839149601</v>
      </c>
      <c r="AN410" s="23"/>
    </row>
    <row r="411" spans="2:40" x14ac:dyDescent="0.3">
      <c r="B411" s="22">
        <v>429</v>
      </c>
      <c r="C411" s="23">
        <v>0</v>
      </c>
      <c r="D411" s="23">
        <v>203.62485549746199</v>
      </c>
      <c r="E411" s="23">
        <v>0</v>
      </c>
      <c r="F411" s="23">
        <v>0</v>
      </c>
      <c r="G411" s="23">
        <v>115.44761275143701</v>
      </c>
      <c r="H411" s="23">
        <v>24.294655407483202</v>
      </c>
      <c r="I411" s="23">
        <v>0</v>
      </c>
      <c r="J411" s="23">
        <v>0</v>
      </c>
      <c r="K411" s="23">
        <v>77.303854438898995</v>
      </c>
      <c r="L411" s="23">
        <v>166169326896.11099</v>
      </c>
      <c r="M411" s="23">
        <v>16.089702603638202</v>
      </c>
      <c r="N411" s="23"/>
      <c r="O411" s="22">
        <v>429</v>
      </c>
      <c r="P411" s="23">
        <v>0</v>
      </c>
      <c r="Q411" s="23">
        <v>99.485511941154201</v>
      </c>
      <c r="R411" s="23">
        <v>0</v>
      </c>
      <c r="S411" s="23">
        <v>0</v>
      </c>
      <c r="T411" s="23">
        <v>41.459304237704103</v>
      </c>
      <c r="U411" s="23">
        <v>11.335840486578901</v>
      </c>
      <c r="V411" s="23">
        <v>0</v>
      </c>
      <c r="W411" s="23">
        <v>0</v>
      </c>
      <c r="X411" s="23">
        <v>12.9899391115455</v>
      </c>
      <c r="Y411" s="23">
        <v>0</v>
      </c>
      <c r="Z411" s="23">
        <v>8.9913294446934895</v>
      </c>
      <c r="AA411" s="23"/>
      <c r="AB411" s="22">
        <v>429</v>
      </c>
      <c r="AC411" s="23">
        <v>0</v>
      </c>
      <c r="AD411" s="23">
        <v>539.10286885328901</v>
      </c>
      <c r="AE411" s="23">
        <v>0</v>
      </c>
      <c r="AF411" s="23">
        <v>0</v>
      </c>
      <c r="AG411" s="23">
        <v>678.18741758462602</v>
      </c>
      <c r="AH411" s="23">
        <v>101.025843252572</v>
      </c>
      <c r="AI411" s="23">
        <v>0</v>
      </c>
      <c r="AJ411" s="23">
        <v>202186033464.96201</v>
      </c>
      <c r="AK411" s="23">
        <v>6508.0074138641003</v>
      </c>
      <c r="AL411" s="23">
        <v>10471.2278575607</v>
      </c>
      <c r="AM411" s="23">
        <v>37.763994580863702</v>
      </c>
      <c r="AN411" s="23"/>
    </row>
    <row r="412" spans="2:40" x14ac:dyDescent="0.3">
      <c r="B412" s="22">
        <v>430</v>
      </c>
      <c r="C412" s="23">
        <v>0</v>
      </c>
      <c r="D412" s="23">
        <v>202.125425765313</v>
      </c>
      <c r="E412" s="23">
        <v>0</v>
      </c>
      <c r="F412" s="23">
        <v>0</v>
      </c>
      <c r="G412" s="23">
        <v>114.532159887684</v>
      </c>
      <c r="H412" s="23">
        <v>24.109883271043</v>
      </c>
      <c r="I412" s="23">
        <v>0</v>
      </c>
      <c r="J412" s="23">
        <v>0</v>
      </c>
      <c r="K412" s="23">
        <v>76.556749666726702</v>
      </c>
      <c r="L412" s="23">
        <v>185936073796.40399</v>
      </c>
      <c r="M412" s="23">
        <v>15.926323978933601</v>
      </c>
      <c r="N412" s="23"/>
      <c r="O412" s="22">
        <v>430</v>
      </c>
      <c r="P412" s="23">
        <v>0</v>
      </c>
      <c r="Q412" s="23">
        <v>98.878920253763098</v>
      </c>
      <c r="R412" s="23">
        <v>0</v>
      </c>
      <c r="S412" s="23">
        <v>0</v>
      </c>
      <c r="T412" s="23">
        <v>41.215763870962697</v>
      </c>
      <c r="U412" s="23">
        <v>11.269981146374899</v>
      </c>
      <c r="V412" s="23">
        <v>0</v>
      </c>
      <c r="W412" s="23">
        <v>0</v>
      </c>
      <c r="X412" s="23">
        <v>12.904381622774</v>
      </c>
      <c r="Y412" s="23">
        <v>0</v>
      </c>
      <c r="Z412" s="23">
        <v>8.9139858217704102</v>
      </c>
      <c r="AA412" s="23"/>
      <c r="AB412" s="22">
        <v>430</v>
      </c>
      <c r="AC412" s="23">
        <v>0</v>
      </c>
      <c r="AD412" s="23">
        <v>534.38845389584299</v>
      </c>
      <c r="AE412" s="23">
        <v>0</v>
      </c>
      <c r="AF412" s="23">
        <v>0</v>
      </c>
      <c r="AG412" s="23">
        <v>670.67967722713399</v>
      </c>
      <c r="AH412" s="23">
        <v>99.890050798467996</v>
      </c>
      <c r="AI412" s="23">
        <v>0</v>
      </c>
      <c r="AJ412" s="23">
        <v>202186033464.96201</v>
      </c>
      <c r="AK412" s="23">
        <v>6389.4483338305599</v>
      </c>
      <c r="AL412" s="23">
        <v>10682.7266925285</v>
      </c>
      <c r="AM412" s="23">
        <v>37.286950743023198</v>
      </c>
      <c r="AN412" s="23"/>
    </row>
    <row r="413" spans="2:40" x14ac:dyDescent="0.3">
      <c r="B413" s="22">
        <v>431</v>
      </c>
      <c r="C413" s="23">
        <v>0</v>
      </c>
      <c r="D413" s="23">
        <v>200.707536762188</v>
      </c>
      <c r="E413" s="23">
        <v>0</v>
      </c>
      <c r="F413" s="23">
        <v>0</v>
      </c>
      <c r="G413" s="23">
        <v>113.62382606654199</v>
      </c>
      <c r="H413" s="23">
        <v>23.926373669725901</v>
      </c>
      <c r="I413" s="23">
        <v>0</v>
      </c>
      <c r="J413" s="23">
        <v>0</v>
      </c>
      <c r="K413" s="23">
        <v>75.816819929313795</v>
      </c>
      <c r="L413" s="23">
        <v>207956363362.55801</v>
      </c>
      <c r="M413" s="23">
        <v>15.7707037226967</v>
      </c>
      <c r="N413" s="23"/>
      <c r="O413" s="22">
        <v>431</v>
      </c>
      <c r="P413" s="23">
        <v>0</v>
      </c>
      <c r="Q413" s="23">
        <v>98.275930080927594</v>
      </c>
      <c r="R413" s="23">
        <v>0</v>
      </c>
      <c r="S413" s="23">
        <v>0</v>
      </c>
      <c r="T413" s="23">
        <v>40.973573804961703</v>
      </c>
      <c r="U413" s="23">
        <v>11.204422562536701</v>
      </c>
      <c r="V413" s="23">
        <v>0</v>
      </c>
      <c r="W413" s="23">
        <v>0</v>
      </c>
      <c r="X413" s="23">
        <v>12.8238261473217</v>
      </c>
      <c r="Y413" s="23">
        <v>0</v>
      </c>
      <c r="Z413" s="23">
        <v>8.8407145686555104</v>
      </c>
      <c r="AA413" s="23"/>
      <c r="AB413" s="22">
        <v>431</v>
      </c>
      <c r="AC413" s="23">
        <v>0</v>
      </c>
      <c r="AD413" s="23">
        <v>529.715080821117</v>
      </c>
      <c r="AE413" s="23">
        <v>0</v>
      </c>
      <c r="AF413" s="23">
        <v>0</v>
      </c>
      <c r="AG413" s="23">
        <v>663.00022858438194</v>
      </c>
      <c r="AH413" s="23">
        <v>98.766722279578801</v>
      </c>
      <c r="AI413" s="23">
        <v>0</v>
      </c>
      <c r="AJ413" s="23">
        <v>202186033464.96201</v>
      </c>
      <c r="AK413" s="23">
        <v>6275.6124193338701</v>
      </c>
      <c r="AL413" s="23">
        <v>10898.3602811699</v>
      </c>
      <c r="AM413" s="23">
        <v>36.815786943813798</v>
      </c>
      <c r="AN413" s="23"/>
    </row>
    <row r="414" spans="2:40" x14ac:dyDescent="0.3">
      <c r="B414" s="22">
        <v>432</v>
      </c>
      <c r="C414" s="23">
        <v>0</v>
      </c>
      <c r="D414" s="23">
        <v>199.22932338670799</v>
      </c>
      <c r="E414" s="23">
        <v>0</v>
      </c>
      <c r="F414" s="23">
        <v>0</v>
      </c>
      <c r="G414" s="23">
        <v>112.722555926593</v>
      </c>
      <c r="H414" s="23">
        <v>23.753201113549999</v>
      </c>
      <c r="I414" s="23">
        <v>0</v>
      </c>
      <c r="J414" s="23">
        <v>0</v>
      </c>
      <c r="K414" s="23">
        <v>75.083996319158302</v>
      </c>
      <c r="L414" s="23">
        <v>232475148791.31</v>
      </c>
      <c r="M414" s="23">
        <v>15.6103777264456</v>
      </c>
      <c r="N414" s="23"/>
      <c r="O414" s="22">
        <v>432</v>
      </c>
      <c r="P414" s="23">
        <v>0</v>
      </c>
      <c r="Q414" s="23">
        <v>97.709727036061906</v>
      </c>
      <c r="R414" s="23">
        <v>0</v>
      </c>
      <c r="S414" s="23">
        <v>0</v>
      </c>
      <c r="T414" s="23">
        <v>40.718600726011601</v>
      </c>
      <c r="U414" s="23">
        <v>11.139163361615999</v>
      </c>
      <c r="V414" s="23">
        <v>0</v>
      </c>
      <c r="W414" s="23">
        <v>0</v>
      </c>
      <c r="X414" s="23">
        <v>12.743753211312301</v>
      </c>
      <c r="Y414" s="23">
        <v>0</v>
      </c>
      <c r="Z414" s="23">
        <v>8.7645330384387492</v>
      </c>
      <c r="AA414" s="23"/>
      <c r="AB414" s="22">
        <v>432</v>
      </c>
      <c r="AC414" s="23">
        <v>0</v>
      </c>
      <c r="AD414" s="23">
        <v>525.08239233427196</v>
      </c>
      <c r="AE414" s="23">
        <v>0</v>
      </c>
      <c r="AF414" s="23">
        <v>0</v>
      </c>
      <c r="AG414" s="23">
        <v>655.40843611824096</v>
      </c>
      <c r="AH414" s="23">
        <v>97.655720919435495</v>
      </c>
      <c r="AI414" s="23">
        <v>0</v>
      </c>
      <c r="AJ414" s="23">
        <v>202186033464.96201</v>
      </c>
      <c r="AK414" s="23">
        <v>6161.2866867332305</v>
      </c>
      <c r="AL414" s="23">
        <v>11118.2094569701</v>
      </c>
      <c r="AM414" s="23">
        <v>36.350430705925199</v>
      </c>
      <c r="AN414" s="23"/>
    </row>
    <row r="415" spans="2:40" x14ac:dyDescent="0.3">
      <c r="B415" s="22">
        <v>433</v>
      </c>
      <c r="C415" s="23">
        <v>0</v>
      </c>
      <c r="D415" s="23">
        <v>197.83149697015401</v>
      </c>
      <c r="E415" s="23">
        <v>0</v>
      </c>
      <c r="F415" s="23">
        <v>0</v>
      </c>
      <c r="G415" s="23">
        <v>111.828294536939</v>
      </c>
      <c r="H415" s="23">
        <v>23.5721286965418</v>
      </c>
      <c r="I415" s="23">
        <v>0</v>
      </c>
      <c r="J415" s="23">
        <v>0</v>
      </c>
      <c r="K415" s="23">
        <v>74.358210590530604</v>
      </c>
      <c r="L415" s="23">
        <v>259884785108.504</v>
      </c>
      <c r="M415" s="23">
        <v>15.457665138350601</v>
      </c>
      <c r="N415" s="23"/>
      <c r="O415" s="22">
        <v>433</v>
      </c>
      <c r="P415" s="23">
        <v>0</v>
      </c>
      <c r="Q415" s="23">
        <v>97.1136787097428</v>
      </c>
      <c r="R415" s="23">
        <v>0</v>
      </c>
      <c r="S415" s="23">
        <v>0</v>
      </c>
      <c r="T415" s="23">
        <v>40.4791671630568</v>
      </c>
      <c r="U415" s="23">
        <v>11.0785236778338</v>
      </c>
      <c r="V415" s="23">
        <v>0</v>
      </c>
      <c r="W415" s="23">
        <v>0</v>
      </c>
      <c r="X415" s="23">
        <v>12.659752080957499</v>
      </c>
      <c r="Y415" s="23">
        <v>0</v>
      </c>
      <c r="Z415" s="23">
        <v>8.6923626904225806</v>
      </c>
      <c r="AA415" s="23"/>
      <c r="AB415" s="22">
        <v>433</v>
      </c>
      <c r="AC415" s="23">
        <v>0</v>
      </c>
      <c r="AD415" s="23">
        <v>520.49003425093895</v>
      </c>
      <c r="AE415" s="23">
        <v>0</v>
      </c>
      <c r="AF415" s="23">
        <v>0</v>
      </c>
      <c r="AG415" s="23">
        <v>647.90329928743995</v>
      </c>
      <c r="AH415" s="23">
        <v>96.556911442524097</v>
      </c>
      <c r="AI415" s="23">
        <v>0</v>
      </c>
      <c r="AJ415" s="23">
        <v>202186033464.96201</v>
      </c>
      <c r="AK415" s="23">
        <v>6051.5154712563599</v>
      </c>
      <c r="AL415" s="23">
        <v>11342.3566336904</v>
      </c>
      <c r="AM415" s="23">
        <v>35.905087459222699</v>
      </c>
      <c r="AN415" s="23"/>
    </row>
    <row r="416" spans="2:40" x14ac:dyDescent="0.3">
      <c r="B416" s="22">
        <v>434</v>
      </c>
      <c r="C416" s="23">
        <v>0</v>
      </c>
      <c r="D416" s="23">
        <v>196.37419974801901</v>
      </c>
      <c r="E416" s="23">
        <v>0</v>
      </c>
      <c r="F416" s="23">
        <v>0</v>
      </c>
      <c r="G416" s="23">
        <v>110.940987393857</v>
      </c>
      <c r="H416" s="23">
        <v>23.392293534731799</v>
      </c>
      <c r="I416" s="23">
        <v>0</v>
      </c>
      <c r="J416" s="23">
        <v>0</v>
      </c>
      <c r="K416" s="23">
        <v>73.639395153118798</v>
      </c>
      <c r="L416" s="23">
        <v>290526113783.78003</v>
      </c>
      <c r="M416" s="23">
        <v>15.3003347340803</v>
      </c>
      <c r="N416" s="23"/>
      <c r="O416" s="22">
        <v>434</v>
      </c>
      <c r="P416" s="23">
        <v>0</v>
      </c>
      <c r="Q416" s="23">
        <v>96.521169298920896</v>
      </c>
      <c r="R416" s="23">
        <v>0</v>
      </c>
      <c r="S416" s="23">
        <v>0</v>
      </c>
      <c r="T416" s="23">
        <v>40.241061130817698</v>
      </c>
      <c r="U416" s="23">
        <v>11.0138394126914</v>
      </c>
      <c r="V416" s="23">
        <v>0</v>
      </c>
      <c r="W416" s="23">
        <v>0</v>
      </c>
      <c r="X416" s="23">
        <v>12.580661973341901</v>
      </c>
      <c r="Y416" s="23">
        <v>0</v>
      </c>
      <c r="Z416" s="23">
        <v>8.6207239665243094</v>
      </c>
      <c r="AA416" s="23"/>
      <c r="AB416" s="22">
        <v>434</v>
      </c>
      <c r="AC416" s="23">
        <v>0</v>
      </c>
      <c r="AD416" s="23">
        <v>515.93765547014402</v>
      </c>
      <c r="AE416" s="23">
        <v>0</v>
      </c>
      <c r="AF416" s="23">
        <v>0</v>
      </c>
      <c r="AG416" s="23">
        <v>640.72977482392002</v>
      </c>
      <c r="AH416" s="23">
        <v>95.470160057814098</v>
      </c>
      <c r="AI416" s="23">
        <v>0</v>
      </c>
      <c r="AJ416" s="23">
        <v>202186033464.96201</v>
      </c>
      <c r="AK416" s="23">
        <v>5941.2719274385699</v>
      </c>
      <c r="AL416" s="23">
        <v>11570.8858362622</v>
      </c>
      <c r="AM416" s="23">
        <v>35.450956496091003</v>
      </c>
      <c r="AN416" s="23"/>
    </row>
    <row r="417" spans="2:40" x14ac:dyDescent="0.3">
      <c r="B417" s="22">
        <v>435</v>
      </c>
      <c r="C417" s="23">
        <v>0</v>
      </c>
      <c r="D417" s="23">
        <v>194.99615204011499</v>
      </c>
      <c r="E417" s="23">
        <v>0</v>
      </c>
      <c r="F417" s="23">
        <v>0</v>
      </c>
      <c r="G417" s="23">
        <v>110.10044998266901</v>
      </c>
      <c r="H417" s="23">
        <v>23.222588437900701</v>
      </c>
      <c r="I417" s="23">
        <v>0</v>
      </c>
      <c r="J417" s="23">
        <v>0</v>
      </c>
      <c r="K417" s="23">
        <v>72.954737452737007</v>
      </c>
      <c r="L417" s="23">
        <v>324627462759.14001</v>
      </c>
      <c r="M417" s="23">
        <v>15.1504754861483</v>
      </c>
      <c r="N417" s="23"/>
      <c r="O417" s="22">
        <v>435</v>
      </c>
      <c r="P417" s="23">
        <v>0</v>
      </c>
      <c r="Q417" s="23">
        <v>95.932177792006897</v>
      </c>
      <c r="R417" s="23">
        <v>0</v>
      </c>
      <c r="S417" s="23">
        <v>0</v>
      </c>
      <c r="T417" s="23">
        <v>39.990387644662498</v>
      </c>
      <c r="U417" s="23">
        <v>10.949450537761701</v>
      </c>
      <c r="V417" s="23">
        <v>0</v>
      </c>
      <c r="W417" s="23">
        <v>0</v>
      </c>
      <c r="X417" s="23">
        <v>12.5020456273948</v>
      </c>
      <c r="Y417" s="23">
        <v>0</v>
      </c>
      <c r="Z417" s="23">
        <v>8.5462398083130999</v>
      </c>
      <c r="AA417" s="23"/>
      <c r="AB417" s="22">
        <v>435</v>
      </c>
      <c r="AC417" s="23">
        <v>0</v>
      </c>
      <c r="AD417" s="23">
        <v>511.424907947458</v>
      </c>
      <c r="AE417" s="23">
        <v>0</v>
      </c>
      <c r="AF417" s="23">
        <v>0</v>
      </c>
      <c r="AG417" s="23">
        <v>633.39218587144899</v>
      </c>
      <c r="AH417" s="23">
        <v>94.395334442468496</v>
      </c>
      <c r="AI417" s="23">
        <v>0</v>
      </c>
      <c r="AJ417" s="23">
        <v>202186033464.96201</v>
      </c>
      <c r="AK417" s="23">
        <v>5835.4202742011703</v>
      </c>
      <c r="AL417" s="23">
        <v>11803.882732284899</v>
      </c>
      <c r="AM417" s="23">
        <v>35.002423147675302</v>
      </c>
      <c r="AN417" s="23"/>
    </row>
    <row r="418" spans="2:40" x14ac:dyDescent="0.3">
      <c r="B418" s="22">
        <v>436</v>
      </c>
      <c r="C418" s="23">
        <v>0</v>
      </c>
      <c r="D418" s="23">
        <v>193.55947501576199</v>
      </c>
      <c r="E418" s="23">
        <v>0</v>
      </c>
      <c r="F418" s="23">
        <v>0</v>
      </c>
      <c r="G418" s="23">
        <v>109.22657946695701</v>
      </c>
      <c r="H418" s="23">
        <v>23.0451416603028</v>
      </c>
      <c r="I418" s="23">
        <v>0</v>
      </c>
      <c r="J418" s="23">
        <v>0</v>
      </c>
      <c r="K418" s="23">
        <v>72.249400671763894</v>
      </c>
      <c r="L418" s="23">
        <v>362561013598.20001</v>
      </c>
      <c r="M418" s="23">
        <v>15.001995399885599</v>
      </c>
      <c r="N418" s="23"/>
      <c r="O418" s="22">
        <v>436</v>
      </c>
      <c r="P418" s="23">
        <v>0</v>
      </c>
      <c r="Q418" s="23">
        <v>95.346683302162901</v>
      </c>
      <c r="R418" s="23">
        <v>0</v>
      </c>
      <c r="S418" s="23">
        <v>0</v>
      </c>
      <c r="T418" s="23">
        <v>39.754991632755797</v>
      </c>
      <c r="U418" s="23">
        <v>10.8853557041018</v>
      </c>
      <c r="V418" s="23">
        <v>0</v>
      </c>
      <c r="W418" s="23">
        <v>0</v>
      </c>
      <c r="X418" s="23">
        <v>12.423900205212499</v>
      </c>
      <c r="Y418" s="23">
        <v>0</v>
      </c>
      <c r="Z418" s="23">
        <v>8.4756774606613501</v>
      </c>
      <c r="AA418" s="23"/>
      <c r="AB418" s="22">
        <v>436</v>
      </c>
      <c r="AC418" s="23">
        <v>0</v>
      </c>
      <c r="AD418" s="23">
        <v>506.95144666840002</v>
      </c>
      <c r="AE418" s="23">
        <v>0</v>
      </c>
      <c r="AF418" s="23">
        <v>0</v>
      </c>
      <c r="AG418" s="23">
        <v>626.37880623021499</v>
      </c>
      <c r="AH418" s="23">
        <v>93.332303725731606</v>
      </c>
      <c r="AI418" s="23">
        <v>0</v>
      </c>
      <c r="AJ418" s="23">
        <v>202186033464.96201</v>
      </c>
      <c r="AK418" s="23">
        <v>5731.45436783067</v>
      </c>
      <c r="AL418" s="23">
        <v>12034.9536845694</v>
      </c>
      <c r="AM418" s="23">
        <v>34.573179309569397</v>
      </c>
      <c r="AN418" s="23"/>
    </row>
    <row r="419" spans="2:40" x14ac:dyDescent="0.3">
      <c r="B419" s="22">
        <v>437</v>
      </c>
      <c r="C419" s="23">
        <v>0</v>
      </c>
      <c r="D419" s="23">
        <v>192.20092615535401</v>
      </c>
      <c r="E419" s="23">
        <v>0</v>
      </c>
      <c r="F419" s="23">
        <v>0</v>
      </c>
      <c r="G419" s="23">
        <v>108.35950462766201</v>
      </c>
      <c r="H419" s="23">
        <v>22.877690410661</v>
      </c>
      <c r="I419" s="23">
        <v>0</v>
      </c>
      <c r="J419" s="23">
        <v>0</v>
      </c>
      <c r="K419" s="23">
        <v>71.550837794678202</v>
      </c>
      <c r="L419" s="23">
        <v>404927197047.32098</v>
      </c>
      <c r="M419" s="23">
        <v>14.849025482413699</v>
      </c>
      <c r="N419" s="23"/>
      <c r="O419" s="22">
        <v>437</v>
      </c>
      <c r="P419" s="23">
        <v>0</v>
      </c>
      <c r="Q419" s="23">
        <v>94.796908566460402</v>
      </c>
      <c r="R419" s="23">
        <v>0</v>
      </c>
      <c r="S419" s="23">
        <v>0</v>
      </c>
      <c r="T419" s="23">
        <v>39.520900765509197</v>
      </c>
      <c r="U419" s="23">
        <v>10.821553568929</v>
      </c>
      <c r="V419" s="23">
        <v>0</v>
      </c>
      <c r="W419" s="23">
        <v>0</v>
      </c>
      <c r="X419" s="23">
        <v>12.3462228858905</v>
      </c>
      <c r="Y419" s="23">
        <v>0</v>
      </c>
      <c r="Z419" s="23">
        <v>8.4056348922106103</v>
      </c>
      <c r="AA419" s="23"/>
      <c r="AB419" s="22">
        <v>437</v>
      </c>
      <c r="AC419" s="23">
        <v>0</v>
      </c>
      <c r="AD419" s="23">
        <v>502.51692962204601</v>
      </c>
      <c r="AE419" s="23">
        <v>0</v>
      </c>
      <c r="AF419" s="23">
        <v>0</v>
      </c>
      <c r="AG419" s="23">
        <v>619.20502474571697</v>
      </c>
      <c r="AH419" s="23">
        <v>92.316999654183604</v>
      </c>
      <c r="AI419" s="23">
        <v>0</v>
      </c>
      <c r="AJ419" s="23">
        <v>202186033464.96201</v>
      </c>
      <c r="AK419" s="23">
        <v>5629.3406137526199</v>
      </c>
      <c r="AL419" s="23">
        <v>12277.023000498801</v>
      </c>
      <c r="AM419" s="23">
        <v>34.149061979764497</v>
      </c>
      <c r="AN419" s="23"/>
    </row>
    <row r="420" spans="2:40" x14ac:dyDescent="0.3">
      <c r="B420" s="22">
        <v>438</v>
      </c>
      <c r="C420" s="23">
        <v>0</v>
      </c>
      <c r="D420" s="23">
        <v>190.85178856587399</v>
      </c>
      <c r="E420" s="23">
        <v>0</v>
      </c>
      <c r="F420" s="23">
        <v>0</v>
      </c>
      <c r="G420" s="23">
        <v>107.53813308072</v>
      </c>
      <c r="H420" s="23">
        <v>22.702600297231498</v>
      </c>
      <c r="I420" s="23">
        <v>0</v>
      </c>
      <c r="J420" s="23">
        <v>0</v>
      </c>
      <c r="K420" s="23">
        <v>70.885470263452703</v>
      </c>
      <c r="L420" s="23">
        <v>428435514493.96698</v>
      </c>
      <c r="M420" s="23">
        <v>14.7033196546376</v>
      </c>
      <c r="N420" s="23"/>
      <c r="O420" s="22">
        <v>438</v>
      </c>
      <c r="P420" s="23">
        <v>0</v>
      </c>
      <c r="Q420" s="23">
        <v>94.218154506340895</v>
      </c>
      <c r="R420" s="23">
        <v>0</v>
      </c>
      <c r="S420" s="23">
        <v>0</v>
      </c>
      <c r="T420" s="23">
        <v>39.288107806595498</v>
      </c>
      <c r="U420" s="23">
        <v>10.762267809267</v>
      </c>
      <c r="V420" s="23">
        <v>0</v>
      </c>
      <c r="W420" s="23">
        <v>0</v>
      </c>
      <c r="X420" s="23">
        <v>12.2690108654221</v>
      </c>
      <c r="Y420" s="23">
        <v>0</v>
      </c>
      <c r="Z420" s="23">
        <v>8.3361082741424308</v>
      </c>
      <c r="AA420" s="23"/>
      <c r="AB420" s="22">
        <v>438</v>
      </c>
      <c r="AC420" s="23">
        <v>0</v>
      </c>
      <c r="AD420" s="23">
        <v>498.12101777489102</v>
      </c>
      <c r="AE420" s="23">
        <v>0</v>
      </c>
      <c r="AF420" s="23">
        <v>0</v>
      </c>
      <c r="AG420" s="23">
        <v>612.34821478539698</v>
      </c>
      <c r="AH420" s="23">
        <v>91.276776123796395</v>
      </c>
      <c r="AI420" s="23">
        <v>0</v>
      </c>
      <c r="AJ420" s="23">
        <v>202186033464.96201</v>
      </c>
      <c r="AK420" s="23">
        <v>5529.0460158797896</v>
      </c>
      <c r="AL420" s="23">
        <v>12517.0913804021</v>
      </c>
      <c r="AM420" s="23">
        <v>33.716575773021297</v>
      </c>
      <c r="AN420" s="23"/>
    </row>
    <row r="421" spans="2:40" x14ac:dyDescent="0.3">
      <c r="B421" s="22">
        <v>439</v>
      </c>
      <c r="C421" s="23">
        <v>0</v>
      </c>
      <c r="D421" s="23">
        <v>189.511997051273</v>
      </c>
      <c r="E421" s="23">
        <v>0</v>
      </c>
      <c r="F421" s="23">
        <v>0</v>
      </c>
      <c r="G421" s="23">
        <v>106.684188487936</v>
      </c>
      <c r="H421" s="23">
        <v>22.537372961516802</v>
      </c>
      <c r="I421" s="23">
        <v>0</v>
      </c>
      <c r="J421" s="23">
        <v>0</v>
      </c>
      <c r="K421" s="23">
        <v>70.200006282872096</v>
      </c>
      <c r="L421" s="23">
        <v>428435514493.96698</v>
      </c>
      <c r="M421" s="23">
        <v>14.558954764410799</v>
      </c>
      <c r="N421" s="23"/>
      <c r="O421" s="22">
        <v>439</v>
      </c>
      <c r="P421" s="23">
        <v>0</v>
      </c>
      <c r="Q421" s="23">
        <v>93.674708981305102</v>
      </c>
      <c r="R421" s="23">
        <v>0</v>
      </c>
      <c r="S421" s="23">
        <v>0</v>
      </c>
      <c r="T421" s="23">
        <v>39.056605559808901</v>
      </c>
      <c r="U421" s="23">
        <v>10.699027773073601</v>
      </c>
      <c r="V421" s="23">
        <v>0</v>
      </c>
      <c r="W421" s="23">
        <v>0</v>
      </c>
      <c r="X421" s="23">
        <v>12.192261356597101</v>
      </c>
      <c r="Y421" s="23">
        <v>0</v>
      </c>
      <c r="Z421" s="23">
        <v>8.2670938058423804</v>
      </c>
      <c r="AA421" s="23"/>
      <c r="AB421" s="22">
        <v>439</v>
      </c>
      <c r="AC421" s="23">
        <v>0</v>
      </c>
      <c r="AD421" s="23">
        <v>493.94418379031799</v>
      </c>
      <c r="AE421" s="23">
        <v>0</v>
      </c>
      <c r="AF421" s="23">
        <v>0</v>
      </c>
      <c r="AG421" s="23">
        <v>605.334583861032</v>
      </c>
      <c r="AH421" s="23">
        <v>90.283255269606897</v>
      </c>
      <c r="AI421" s="23">
        <v>0</v>
      </c>
      <c r="AJ421" s="23">
        <v>202186033464.96201</v>
      </c>
      <c r="AK421" s="23">
        <v>5430.53816595017</v>
      </c>
      <c r="AL421" s="23">
        <v>12761.724998178501</v>
      </c>
      <c r="AM421" s="23">
        <v>33.3026889573228</v>
      </c>
      <c r="AN421" s="23"/>
    </row>
    <row r="422" spans="2:40" x14ac:dyDescent="0.3">
      <c r="B422" s="22">
        <v>440</v>
      </c>
      <c r="C422" s="23">
        <v>0</v>
      </c>
      <c r="D422" s="23">
        <v>188.18148686713999</v>
      </c>
      <c r="E422" s="23">
        <v>0</v>
      </c>
      <c r="F422" s="23">
        <v>0</v>
      </c>
      <c r="G422" s="23">
        <v>105.836884617119</v>
      </c>
      <c r="H422" s="23">
        <v>22.373218346975701</v>
      </c>
      <c r="I422" s="23">
        <v>0</v>
      </c>
      <c r="J422" s="23">
        <v>0</v>
      </c>
      <c r="K422" s="23">
        <v>69.547115195378893</v>
      </c>
      <c r="L422" s="23">
        <v>428435514493.96698</v>
      </c>
      <c r="M422" s="23">
        <v>14.4159184710222</v>
      </c>
      <c r="N422" s="23"/>
      <c r="O422" s="22">
        <v>440</v>
      </c>
      <c r="P422" s="23">
        <v>0</v>
      </c>
      <c r="Q422" s="23">
        <v>93.102617752583299</v>
      </c>
      <c r="R422" s="23">
        <v>0</v>
      </c>
      <c r="S422" s="23">
        <v>0</v>
      </c>
      <c r="T422" s="23">
        <v>38.826386868842803</v>
      </c>
      <c r="U422" s="23">
        <v>10.636076531809</v>
      </c>
      <c r="V422" s="23">
        <v>0</v>
      </c>
      <c r="W422" s="23">
        <v>0</v>
      </c>
      <c r="X422" s="23">
        <v>12.1159715889009</v>
      </c>
      <c r="Y422" s="23">
        <v>0</v>
      </c>
      <c r="Z422" s="23">
        <v>8.1985877146922395</v>
      </c>
      <c r="AA422" s="23"/>
      <c r="AB422" s="22">
        <v>440</v>
      </c>
      <c r="AC422" s="23">
        <v>0</v>
      </c>
      <c r="AD422" s="23">
        <v>489.62290296996099</v>
      </c>
      <c r="AE422" s="23">
        <v>0</v>
      </c>
      <c r="AF422" s="23">
        <v>0</v>
      </c>
      <c r="AG422" s="23">
        <v>598.63084825323301</v>
      </c>
      <c r="AH422" s="23">
        <v>89.265349600340201</v>
      </c>
      <c r="AI422" s="23">
        <v>0</v>
      </c>
      <c r="AJ422" s="23">
        <v>202186033464.96201</v>
      </c>
      <c r="AK422" s="23">
        <v>5333.7852330548103</v>
      </c>
      <c r="AL422" s="23">
        <v>13018.0025264572</v>
      </c>
      <c r="AM422" s="23">
        <v>32.893745239248503</v>
      </c>
      <c r="AN422" s="23"/>
    </row>
    <row r="423" spans="2:40" x14ac:dyDescent="0.3">
      <c r="B423" s="22">
        <v>441</v>
      </c>
      <c r="C423" s="23">
        <v>0</v>
      </c>
      <c r="D423" s="23">
        <v>186.794369860052</v>
      </c>
      <c r="E423" s="23">
        <v>0</v>
      </c>
      <c r="F423" s="23">
        <v>0</v>
      </c>
      <c r="G423" s="23">
        <v>105.034241915978</v>
      </c>
      <c r="H423" s="23">
        <v>22.2015752559779</v>
      </c>
      <c r="I423" s="23">
        <v>0</v>
      </c>
      <c r="J423" s="23">
        <v>0</v>
      </c>
      <c r="K423" s="23">
        <v>68.874504491195097</v>
      </c>
      <c r="L423" s="23">
        <v>428435514493.96698</v>
      </c>
      <c r="M423" s="23">
        <v>14.274198547333199</v>
      </c>
      <c r="N423" s="23"/>
      <c r="O423" s="22">
        <v>441</v>
      </c>
      <c r="P423" s="23">
        <v>0</v>
      </c>
      <c r="Q423" s="23">
        <v>92.565428573993501</v>
      </c>
      <c r="R423" s="23">
        <v>0</v>
      </c>
      <c r="S423" s="23">
        <v>0</v>
      </c>
      <c r="T423" s="23">
        <v>38.597444617068597</v>
      </c>
      <c r="U423" s="23">
        <v>10.5775814336445</v>
      </c>
      <c r="V423" s="23">
        <v>0</v>
      </c>
      <c r="W423" s="23">
        <v>0</v>
      </c>
      <c r="X423" s="23">
        <v>12.040138808415</v>
      </c>
      <c r="Y423" s="23">
        <v>0</v>
      </c>
      <c r="Z423" s="23">
        <v>8.13058625586382</v>
      </c>
      <c r="AA423" s="23"/>
      <c r="AB423" s="22">
        <v>441</v>
      </c>
      <c r="AC423" s="23">
        <v>0</v>
      </c>
      <c r="AD423" s="23">
        <v>485.33924155778601</v>
      </c>
      <c r="AE423" s="23">
        <v>0</v>
      </c>
      <c r="AF423" s="23">
        <v>0</v>
      </c>
      <c r="AG423" s="23">
        <v>592.00109515227496</v>
      </c>
      <c r="AH423" s="23">
        <v>88.293144607401999</v>
      </c>
      <c r="AI423" s="23">
        <v>0</v>
      </c>
      <c r="AJ423" s="23">
        <v>202186033464.96201</v>
      </c>
      <c r="AK423" s="23">
        <v>5240.8967936880899</v>
      </c>
      <c r="AL423" s="23">
        <v>13272.161674151201</v>
      </c>
      <c r="AM423" s="23">
        <v>32.489685582817799</v>
      </c>
      <c r="AN423" s="23"/>
    </row>
    <row r="424" spans="2:40" x14ac:dyDescent="0.3">
      <c r="B424" s="22">
        <v>442</v>
      </c>
      <c r="C424" s="23">
        <v>0</v>
      </c>
      <c r="D424" s="23">
        <v>185.48268588565301</v>
      </c>
      <c r="E424" s="23">
        <v>0</v>
      </c>
      <c r="F424" s="23">
        <v>0</v>
      </c>
      <c r="G424" s="23">
        <v>104.237558325333</v>
      </c>
      <c r="H424" s="23">
        <v>22.039600772873602</v>
      </c>
      <c r="I424" s="23">
        <v>0</v>
      </c>
      <c r="J424" s="23">
        <v>0</v>
      </c>
      <c r="K424" s="23">
        <v>68.233855899065802</v>
      </c>
      <c r="L424" s="23">
        <v>428435514493.96698</v>
      </c>
      <c r="M424" s="23">
        <v>14.133782878731701</v>
      </c>
      <c r="N424" s="23"/>
      <c r="O424" s="22">
        <v>442</v>
      </c>
      <c r="P424" s="23">
        <v>0</v>
      </c>
      <c r="Q424" s="23">
        <v>91.999923471682905</v>
      </c>
      <c r="R424" s="23">
        <v>0</v>
      </c>
      <c r="S424" s="23">
        <v>0</v>
      </c>
      <c r="T424" s="23">
        <v>38.369771727315197</v>
      </c>
      <c r="U424" s="23">
        <v>10.5151847949552</v>
      </c>
      <c r="V424" s="23">
        <v>0</v>
      </c>
      <c r="W424" s="23">
        <v>0</v>
      </c>
      <c r="X424" s="23">
        <v>11.964760277717</v>
      </c>
      <c r="Y424" s="23">
        <v>0</v>
      </c>
      <c r="Z424" s="23">
        <v>8.0630857121142405</v>
      </c>
      <c r="AA424" s="23"/>
      <c r="AB424" s="22">
        <v>442</v>
      </c>
      <c r="AC424" s="23">
        <v>0</v>
      </c>
      <c r="AD424" s="23">
        <v>481.269063813809</v>
      </c>
      <c r="AE424" s="23">
        <v>0</v>
      </c>
      <c r="AF424" s="23">
        <v>0</v>
      </c>
      <c r="AG424" s="23">
        <v>585.444508086322</v>
      </c>
      <c r="AH424" s="23">
        <v>87.331242445064902</v>
      </c>
      <c r="AI424" s="23">
        <v>0</v>
      </c>
      <c r="AJ424" s="23">
        <v>202186033464.96201</v>
      </c>
      <c r="AK424" s="23">
        <v>5147.5223212384699</v>
      </c>
      <c r="AL424" s="23">
        <v>13531.154015484901</v>
      </c>
      <c r="AM424" s="23">
        <v>32.090451657122998</v>
      </c>
      <c r="AN424" s="23"/>
    </row>
    <row r="425" spans="2:40" x14ac:dyDescent="0.3">
      <c r="B425" s="22">
        <v>443</v>
      </c>
      <c r="C425" s="23">
        <v>0</v>
      </c>
      <c r="D425" s="23">
        <v>184.18008852831699</v>
      </c>
      <c r="E425" s="23">
        <v>0</v>
      </c>
      <c r="F425" s="23">
        <v>0</v>
      </c>
      <c r="G425" s="23">
        <v>103.409280736556</v>
      </c>
      <c r="H425" s="23">
        <v>21.878677892138001</v>
      </c>
      <c r="I425" s="23">
        <v>0</v>
      </c>
      <c r="J425" s="23">
        <v>0</v>
      </c>
      <c r="K425" s="23">
        <v>67.599124415059904</v>
      </c>
      <c r="L425" s="23">
        <v>428435514493.96698</v>
      </c>
      <c r="M425" s="23">
        <v>13.994659462097101</v>
      </c>
      <c r="N425" s="23"/>
      <c r="O425" s="22">
        <v>443</v>
      </c>
      <c r="P425" s="23">
        <v>0</v>
      </c>
      <c r="Q425" s="23">
        <v>91.468918614158397</v>
      </c>
      <c r="R425" s="23">
        <v>0</v>
      </c>
      <c r="S425" s="23">
        <v>0</v>
      </c>
      <c r="T425" s="23">
        <v>38.143361161651001</v>
      </c>
      <c r="U425" s="23">
        <v>10.4572050405938</v>
      </c>
      <c r="V425" s="23">
        <v>0</v>
      </c>
      <c r="W425" s="23">
        <v>0</v>
      </c>
      <c r="X425" s="23">
        <v>11.8898332757822</v>
      </c>
      <c r="Y425" s="23">
        <v>0</v>
      </c>
      <c r="Z425" s="23">
        <v>7.9960823935827197</v>
      </c>
      <c r="AA425" s="23"/>
      <c r="AB425" s="22">
        <v>443</v>
      </c>
      <c r="AC425" s="23">
        <v>0</v>
      </c>
      <c r="AD425" s="23">
        <v>477.05812771113898</v>
      </c>
      <c r="AE425" s="23">
        <v>0</v>
      </c>
      <c r="AF425" s="23">
        <v>0</v>
      </c>
      <c r="AG425" s="23">
        <v>578.96027959413095</v>
      </c>
      <c r="AH425" s="23">
        <v>86.345731511706603</v>
      </c>
      <c r="AI425" s="23">
        <v>0</v>
      </c>
      <c r="AJ425" s="23">
        <v>202186033464.96201</v>
      </c>
      <c r="AK425" s="23">
        <v>5055.81131471958</v>
      </c>
      <c r="AL425" s="23">
        <v>13795.0714604327</v>
      </c>
      <c r="AM425" s="23">
        <v>31.695985827909698</v>
      </c>
      <c r="AN425" s="23"/>
    </row>
    <row r="426" spans="2:40" x14ac:dyDescent="0.3">
      <c r="B426" s="22">
        <v>444</v>
      </c>
      <c r="C426" s="23">
        <v>0</v>
      </c>
      <c r="D426" s="23">
        <v>182.88651484101399</v>
      </c>
      <c r="E426" s="23">
        <v>0</v>
      </c>
      <c r="F426" s="23">
        <v>0</v>
      </c>
      <c r="G426" s="23">
        <v>102.624661447009</v>
      </c>
      <c r="H426" s="23">
        <v>21.7187997863529</v>
      </c>
      <c r="I426" s="23">
        <v>0</v>
      </c>
      <c r="J426" s="23">
        <v>0</v>
      </c>
      <c r="K426" s="23">
        <v>66.945221798524102</v>
      </c>
      <c r="L426" s="23">
        <v>428435514493.96698</v>
      </c>
      <c r="M426" s="23">
        <v>13.8568164047742</v>
      </c>
      <c r="N426" s="23"/>
      <c r="O426" s="22">
        <v>444</v>
      </c>
      <c r="P426" s="23">
        <v>0</v>
      </c>
      <c r="Q426" s="23">
        <v>90.909923816329197</v>
      </c>
      <c r="R426" s="23">
        <v>0</v>
      </c>
      <c r="S426" s="23">
        <v>0</v>
      </c>
      <c r="T426" s="23">
        <v>37.9182059211658</v>
      </c>
      <c r="U426" s="23">
        <v>10.395358118412201</v>
      </c>
      <c r="V426" s="23">
        <v>0</v>
      </c>
      <c r="W426" s="23">
        <v>0</v>
      </c>
      <c r="X426" s="23">
        <v>11.8153550978853</v>
      </c>
      <c r="Y426" s="23">
        <v>0</v>
      </c>
      <c r="Z426" s="23">
        <v>7.9327286306890503</v>
      </c>
      <c r="AA426" s="23"/>
      <c r="AB426" s="22">
        <v>444</v>
      </c>
      <c r="AC426" s="23">
        <v>0</v>
      </c>
      <c r="AD426" s="23">
        <v>473.05705088520602</v>
      </c>
      <c r="AE426" s="23">
        <v>0</v>
      </c>
      <c r="AF426" s="23">
        <v>0</v>
      </c>
      <c r="AG426" s="23">
        <v>572.547611125613</v>
      </c>
      <c r="AH426" s="23">
        <v>85.404466835682101</v>
      </c>
      <c r="AI426" s="23">
        <v>0</v>
      </c>
      <c r="AJ426" s="23">
        <v>202186033464.96201</v>
      </c>
      <c r="AK426" s="23">
        <v>4967.7634177374202</v>
      </c>
      <c r="AL426" s="23">
        <v>14064.0076667665</v>
      </c>
      <c r="AM426" s="23">
        <v>31.306231149255598</v>
      </c>
      <c r="AN426" s="23"/>
    </row>
    <row r="427" spans="2:40" x14ac:dyDescent="0.3">
      <c r="B427" s="22">
        <v>445</v>
      </c>
      <c r="C427" s="23">
        <v>0</v>
      </c>
      <c r="D427" s="23">
        <v>181.66592107173699</v>
      </c>
      <c r="E427" s="23">
        <v>0</v>
      </c>
      <c r="F427" s="23">
        <v>0</v>
      </c>
      <c r="G427" s="23">
        <v>101.845867455614</v>
      </c>
      <c r="H427" s="23">
        <v>21.559959672426402</v>
      </c>
      <c r="I427" s="23">
        <v>0</v>
      </c>
      <c r="J427" s="23">
        <v>0</v>
      </c>
      <c r="K427" s="23">
        <v>66.322392295414005</v>
      </c>
      <c r="L427" s="23">
        <v>428435514493.96698</v>
      </c>
      <c r="M427" s="23">
        <v>13.7202419235563</v>
      </c>
      <c r="N427" s="23"/>
      <c r="O427" s="22">
        <v>445</v>
      </c>
      <c r="P427" s="23">
        <v>0</v>
      </c>
      <c r="Q427" s="23">
        <v>90.385032083672002</v>
      </c>
      <c r="R427" s="23">
        <v>0</v>
      </c>
      <c r="S427" s="23">
        <v>0</v>
      </c>
      <c r="T427" s="23">
        <v>37.694299045754697</v>
      </c>
      <c r="U427" s="23">
        <v>10.3378891676574</v>
      </c>
      <c r="V427" s="23">
        <v>0</v>
      </c>
      <c r="W427" s="23">
        <v>0</v>
      </c>
      <c r="X427" s="23">
        <v>11.745424288087101</v>
      </c>
      <c r="Y427" s="23">
        <v>0</v>
      </c>
      <c r="Z427" s="23">
        <v>7.86668555372946</v>
      </c>
      <c r="AA427" s="23"/>
      <c r="AB427" s="22">
        <v>445</v>
      </c>
      <c r="AC427" s="23">
        <v>0</v>
      </c>
      <c r="AD427" s="23">
        <v>469.08936064071099</v>
      </c>
      <c r="AE427" s="23">
        <v>0</v>
      </c>
      <c r="AF427" s="23">
        <v>0</v>
      </c>
      <c r="AG427" s="23">
        <v>566.20571294348395</v>
      </c>
      <c r="AH427" s="23">
        <v>84.473177103808297</v>
      </c>
      <c r="AI427" s="23">
        <v>0</v>
      </c>
      <c r="AJ427" s="23">
        <v>202186033464.96201</v>
      </c>
      <c r="AK427" s="23">
        <v>4881.2487566062</v>
      </c>
      <c r="AL427" s="23">
        <v>14338.058073292301</v>
      </c>
      <c r="AM427" s="23">
        <v>30.921131355350301</v>
      </c>
      <c r="AN427" s="23"/>
    </row>
    <row r="428" spans="2:40" x14ac:dyDescent="0.3">
      <c r="B428" s="22">
        <v>446</v>
      </c>
      <c r="C428" s="23">
        <v>0</v>
      </c>
      <c r="D428" s="23">
        <v>180.389764138282</v>
      </c>
      <c r="E428" s="23">
        <v>0</v>
      </c>
      <c r="F428" s="23">
        <v>0</v>
      </c>
      <c r="G428" s="23">
        <v>101.03618891206</v>
      </c>
      <c r="H428" s="23">
        <v>21.402150811304999</v>
      </c>
      <c r="I428" s="23">
        <v>0</v>
      </c>
      <c r="J428" s="23">
        <v>0</v>
      </c>
      <c r="K428" s="23">
        <v>65.705315321159105</v>
      </c>
      <c r="L428" s="23">
        <v>428435514493.96698</v>
      </c>
      <c r="M428" s="23">
        <v>13.5903130598166</v>
      </c>
      <c r="N428" s="23"/>
      <c r="O428" s="22">
        <v>446</v>
      </c>
      <c r="P428" s="23">
        <v>0</v>
      </c>
      <c r="Q428" s="23">
        <v>89.863084139747002</v>
      </c>
      <c r="R428" s="23">
        <v>0</v>
      </c>
      <c r="S428" s="23">
        <v>0</v>
      </c>
      <c r="T428" s="23">
        <v>37.471633613902597</v>
      </c>
      <c r="U428" s="23">
        <v>10.2765871189625</v>
      </c>
      <c r="V428" s="23">
        <v>0</v>
      </c>
      <c r="W428" s="23">
        <v>0</v>
      </c>
      <c r="X428" s="23">
        <v>11.6718111417981</v>
      </c>
      <c r="Y428" s="23">
        <v>0</v>
      </c>
      <c r="Z428" s="23">
        <v>7.8011289659374699</v>
      </c>
      <c r="AA428" s="23"/>
      <c r="AB428" s="22">
        <v>446</v>
      </c>
      <c r="AC428" s="23">
        <v>0</v>
      </c>
      <c r="AD428" s="23">
        <v>464.98445634765397</v>
      </c>
      <c r="AE428" s="23">
        <v>0</v>
      </c>
      <c r="AF428" s="23">
        <v>0</v>
      </c>
      <c r="AG428" s="23">
        <v>559.93380402601099</v>
      </c>
      <c r="AH428" s="23">
        <v>83.551756607761902</v>
      </c>
      <c r="AI428" s="23">
        <v>0</v>
      </c>
      <c r="AJ428" s="23">
        <v>202186033464.96201</v>
      </c>
      <c r="AK428" s="23">
        <v>4796.2406320831597</v>
      </c>
      <c r="AL428" s="23">
        <v>14617.3199337194</v>
      </c>
      <c r="AM428" s="23">
        <v>30.540630852372299</v>
      </c>
      <c r="AN428" s="23"/>
    </row>
    <row r="429" spans="2:40" x14ac:dyDescent="0.3">
      <c r="B429" s="22">
        <v>447</v>
      </c>
      <c r="C429" s="23">
        <v>0</v>
      </c>
      <c r="D429" s="23">
        <v>179.12244771031101</v>
      </c>
      <c r="E429" s="23">
        <v>0</v>
      </c>
      <c r="F429" s="23">
        <v>0</v>
      </c>
      <c r="G429" s="23">
        <v>100.269188316834</v>
      </c>
      <c r="H429" s="23">
        <v>21.245366507687901</v>
      </c>
      <c r="I429" s="23">
        <v>0</v>
      </c>
      <c r="J429" s="23">
        <v>0</v>
      </c>
      <c r="K429" s="23">
        <v>65.0939377447053</v>
      </c>
      <c r="L429" s="23">
        <v>428435514493.96698</v>
      </c>
      <c r="M429" s="23">
        <v>13.4561912213497</v>
      </c>
      <c r="N429" s="23"/>
      <c r="O429" s="22">
        <v>447</v>
      </c>
      <c r="P429" s="23">
        <v>0</v>
      </c>
      <c r="Q429" s="23">
        <v>89.3136236569338</v>
      </c>
      <c r="R429" s="23">
        <v>0</v>
      </c>
      <c r="S429" s="23">
        <v>0</v>
      </c>
      <c r="T429" s="23">
        <v>37.250202742470798</v>
      </c>
      <c r="U429" s="23">
        <v>10.219624471617299</v>
      </c>
      <c r="V429" s="23">
        <v>0</v>
      </c>
      <c r="W429" s="23">
        <v>0</v>
      </c>
      <c r="X429" s="23">
        <v>11.598638949353401</v>
      </c>
      <c r="Y429" s="23">
        <v>0</v>
      </c>
      <c r="Z429" s="23">
        <v>7.7391431328457001</v>
      </c>
      <c r="AA429" s="23"/>
      <c r="AB429" s="22">
        <v>447</v>
      </c>
      <c r="AC429" s="23">
        <v>0</v>
      </c>
      <c r="AD429" s="23">
        <v>461.08412705288902</v>
      </c>
      <c r="AE429" s="23">
        <v>0</v>
      </c>
      <c r="AF429" s="23">
        <v>0</v>
      </c>
      <c r="AG429" s="23">
        <v>553.94385401627801</v>
      </c>
      <c r="AH429" s="23">
        <v>82.6401007594513</v>
      </c>
      <c r="AI429" s="23">
        <v>0</v>
      </c>
      <c r="AJ429" s="23">
        <v>202186033464.96201</v>
      </c>
      <c r="AK429" s="23">
        <v>4712.7128098570101</v>
      </c>
      <c r="AL429" s="23">
        <v>14893.9149607648</v>
      </c>
      <c r="AM429" s="23">
        <v>30.164674710463402</v>
      </c>
      <c r="AN429" s="23"/>
    </row>
    <row r="430" spans="2:40" x14ac:dyDescent="0.3">
      <c r="B430" s="22">
        <v>448</v>
      </c>
      <c r="C430" s="23">
        <v>0</v>
      </c>
      <c r="D430" s="23">
        <v>177.86391054571499</v>
      </c>
      <c r="E430" s="23">
        <v>0</v>
      </c>
      <c r="F430" s="23">
        <v>0</v>
      </c>
      <c r="G430" s="23">
        <v>99.507882212183105</v>
      </c>
      <c r="H430" s="23">
        <v>21.089600109742801</v>
      </c>
      <c r="I430" s="23">
        <v>0</v>
      </c>
      <c r="J430" s="23">
        <v>0</v>
      </c>
      <c r="K430" s="23">
        <v>64.488206925722693</v>
      </c>
      <c r="L430" s="23">
        <v>428435514493.96698</v>
      </c>
      <c r="M430" s="23">
        <v>13.3233037124366</v>
      </c>
      <c r="N430" s="23"/>
      <c r="O430" s="22">
        <v>448</v>
      </c>
      <c r="P430" s="23">
        <v>0</v>
      </c>
      <c r="Q430" s="23">
        <v>88.797684571327594</v>
      </c>
      <c r="R430" s="23">
        <v>0</v>
      </c>
      <c r="S430" s="23">
        <v>0</v>
      </c>
      <c r="T430" s="23">
        <v>37.042918850208302</v>
      </c>
      <c r="U430" s="23">
        <v>10.158862496055001</v>
      </c>
      <c r="V430" s="23">
        <v>0</v>
      </c>
      <c r="W430" s="23">
        <v>0</v>
      </c>
      <c r="X430" s="23">
        <v>11.529934386260599</v>
      </c>
      <c r="Y430" s="23">
        <v>0</v>
      </c>
      <c r="Z430" s="23">
        <v>7.6745260531600499</v>
      </c>
      <c r="AA430" s="23"/>
      <c r="AB430" s="22">
        <v>448</v>
      </c>
      <c r="AC430" s="23">
        <v>0</v>
      </c>
      <c r="AD430" s="23">
        <v>457.216343661964</v>
      </c>
      <c r="AE430" s="23">
        <v>0</v>
      </c>
      <c r="AF430" s="23">
        <v>0</v>
      </c>
      <c r="AG430" s="23">
        <v>547.80726712148703</v>
      </c>
      <c r="AH430" s="23">
        <v>81.738106079144899</v>
      </c>
      <c r="AI430" s="23">
        <v>0</v>
      </c>
      <c r="AJ430" s="23">
        <v>202186033464.96201</v>
      </c>
      <c r="AK430" s="23">
        <v>4630.6395124517503</v>
      </c>
      <c r="AL430" s="23">
        <v>15183.747221657501</v>
      </c>
      <c r="AM430" s="23">
        <v>29.805121897866801</v>
      </c>
      <c r="AN430" s="23"/>
    </row>
    <row r="431" spans="2:40" x14ac:dyDescent="0.3">
      <c r="B431" s="22">
        <v>449</v>
      </c>
      <c r="C431" s="23">
        <v>0</v>
      </c>
      <c r="D431" s="23">
        <v>176.614091826643</v>
      </c>
      <c r="E431" s="23">
        <v>0</v>
      </c>
      <c r="F431" s="23">
        <v>0</v>
      </c>
      <c r="G431" s="23">
        <v>98.752228320145704</v>
      </c>
      <c r="H431" s="23">
        <v>20.9348450088237</v>
      </c>
      <c r="I431" s="23">
        <v>0</v>
      </c>
      <c r="J431" s="23">
        <v>0</v>
      </c>
      <c r="K431" s="23">
        <v>63.888070710074402</v>
      </c>
      <c r="L431" s="23">
        <v>428435514493.96698</v>
      </c>
      <c r="M431" s="23">
        <v>13.1968824155419</v>
      </c>
      <c r="N431" s="23"/>
      <c r="O431" s="22">
        <v>449</v>
      </c>
      <c r="P431" s="23">
        <v>0</v>
      </c>
      <c r="Q431" s="23">
        <v>88.2846390646678</v>
      </c>
      <c r="R431" s="23">
        <v>0</v>
      </c>
      <c r="S431" s="23">
        <v>0</v>
      </c>
      <c r="T431" s="23">
        <v>36.823864972252501</v>
      </c>
      <c r="U431" s="23">
        <v>10.102401691569099</v>
      </c>
      <c r="V431" s="23">
        <v>0</v>
      </c>
      <c r="W431" s="23">
        <v>0</v>
      </c>
      <c r="X431" s="23">
        <v>11.457612056971501</v>
      </c>
      <c r="Y431" s="23">
        <v>0</v>
      </c>
      <c r="Z431" s="23">
        <v>7.6103849584035901</v>
      </c>
      <c r="AA431" s="23"/>
      <c r="AB431" s="22">
        <v>449</v>
      </c>
      <c r="AC431" s="23">
        <v>0</v>
      </c>
      <c r="AD431" s="23">
        <v>453.38083459887201</v>
      </c>
      <c r="AE431" s="23">
        <v>0</v>
      </c>
      <c r="AF431" s="23">
        <v>0</v>
      </c>
      <c r="AG431" s="23">
        <v>541.73840367351499</v>
      </c>
      <c r="AH431" s="23">
        <v>80.845670183726099</v>
      </c>
      <c r="AI431" s="23">
        <v>0</v>
      </c>
      <c r="AJ431" s="23">
        <v>202186033464.96201</v>
      </c>
      <c r="AK431" s="23">
        <v>4549.9954112714804</v>
      </c>
      <c r="AL431" s="23">
        <v>15470.811706287301</v>
      </c>
      <c r="AM431" s="23">
        <v>29.4379500236073</v>
      </c>
      <c r="AN431" s="23"/>
    </row>
    <row r="432" spans="2:40" x14ac:dyDescent="0.3">
      <c r="B432" s="22">
        <v>450</v>
      </c>
      <c r="C432" s="23">
        <v>0</v>
      </c>
      <c r="D432" s="23">
        <v>175.43478448899501</v>
      </c>
      <c r="E432" s="23">
        <v>0</v>
      </c>
      <c r="F432" s="23">
        <v>0</v>
      </c>
      <c r="G432" s="23">
        <v>98.002184676645101</v>
      </c>
      <c r="H432" s="23">
        <v>20.781094639190499</v>
      </c>
      <c r="I432" s="23">
        <v>0</v>
      </c>
      <c r="J432" s="23">
        <v>0</v>
      </c>
      <c r="K432" s="23">
        <v>63.2934774253252</v>
      </c>
      <c r="L432" s="23">
        <v>428435514493.96698</v>
      </c>
      <c r="M432" s="23">
        <v>13.066381337699401</v>
      </c>
      <c r="N432" s="23"/>
      <c r="O432" s="22">
        <v>450</v>
      </c>
      <c r="P432" s="23">
        <v>0</v>
      </c>
      <c r="Q432" s="23">
        <v>87.774470908683796</v>
      </c>
      <c r="R432" s="23">
        <v>0</v>
      </c>
      <c r="S432" s="23">
        <v>0</v>
      </c>
      <c r="T432" s="23">
        <v>36.606025630587098</v>
      </c>
      <c r="U432" s="23">
        <v>10.0461815712397</v>
      </c>
      <c r="V432" s="23">
        <v>0</v>
      </c>
      <c r="W432" s="23">
        <v>0</v>
      </c>
      <c r="X432" s="23">
        <v>11.385722949338399</v>
      </c>
      <c r="Y432" s="23">
        <v>0</v>
      </c>
      <c r="Z432" s="23">
        <v>7.5497375188737204</v>
      </c>
      <c r="AA432" s="23"/>
      <c r="AB432" s="22">
        <v>450</v>
      </c>
      <c r="AC432" s="23">
        <v>0</v>
      </c>
      <c r="AD432" s="23">
        <v>449.41268268958697</v>
      </c>
      <c r="AE432" s="23">
        <v>0</v>
      </c>
      <c r="AF432" s="23">
        <v>0</v>
      </c>
      <c r="AG432" s="23">
        <v>535.94237105448497</v>
      </c>
      <c r="AH432" s="23">
        <v>79.994064999212497</v>
      </c>
      <c r="AI432" s="23">
        <v>0</v>
      </c>
      <c r="AJ432" s="23">
        <v>202186033464.96201</v>
      </c>
      <c r="AK432" s="23">
        <v>4470.7556187837899</v>
      </c>
      <c r="AL432" s="23">
        <v>15771.614470136599</v>
      </c>
      <c r="AM432" s="23">
        <v>29.0867982125847</v>
      </c>
      <c r="AN432" s="23"/>
    </row>
    <row r="433" spans="2:40" x14ac:dyDescent="0.3">
      <c r="B433" s="22">
        <v>451</v>
      </c>
      <c r="C433" s="23">
        <v>0</v>
      </c>
      <c r="D433" s="23">
        <v>174.20179340425</v>
      </c>
      <c r="E433" s="23">
        <v>0</v>
      </c>
      <c r="F433" s="23">
        <v>0</v>
      </c>
      <c r="G433" s="23">
        <v>97.257709629161496</v>
      </c>
      <c r="H433" s="23">
        <v>20.628342477730701</v>
      </c>
      <c r="I433" s="23">
        <v>0</v>
      </c>
      <c r="J433" s="23">
        <v>0</v>
      </c>
      <c r="K433" s="23">
        <v>62.704375876292801</v>
      </c>
      <c r="L433" s="23">
        <v>428435514493.96698</v>
      </c>
      <c r="M433" s="23">
        <v>12.942230349830499</v>
      </c>
      <c r="N433" s="23"/>
      <c r="O433" s="22">
        <v>451</v>
      </c>
      <c r="P433" s="23">
        <v>0</v>
      </c>
      <c r="Q433" s="23">
        <v>87.267163966119</v>
      </c>
      <c r="R433" s="23">
        <v>0</v>
      </c>
      <c r="S433" s="23">
        <v>0</v>
      </c>
      <c r="T433" s="23">
        <v>36.402103809134204</v>
      </c>
      <c r="U433" s="23">
        <v>9.9862116481976102</v>
      </c>
      <c r="V433" s="23">
        <v>0</v>
      </c>
      <c r="W433" s="23">
        <v>0</v>
      </c>
      <c r="X433" s="23">
        <v>11.3182231305404</v>
      </c>
      <c r="Y433" s="23">
        <v>0</v>
      </c>
      <c r="Z433" s="23">
        <v>7.4865156464334701</v>
      </c>
      <c r="AA433" s="23"/>
      <c r="AB433" s="22">
        <v>451</v>
      </c>
      <c r="AC433" s="23">
        <v>0</v>
      </c>
      <c r="AD433" s="23">
        <v>445.64229048725502</v>
      </c>
      <c r="AE433" s="23">
        <v>0</v>
      </c>
      <c r="AF433" s="23">
        <v>0</v>
      </c>
      <c r="AG433" s="23">
        <v>530.00444874229197</v>
      </c>
      <c r="AH433" s="23">
        <v>79.120111378558803</v>
      </c>
      <c r="AI433" s="23">
        <v>0</v>
      </c>
      <c r="AJ433" s="23">
        <v>202186033464.96201</v>
      </c>
      <c r="AK433" s="23">
        <v>4392.8956808392104</v>
      </c>
      <c r="AL433" s="23">
        <v>16069.544694031199</v>
      </c>
      <c r="AM433" s="23">
        <v>28.728205360336801</v>
      </c>
      <c r="AN433" s="23"/>
    </row>
    <row r="434" spans="2:40" x14ac:dyDescent="0.3">
      <c r="B434" s="22">
        <v>452</v>
      </c>
      <c r="C434" s="23">
        <v>0</v>
      </c>
      <c r="D434" s="23">
        <v>172.97734379599601</v>
      </c>
      <c r="E434" s="23">
        <v>0</v>
      </c>
      <c r="F434" s="23">
        <v>0</v>
      </c>
      <c r="G434" s="23">
        <v>96.518761834418598</v>
      </c>
      <c r="H434" s="23">
        <v>20.4765820436821</v>
      </c>
      <c r="I434" s="23">
        <v>0</v>
      </c>
      <c r="J434" s="23">
        <v>0</v>
      </c>
      <c r="K434" s="23">
        <v>62.143957926512897</v>
      </c>
      <c r="L434" s="23">
        <v>428435514493.96698</v>
      </c>
      <c r="M434" s="23">
        <v>12.8140728468617</v>
      </c>
      <c r="N434" s="23"/>
      <c r="O434" s="22">
        <v>452</v>
      </c>
      <c r="P434" s="23">
        <v>0</v>
      </c>
      <c r="Q434" s="23">
        <v>86.762702190220693</v>
      </c>
      <c r="R434" s="23">
        <v>0</v>
      </c>
      <c r="S434" s="23">
        <v>0</v>
      </c>
      <c r="T434" s="23">
        <v>36.186602906958399</v>
      </c>
      <c r="U434" s="23">
        <v>9.9304868290392694</v>
      </c>
      <c r="V434" s="23">
        <v>0</v>
      </c>
      <c r="W434" s="23">
        <v>0</v>
      </c>
      <c r="X434" s="23">
        <v>11.247168983591401</v>
      </c>
      <c r="Y434" s="23">
        <v>0</v>
      </c>
      <c r="Z434" s="23">
        <v>7.4267373607596401</v>
      </c>
      <c r="AA434" s="23"/>
      <c r="AB434" s="22">
        <v>452</v>
      </c>
      <c r="AC434" s="23">
        <v>0</v>
      </c>
      <c r="AD434" s="23">
        <v>441.90335994182101</v>
      </c>
      <c r="AE434" s="23">
        <v>0</v>
      </c>
      <c r="AF434" s="23">
        <v>0</v>
      </c>
      <c r="AG434" s="23">
        <v>524.33347069083504</v>
      </c>
      <c r="AH434" s="23">
        <v>78.2554193808881</v>
      </c>
      <c r="AI434" s="23">
        <v>0</v>
      </c>
      <c r="AJ434" s="23">
        <v>202186033464.96201</v>
      </c>
      <c r="AK434" s="23">
        <v>4318.1555132096701</v>
      </c>
      <c r="AL434" s="23">
        <v>16372.9816579939</v>
      </c>
      <c r="AM434" s="23">
        <v>28.385258260315702</v>
      </c>
      <c r="AN434" s="23"/>
    </row>
    <row r="435" spans="2:40" x14ac:dyDescent="0.3">
      <c r="B435" s="22">
        <v>453</v>
      </c>
      <c r="C435" s="23">
        <v>0</v>
      </c>
      <c r="D435" s="23">
        <v>171.82197431275699</v>
      </c>
      <c r="E435" s="23">
        <v>0</v>
      </c>
      <c r="F435" s="23">
        <v>0</v>
      </c>
      <c r="G435" s="23">
        <v>95.785300256087595</v>
      </c>
      <c r="H435" s="23">
        <v>20.325806898358501</v>
      </c>
      <c r="I435" s="23">
        <v>0</v>
      </c>
      <c r="J435" s="23">
        <v>0</v>
      </c>
      <c r="K435" s="23">
        <v>61.565473479036598</v>
      </c>
      <c r="L435" s="23">
        <v>428435514493.96698</v>
      </c>
      <c r="M435" s="23">
        <v>12.6921513971738</v>
      </c>
      <c r="N435" s="23"/>
      <c r="O435" s="22">
        <v>453</v>
      </c>
      <c r="P435" s="23">
        <v>0</v>
      </c>
      <c r="Q435" s="23">
        <v>86.231649593554707</v>
      </c>
      <c r="R435" s="23">
        <v>0</v>
      </c>
      <c r="S435" s="23">
        <v>0</v>
      </c>
      <c r="T435" s="23">
        <v>35.984870124622098</v>
      </c>
      <c r="U435" s="23">
        <v>9.8749995566395299</v>
      </c>
      <c r="V435" s="23">
        <v>0</v>
      </c>
      <c r="W435" s="23">
        <v>0</v>
      </c>
      <c r="X435" s="23">
        <v>11.180453145798699</v>
      </c>
      <c r="Y435" s="23">
        <v>0</v>
      </c>
      <c r="Z435" s="23">
        <v>7.3673785214092904</v>
      </c>
      <c r="AA435" s="23"/>
      <c r="AB435" s="22">
        <v>453</v>
      </c>
      <c r="AC435" s="23">
        <v>0</v>
      </c>
      <c r="AD435" s="23">
        <v>438.19562852466402</v>
      </c>
      <c r="AE435" s="23">
        <v>0</v>
      </c>
      <c r="AF435" s="23">
        <v>0</v>
      </c>
      <c r="AG435" s="23">
        <v>518.52366434275802</v>
      </c>
      <c r="AH435" s="23">
        <v>77.399890857215695</v>
      </c>
      <c r="AI435" s="23">
        <v>0</v>
      </c>
      <c r="AJ435" s="23">
        <v>202186033464.96201</v>
      </c>
      <c r="AK435" s="23">
        <v>4242.95290111547</v>
      </c>
      <c r="AL435" s="23">
        <v>16690.940452275801</v>
      </c>
      <c r="AM435" s="23">
        <v>28.046275659064399</v>
      </c>
      <c r="AN435" s="23"/>
    </row>
    <row r="436" spans="2:40" x14ac:dyDescent="0.3">
      <c r="B436" s="22">
        <v>454</v>
      </c>
      <c r="C436" s="23">
        <v>0</v>
      </c>
      <c r="D436" s="23">
        <v>170.61401076759799</v>
      </c>
      <c r="E436" s="23">
        <v>0</v>
      </c>
      <c r="F436" s="23">
        <v>0</v>
      </c>
      <c r="G436" s="23">
        <v>95.057284162508296</v>
      </c>
      <c r="H436" s="23">
        <v>20.183870356737099</v>
      </c>
      <c r="I436" s="23">
        <v>0</v>
      </c>
      <c r="J436" s="23">
        <v>0</v>
      </c>
      <c r="K436" s="23">
        <v>60.992331984101597</v>
      </c>
      <c r="L436" s="23">
        <v>428435514493.96698</v>
      </c>
      <c r="M436" s="23">
        <v>12.5713073132387</v>
      </c>
      <c r="N436" s="23"/>
      <c r="O436" s="22">
        <v>454</v>
      </c>
      <c r="P436" s="23">
        <v>0</v>
      </c>
      <c r="Q436" s="23">
        <v>85.732995368723394</v>
      </c>
      <c r="R436" s="23">
        <v>0</v>
      </c>
      <c r="S436" s="23">
        <v>0</v>
      </c>
      <c r="T436" s="23">
        <v>35.7716825594946</v>
      </c>
      <c r="U436" s="23">
        <v>9.8197488183713109</v>
      </c>
      <c r="V436" s="23">
        <v>0</v>
      </c>
      <c r="W436" s="23">
        <v>0</v>
      </c>
      <c r="X436" s="23">
        <v>11.114114806761201</v>
      </c>
      <c r="Y436" s="23">
        <v>0</v>
      </c>
      <c r="Z436" s="23">
        <v>7.3054999491447301</v>
      </c>
      <c r="AA436" s="23"/>
      <c r="AB436" s="22">
        <v>454</v>
      </c>
      <c r="AC436" s="23">
        <v>0</v>
      </c>
      <c r="AD436" s="23">
        <v>434.51883589781198</v>
      </c>
      <c r="AE436" s="23">
        <v>0</v>
      </c>
      <c r="AF436" s="23">
        <v>0</v>
      </c>
      <c r="AG436" s="23">
        <v>512.97504269516503</v>
      </c>
      <c r="AH436" s="23">
        <v>76.5835044590455</v>
      </c>
      <c r="AI436" s="23">
        <v>0</v>
      </c>
      <c r="AJ436" s="23">
        <v>202186033464.96201</v>
      </c>
      <c r="AK436" s="23">
        <v>4170.7635829310502</v>
      </c>
      <c r="AL436" s="23">
        <v>17005.862873723599</v>
      </c>
      <c r="AM436" s="23">
        <v>27.700109886798799</v>
      </c>
      <c r="AN436" s="23"/>
    </row>
    <row r="437" spans="2:40" x14ac:dyDescent="0.3">
      <c r="B437" s="22">
        <v>455</v>
      </c>
      <c r="C437" s="23">
        <v>0</v>
      </c>
      <c r="D437" s="23">
        <v>169.47419724850101</v>
      </c>
      <c r="E437" s="23">
        <v>0</v>
      </c>
      <c r="F437" s="23">
        <v>0</v>
      </c>
      <c r="G437" s="23">
        <v>94.334673124426899</v>
      </c>
      <c r="H437" s="23">
        <v>20.034995611386702</v>
      </c>
      <c r="I437" s="23">
        <v>0</v>
      </c>
      <c r="J437" s="23">
        <v>0</v>
      </c>
      <c r="K437" s="23">
        <v>60.424484093550099</v>
      </c>
      <c r="L437" s="23">
        <v>428435514493.96698</v>
      </c>
      <c r="M437" s="23">
        <v>12.446563432327901</v>
      </c>
      <c r="N437" s="23"/>
      <c r="O437" s="22">
        <v>455</v>
      </c>
      <c r="P437" s="23">
        <v>0</v>
      </c>
      <c r="Q437" s="23">
        <v>85.266228741915597</v>
      </c>
      <c r="R437" s="23">
        <v>0</v>
      </c>
      <c r="S437" s="23">
        <v>0</v>
      </c>
      <c r="T437" s="23">
        <v>35.5721153176017</v>
      </c>
      <c r="U437" s="23">
        <v>9.7647336059241407</v>
      </c>
      <c r="V437" s="23">
        <v>0</v>
      </c>
      <c r="W437" s="23">
        <v>0</v>
      </c>
      <c r="X437" s="23">
        <v>11.0442832994437</v>
      </c>
      <c r="Y437" s="23">
        <v>0</v>
      </c>
      <c r="Z437" s="23">
        <v>7.2469917963940196</v>
      </c>
      <c r="AA437" s="23"/>
      <c r="AB437" s="22">
        <v>455</v>
      </c>
      <c r="AC437" s="23">
        <v>0</v>
      </c>
      <c r="AD437" s="23">
        <v>431.03061601246401</v>
      </c>
      <c r="AE437" s="23">
        <v>0</v>
      </c>
      <c r="AF437" s="23">
        <v>0</v>
      </c>
      <c r="AG437" s="23">
        <v>507.48555545577801</v>
      </c>
      <c r="AH437" s="23">
        <v>75.745693861473001</v>
      </c>
      <c r="AI437" s="23">
        <v>0</v>
      </c>
      <c r="AJ437" s="23">
        <v>202186033464.96201</v>
      </c>
      <c r="AK437" s="23">
        <v>4098.1276033106096</v>
      </c>
      <c r="AL437" s="23">
        <v>17326.606107487401</v>
      </c>
      <c r="AM437" s="23">
        <v>27.369047661266801</v>
      </c>
      <c r="AN437" s="23"/>
    </row>
    <row r="438" spans="2:40" x14ac:dyDescent="0.3">
      <c r="B438" s="22">
        <v>456</v>
      </c>
      <c r="C438" s="23">
        <v>0</v>
      </c>
      <c r="D438" s="23">
        <v>168.28249779709299</v>
      </c>
      <c r="E438" s="23">
        <v>0</v>
      </c>
      <c r="F438" s="23">
        <v>0</v>
      </c>
      <c r="G438" s="23">
        <v>93.617427012751307</v>
      </c>
      <c r="H438" s="23">
        <v>19.8870874197295</v>
      </c>
      <c r="I438" s="23">
        <v>0</v>
      </c>
      <c r="J438" s="23">
        <v>0</v>
      </c>
      <c r="K438" s="23">
        <v>59.8842849527867</v>
      </c>
      <c r="L438" s="23">
        <v>428435514493.96698</v>
      </c>
      <c r="M438" s="23">
        <v>12.327889500267499</v>
      </c>
      <c r="N438" s="23"/>
      <c r="O438" s="22">
        <v>456</v>
      </c>
      <c r="P438" s="23">
        <v>0</v>
      </c>
      <c r="Q438" s="23">
        <v>84.772988957526394</v>
      </c>
      <c r="R438" s="23">
        <v>0</v>
      </c>
      <c r="S438" s="23">
        <v>0</v>
      </c>
      <c r="T438" s="23">
        <v>35.361216256548602</v>
      </c>
      <c r="U438" s="23">
        <v>9.7060489564201795</v>
      </c>
      <c r="V438" s="23">
        <v>0</v>
      </c>
      <c r="W438" s="23">
        <v>0</v>
      </c>
      <c r="X438" s="23">
        <v>10.978715451329901</v>
      </c>
      <c r="Y438" s="23">
        <v>0</v>
      </c>
      <c r="Z438" s="23">
        <v>7.1888941778245501</v>
      </c>
      <c r="AA438" s="23"/>
      <c r="AB438" s="22">
        <v>456</v>
      </c>
      <c r="AC438" s="23">
        <v>0</v>
      </c>
      <c r="AD438" s="23">
        <v>427.41361110880399</v>
      </c>
      <c r="AE438" s="23">
        <v>0</v>
      </c>
      <c r="AF438" s="23">
        <v>0</v>
      </c>
      <c r="AG438" s="23">
        <v>501.861682902984</v>
      </c>
      <c r="AH438" s="23">
        <v>74.946214759169195</v>
      </c>
      <c r="AI438" s="23">
        <v>0</v>
      </c>
      <c r="AJ438" s="23">
        <v>202186033464.96201</v>
      </c>
      <c r="AK438" s="23">
        <v>4028.4020751881499</v>
      </c>
      <c r="AL438" s="23">
        <v>17653.277741511702</v>
      </c>
      <c r="AM438" s="23">
        <v>27.041812544305799</v>
      </c>
      <c r="AN438" s="23"/>
    </row>
    <row r="439" spans="2:40" x14ac:dyDescent="0.3">
      <c r="B439" s="22">
        <v>457</v>
      </c>
      <c r="C439" s="23">
        <v>0</v>
      </c>
      <c r="D439" s="23">
        <v>167.15803079570199</v>
      </c>
      <c r="E439" s="23">
        <v>0</v>
      </c>
      <c r="F439" s="23">
        <v>0</v>
      </c>
      <c r="G439" s="23">
        <v>92.939286831216904</v>
      </c>
      <c r="H439" s="23">
        <v>19.747849767819201</v>
      </c>
      <c r="I439" s="23">
        <v>0</v>
      </c>
      <c r="J439" s="23">
        <v>0</v>
      </c>
      <c r="K439" s="23">
        <v>59.326671119049898</v>
      </c>
      <c r="L439" s="23">
        <v>428435514493.96698</v>
      </c>
      <c r="M439" s="23">
        <v>12.210264237087699</v>
      </c>
      <c r="N439" s="23"/>
      <c r="O439" s="22">
        <v>457</v>
      </c>
      <c r="P439" s="23">
        <v>0</v>
      </c>
      <c r="Q439" s="23">
        <v>84.282515445930599</v>
      </c>
      <c r="R439" s="23">
        <v>0</v>
      </c>
      <c r="S439" s="23">
        <v>0</v>
      </c>
      <c r="T439" s="23">
        <v>35.163791308676998</v>
      </c>
      <c r="U439" s="23">
        <v>9.6515184298646606</v>
      </c>
      <c r="V439" s="23">
        <v>0</v>
      </c>
      <c r="W439" s="23">
        <v>0</v>
      </c>
      <c r="X439" s="23">
        <v>10.913518606292101</v>
      </c>
      <c r="Y439" s="23">
        <v>0</v>
      </c>
      <c r="Z439" s="23">
        <v>7.1312042128409798</v>
      </c>
      <c r="AA439" s="23"/>
      <c r="AB439" s="22">
        <v>457</v>
      </c>
      <c r="AC439" s="23">
        <v>0</v>
      </c>
      <c r="AD439" s="23">
        <v>423.82678793721999</v>
      </c>
      <c r="AE439" s="23">
        <v>0</v>
      </c>
      <c r="AF439" s="23">
        <v>0</v>
      </c>
      <c r="AG439" s="23">
        <v>496.49063624149602</v>
      </c>
      <c r="AH439" s="23">
        <v>74.154907011157604</v>
      </c>
      <c r="AI439" s="23">
        <v>0</v>
      </c>
      <c r="AJ439" s="23">
        <v>202186033464.96201</v>
      </c>
      <c r="AK439" s="23">
        <v>3959.86272838799</v>
      </c>
      <c r="AL439" s="23">
        <v>17985.987352323598</v>
      </c>
      <c r="AM439" s="23">
        <v>26.718360294202501</v>
      </c>
      <c r="AN439" s="23"/>
    </row>
    <row r="440" spans="2:40" x14ac:dyDescent="0.3">
      <c r="B440" s="22">
        <v>458</v>
      </c>
      <c r="C440" s="23">
        <v>0</v>
      </c>
      <c r="D440" s="23">
        <v>166.040965276939</v>
      </c>
      <c r="E440" s="23">
        <v>0</v>
      </c>
      <c r="F440" s="23">
        <v>0</v>
      </c>
      <c r="G440" s="23">
        <v>92.2324005734271</v>
      </c>
      <c r="H440" s="23">
        <v>19.6018058404801</v>
      </c>
      <c r="I440" s="23">
        <v>0</v>
      </c>
      <c r="J440" s="23">
        <v>0</v>
      </c>
      <c r="K440" s="23">
        <v>58.796207734621703</v>
      </c>
      <c r="L440" s="23">
        <v>428435514493.96698</v>
      </c>
      <c r="M440" s="23">
        <v>12.0936783761667</v>
      </c>
      <c r="N440" s="23"/>
      <c r="O440" s="22">
        <v>458</v>
      </c>
      <c r="P440" s="23">
        <v>0</v>
      </c>
      <c r="Q440" s="23">
        <v>83.794792692838001</v>
      </c>
      <c r="R440" s="23">
        <v>0</v>
      </c>
      <c r="S440" s="23">
        <v>0</v>
      </c>
      <c r="T440" s="23">
        <v>34.955156185298698</v>
      </c>
      <c r="U440" s="23">
        <v>9.5972203589729705</v>
      </c>
      <c r="V440" s="23">
        <v>0</v>
      </c>
      <c r="W440" s="23">
        <v>0</v>
      </c>
      <c r="X440" s="23">
        <v>10.844888700458</v>
      </c>
      <c r="Y440" s="23">
        <v>0</v>
      </c>
      <c r="Z440" s="23">
        <v>7.0710653572594602</v>
      </c>
      <c r="AA440" s="23"/>
      <c r="AB440" s="22">
        <v>458</v>
      </c>
      <c r="AC440" s="23">
        <v>0</v>
      </c>
      <c r="AD440" s="23">
        <v>420.26989464929699</v>
      </c>
      <c r="AE440" s="23">
        <v>0</v>
      </c>
      <c r="AF440" s="23">
        <v>0</v>
      </c>
      <c r="AG440" s="23">
        <v>491.17683148366302</v>
      </c>
      <c r="AH440" s="23">
        <v>73.342833195729895</v>
      </c>
      <c r="AI440" s="23">
        <v>0</v>
      </c>
      <c r="AJ440" s="23">
        <v>202186033464.96201</v>
      </c>
      <c r="AK440" s="23">
        <v>3892.4893834125</v>
      </c>
      <c r="AL440" s="23">
        <v>18324.846541788302</v>
      </c>
      <c r="AM440" s="23">
        <v>26.398647180682101</v>
      </c>
      <c r="AN440" s="23"/>
    </row>
    <row r="441" spans="2:40" x14ac:dyDescent="0.3">
      <c r="B441" s="22">
        <v>459</v>
      </c>
      <c r="C441" s="23">
        <v>0</v>
      </c>
      <c r="D441" s="23">
        <v>164.87304934718799</v>
      </c>
      <c r="E441" s="23">
        <v>0</v>
      </c>
      <c r="F441" s="23">
        <v>0</v>
      </c>
      <c r="G441" s="23">
        <v>91.530762495571494</v>
      </c>
      <c r="H441" s="23">
        <v>19.4643231676772</v>
      </c>
      <c r="I441" s="23">
        <v>0</v>
      </c>
      <c r="J441" s="23">
        <v>0</v>
      </c>
      <c r="K441" s="23">
        <v>58.2704486690305</v>
      </c>
      <c r="L441" s="23">
        <v>428435514493.96698</v>
      </c>
      <c r="M441" s="23">
        <v>11.978122732768</v>
      </c>
      <c r="N441" s="23"/>
      <c r="O441" s="22">
        <v>459</v>
      </c>
      <c r="P441" s="23">
        <v>0</v>
      </c>
      <c r="Q441" s="23">
        <v>83.309805270968397</v>
      </c>
      <c r="R441" s="23">
        <v>0</v>
      </c>
      <c r="S441" s="23">
        <v>0</v>
      </c>
      <c r="T441" s="23">
        <v>34.759850534569601</v>
      </c>
      <c r="U441" s="23">
        <v>9.5431537528205901</v>
      </c>
      <c r="V441" s="23">
        <v>0</v>
      </c>
      <c r="W441" s="23">
        <v>0</v>
      </c>
      <c r="X441" s="23">
        <v>10.780449088388099</v>
      </c>
      <c r="Y441" s="23">
        <v>0</v>
      </c>
      <c r="Z441" s="23">
        <v>7.0142021618131896</v>
      </c>
      <c r="AA441" s="23"/>
      <c r="AB441" s="22">
        <v>459</v>
      </c>
      <c r="AC441" s="23">
        <v>0</v>
      </c>
      <c r="AD441" s="23">
        <v>416.89542479032798</v>
      </c>
      <c r="AE441" s="23">
        <v>0</v>
      </c>
      <c r="AF441" s="23">
        <v>0</v>
      </c>
      <c r="AG441" s="23">
        <v>485.919658574175</v>
      </c>
      <c r="AH441" s="23">
        <v>72.5679133667808</v>
      </c>
      <c r="AI441" s="23">
        <v>0</v>
      </c>
      <c r="AJ441" s="23">
        <v>202186033464.96201</v>
      </c>
      <c r="AK441" s="23">
        <v>3826.2622040607498</v>
      </c>
      <c r="AL441" s="23">
        <v>18660.020364382901</v>
      </c>
      <c r="AM441" s="23">
        <v>26.0826299789953</v>
      </c>
      <c r="AN441" s="23"/>
    </row>
    <row r="442" spans="2:40" x14ac:dyDescent="0.3">
      <c r="B442" s="22">
        <v>460</v>
      </c>
      <c r="C442" s="23">
        <v>0</v>
      </c>
      <c r="D442" s="23">
        <v>163.77102406568699</v>
      </c>
      <c r="E442" s="23">
        <v>0</v>
      </c>
      <c r="F442" s="23">
        <v>0</v>
      </c>
      <c r="G442" s="23">
        <v>90.867379361465694</v>
      </c>
      <c r="H442" s="23">
        <v>19.320120007097099</v>
      </c>
      <c r="I442" s="23">
        <v>0</v>
      </c>
      <c r="J442" s="23">
        <v>0</v>
      </c>
      <c r="K442" s="23">
        <v>57.727740423008598</v>
      </c>
      <c r="L442" s="23">
        <v>428435514493.96698</v>
      </c>
      <c r="M442" s="23">
        <v>11.8635882033165</v>
      </c>
      <c r="N442" s="23"/>
      <c r="O442" s="22">
        <v>460</v>
      </c>
      <c r="P442" s="23">
        <v>0</v>
      </c>
      <c r="Q442" s="23">
        <v>82.827537839563504</v>
      </c>
      <c r="R442" s="23">
        <v>0</v>
      </c>
      <c r="S442" s="23">
        <v>0</v>
      </c>
      <c r="T442" s="23">
        <v>34.5655642175224</v>
      </c>
      <c r="U442" s="23">
        <v>9.4893176247071391</v>
      </c>
      <c r="V442" s="23">
        <v>0</v>
      </c>
      <c r="W442" s="23">
        <v>0</v>
      </c>
      <c r="X442" s="23">
        <v>10.7163740954873</v>
      </c>
      <c r="Y442" s="23">
        <v>0</v>
      </c>
      <c r="Z442" s="23">
        <v>6.9577379583755201</v>
      </c>
      <c r="AA442" s="23"/>
      <c r="AB442" s="22">
        <v>460</v>
      </c>
      <c r="AC442" s="23">
        <v>0</v>
      </c>
      <c r="AD442" s="23">
        <v>413.39636956206903</v>
      </c>
      <c r="AE442" s="23">
        <v>0</v>
      </c>
      <c r="AF442" s="23">
        <v>0</v>
      </c>
      <c r="AG442" s="23">
        <v>480.71851395938501</v>
      </c>
      <c r="AH442" s="23">
        <v>71.800913875526902</v>
      </c>
      <c r="AI442" s="23">
        <v>0</v>
      </c>
      <c r="AJ442" s="23">
        <v>202186033464.96201</v>
      </c>
      <c r="AK442" s="23">
        <v>3761.1616915882801</v>
      </c>
      <c r="AL442" s="23">
        <v>19011.337922610099</v>
      </c>
      <c r="AM442" s="23">
        <v>25.770265964074699</v>
      </c>
      <c r="AN442" s="23"/>
    </row>
    <row r="443" spans="2:40" x14ac:dyDescent="0.3">
      <c r="B443" s="22">
        <v>461</v>
      </c>
      <c r="C443" s="23">
        <v>0</v>
      </c>
      <c r="D443" s="23">
        <v>162.67625255060699</v>
      </c>
      <c r="E443" s="23">
        <v>0</v>
      </c>
      <c r="F443" s="23">
        <v>0</v>
      </c>
      <c r="G443" s="23">
        <v>90.175875696120599</v>
      </c>
      <c r="H443" s="23">
        <v>19.184370193295301</v>
      </c>
      <c r="I443" s="23">
        <v>0</v>
      </c>
      <c r="J443" s="23">
        <v>0</v>
      </c>
      <c r="K443" s="23">
        <v>57.211456867034698</v>
      </c>
      <c r="L443" s="23">
        <v>428435514493.96698</v>
      </c>
      <c r="M443" s="23">
        <v>11.750065764681301</v>
      </c>
      <c r="N443" s="23"/>
      <c r="O443" s="22">
        <v>461</v>
      </c>
      <c r="P443" s="23">
        <v>0</v>
      </c>
      <c r="Q443" s="23">
        <v>82.347975143901394</v>
      </c>
      <c r="R443" s="23">
        <v>0</v>
      </c>
      <c r="S443" s="23">
        <v>0</v>
      </c>
      <c r="T443" s="23">
        <v>34.360245942578601</v>
      </c>
      <c r="U443" s="23">
        <v>9.4357109921384694</v>
      </c>
      <c r="V443" s="23">
        <v>0</v>
      </c>
      <c r="W443" s="23">
        <v>0</v>
      </c>
      <c r="X443" s="23">
        <v>10.652661658627901</v>
      </c>
      <c r="Y443" s="23">
        <v>0</v>
      </c>
      <c r="Z443" s="23">
        <v>6.9016699473390704</v>
      </c>
      <c r="AA443" s="23"/>
      <c r="AB443" s="22">
        <v>461</v>
      </c>
      <c r="AC443" s="23">
        <v>0</v>
      </c>
      <c r="AD443" s="23">
        <v>409.926511846734</v>
      </c>
      <c r="AE443" s="23">
        <v>0</v>
      </c>
      <c r="AF443" s="23">
        <v>0</v>
      </c>
      <c r="AG443" s="23">
        <v>475.57280051801501</v>
      </c>
      <c r="AH443" s="23">
        <v>71.041753769401396</v>
      </c>
      <c r="AI443" s="23">
        <v>0</v>
      </c>
      <c r="AJ443" s="23">
        <v>202186033464.96201</v>
      </c>
      <c r="AK443" s="23">
        <v>3697.1686789662299</v>
      </c>
      <c r="AL443" s="23">
        <v>19369.148996161799</v>
      </c>
      <c r="AM443" s="23">
        <v>25.471746939096501</v>
      </c>
      <c r="AN443" s="23"/>
    </row>
    <row r="444" spans="2:40" x14ac:dyDescent="0.3">
      <c r="B444" s="22">
        <v>462</v>
      </c>
      <c r="C444" s="23">
        <v>0</v>
      </c>
      <c r="D444" s="23">
        <v>161.588687056103</v>
      </c>
      <c r="E444" s="23">
        <v>0</v>
      </c>
      <c r="F444" s="23">
        <v>0</v>
      </c>
      <c r="G444" s="23">
        <v>89.522074422728707</v>
      </c>
      <c r="H444" s="23">
        <v>19.0419845980833</v>
      </c>
      <c r="I444" s="23">
        <v>0</v>
      </c>
      <c r="J444" s="23">
        <v>0</v>
      </c>
      <c r="K444" s="23">
        <v>56.699751878647099</v>
      </c>
      <c r="L444" s="23">
        <v>428435514493.96698</v>
      </c>
      <c r="M444" s="23">
        <v>11.6375464734649</v>
      </c>
      <c r="N444" s="23"/>
      <c r="O444" s="22">
        <v>462</v>
      </c>
      <c r="P444" s="23">
        <v>0</v>
      </c>
      <c r="Q444" s="23">
        <v>81.899079194262796</v>
      </c>
      <c r="R444" s="23">
        <v>0</v>
      </c>
      <c r="S444" s="23">
        <v>0</v>
      </c>
      <c r="T444" s="23">
        <v>34.168045230420702</v>
      </c>
      <c r="U444" s="23">
        <v>9.3823328768085901</v>
      </c>
      <c r="V444" s="23">
        <v>0</v>
      </c>
      <c r="W444" s="23">
        <v>0</v>
      </c>
      <c r="X444" s="23">
        <v>10.5893097263563</v>
      </c>
      <c r="Y444" s="23">
        <v>0</v>
      </c>
      <c r="Z444" s="23">
        <v>6.8459953487404199</v>
      </c>
      <c r="AA444" s="23"/>
      <c r="AB444" s="22">
        <v>462</v>
      </c>
      <c r="AC444" s="23">
        <v>0</v>
      </c>
      <c r="AD444" s="23">
        <v>406.63461374142202</v>
      </c>
      <c r="AE444" s="23">
        <v>0</v>
      </c>
      <c r="AF444" s="23">
        <v>0</v>
      </c>
      <c r="AG444" s="23">
        <v>470.66280667581299</v>
      </c>
      <c r="AH444" s="23">
        <v>70.290352923241301</v>
      </c>
      <c r="AI444" s="23">
        <v>0</v>
      </c>
      <c r="AJ444" s="23">
        <v>202186033464.96201</v>
      </c>
      <c r="AK444" s="23">
        <v>3635.74953869916</v>
      </c>
      <c r="AL444" s="23">
        <v>19723.0685858252</v>
      </c>
      <c r="AM444" s="23">
        <v>25.1664447860785</v>
      </c>
      <c r="AN444" s="23"/>
    </row>
    <row r="445" spans="2:40" x14ac:dyDescent="0.3">
      <c r="B445" s="22">
        <v>463</v>
      </c>
      <c r="C445" s="23">
        <v>0</v>
      </c>
      <c r="D445" s="23">
        <v>160.45161403366799</v>
      </c>
      <c r="E445" s="23">
        <v>0</v>
      </c>
      <c r="F445" s="23">
        <v>0</v>
      </c>
      <c r="G445" s="23">
        <v>88.840558789131407</v>
      </c>
      <c r="H445" s="23">
        <v>18.9079458019824</v>
      </c>
      <c r="I445" s="23">
        <v>0</v>
      </c>
      <c r="J445" s="23">
        <v>0</v>
      </c>
      <c r="K445" s="23">
        <v>56.171550778745598</v>
      </c>
      <c r="L445" s="23">
        <v>428435514493.96698</v>
      </c>
      <c r="M445" s="23">
        <v>11.5260214652988</v>
      </c>
      <c r="N445" s="23"/>
      <c r="O445" s="22">
        <v>463</v>
      </c>
      <c r="P445" s="23">
        <v>0</v>
      </c>
      <c r="Q445" s="23">
        <v>81.424723641194802</v>
      </c>
      <c r="R445" s="23">
        <v>0</v>
      </c>
      <c r="S445" s="23">
        <v>0</v>
      </c>
      <c r="T445" s="23">
        <v>33.976847646737802</v>
      </c>
      <c r="U445" s="23">
        <v>9.32918230458192</v>
      </c>
      <c r="V445" s="23">
        <v>0</v>
      </c>
      <c r="W445" s="23">
        <v>0</v>
      </c>
      <c r="X445" s="23">
        <v>10.526316258826499</v>
      </c>
      <c r="Y445" s="23">
        <v>0</v>
      </c>
      <c r="Z445" s="23">
        <v>6.7907114021223398</v>
      </c>
      <c r="AA445" s="23"/>
      <c r="AB445" s="22">
        <v>463</v>
      </c>
      <c r="AC445" s="23">
        <v>0</v>
      </c>
      <c r="AD445" s="23">
        <v>403.22117881454801</v>
      </c>
      <c r="AE445" s="23">
        <v>0</v>
      </c>
      <c r="AF445" s="23">
        <v>0</v>
      </c>
      <c r="AG445" s="23">
        <v>465.62426188587801</v>
      </c>
      <c r="AH445" s="23">
        <v>69.546632030831006</v>
      </c>
      <c r="AI445" s="23">
        <v>0</v>
      </c>
      <c r="AJ445" s="23">
        <v>202186033464.96201</v>
      </c>
      <c r="AK445" s="23">
        <v>3573.8900567559399</v>
      </c>
      <c r="AL445" s="23">
        <v>20094.034805939798</v>
      </c>
      <c r="AM445" s="23">
        <v>24.8646719529177</v>
      </c>
      <c r="AN445" s="23"/>
    </row>
    <row r="446" spans="2:40" x14ac:dyDescent="0.3">
      <c r="B446" s="22">
        <v>464</v>
      </c>
      <c r="C446" s="23">
        <v>0</v>
      </c>
      <c r="D446" s="23">
        <v>159.37869158632799</v>
      </c>
      <c r="E446" s="23">
        <v>0</v>
      </c>
      <c r="F446" s="23">
        <v>0</v>
      </c>
      <c r="G446" s="23">
        <v>88.196200976710998</v>
      </c>
      <c r="H446" s="23">
        <v>18.767354863182501</v>
      </c>
      <c r="I446" s="23">
        <v>0</v>
      </c>
      <c r="J446" s="23">
        <v>0</v>
      </c>
      <c r="K446" s="23">
        <v>55.669068009918199</v>
      </c>
      <c r="L446" s="23">
        <v>428435514493.96698</v>
      </c>
      <c r="M446" s="23">
        <v>11.415481954144701</v>
      </c>
      <c r="N446" s="23"/>
      <c r="O446" s="22">
        <v>464</v>
      </c>
      <c r="P446" s="23">
        <v>0</v>
      </c>
      <c r="Q446" s="23">
        <v>80.953028451103293</v>
      </c>
      <c r="R446" s="23">
        <v>0</v>
      </c>
      <c r="S446" s="23">
        <v>0</v>
      </c>
      <c r="T446" s="23">
        <v>33.7866479560305</v>
      </c>
      <c r="U446" s="23">
        <v>9.2762583054754799</v>
      </c>
      <c r="V446" s="23">
        <v>0</v>
      </c>
      <c r="W446" s="23">
        <v>0</v>
      </c>
      <c r="X446" s="23">
        <v>10.4636792277346</v>
      </c>
      <c r="Y446" s="23">
        <v>0</v>
      </c>
      <c r="Z446" s="23">
        <v>6.7358153663969302</v>
      </c>
      <c r="AA446" s="23"/>
      <c r="AB446" s="22">
        <v>464</v>
      </c>
      <c r="AC446" s="23">
        <v>0</v>
      </c>
      <c r="AD446" s="23">
        <v>399.98280972560099</v>
      </c>
      <c r="AE446" s="23">
        <v>0</v>
      </c>
      <c r="AF446" s="23">
        <v>0</v>
      </c>
      <c r="AG446" s="23">
        <v>460.63941536252003</v>
      </c>
      <c r="AH446" s="23">
        <v>68.810512596531296</v>
      </c>
      <c r="AI446" s="23">
        <v>0</v>
      </c>
      <c r="AJ446" s="23">
        <v>202186033464.96201</v>
      </c>
      <c r="AK446" s="23">
        <v>3513.08293775732</v>
      </c>
      <c r="AL446" s="23">
        <v>20460.966469341602</v>
      </c>
      <c r="AM446" s="23">
        <v>24.576274674047401</v>
      </c>
      <c r="AN446" s="23"/>
    </row>
    <row r="447" spans="2:40" x14ac:dyDescent="0.3">
      <c r="B447" s="22">
        <v>465</v>
      </c>
      <c r="C447" s="23">
        <v>0</v>
      </c>
      <c r="D447" s="23">
        <v>158.31283134431999</v>
      </c>
      <c r="E447" s="23">
        <v>0</v>
      </c>
      <c r="F447" s="23">
        <v>0</v>
      </c>
      <c r="G447" s="23">
        <v>87.524529108412693</v>
      </c>
      <c r="H447" s="23">
        <v>18.635005518774602</v>
      </c>
      <c r="I447" s="23">
        <v>0</v>
      </c>
      <c r="J447" s="23">
        <v>0</v>
      </c>
      <c r="K447" s="23">
        <v>55.1710414188857</v>
      </c>
      <c r="L447" s="23">
        <v>428435514493.96698</v>
      </c>
      <c r="M447" s="23">
        <v>11.3104649559387</v>
      </c>
      <c r="N447" s="23"/>
      <c r="O447" s="22">
        <v>465</v>
      </c>
      <c r="P447" s="23">
        <v>0</v>
      </c>
      <c r="Q447" s="23">
        <v>80.511496901190199</v>
      </c>
      <c r="R447" s="23">
        <v>0</v>
      </c>
      <c r="S447" s="23">
        <v>0</v>
      </c>
      <c r="T447" s="23">
        <v>33.597440950124103</v>
      </c>
      <c r="U447" s="23">
        <v>9.2273166231394796</v>
      </c>
      <c r="V447" s="23">
        <v>0</v>
      </c>
      <c r="W447" s="23">
        <v>0</v>
      </c>
      <c r="X447" s="23">
        <v>10.4013966162534</v>
      </c>
      <c r="Y447" s="23">
        <v>0</v>
      </c>
      <c r="Z447" s="23">
        <v>6.6840209556052201</v>
      </c>
      <c r="AA447" s="23"/>
      <c r="AB447" s="22">
        <v>465</v>
      </c>
      <c r="AC447" s="23">
        <v>0</v>
      </c>
      <c r="AD447" s="23">
        <v>396.77029270263398</v>
      </c>
      <c r="AE447" s="23">
        <v>0</v>
      </c>
      <c r="AF447" s="23">
        <v>0</v>
      </c>
      <c r="AG447" s="23">
        <v>455.70769481672602</v>
      </c>
      <c r="AH447" s="23">
        <v>68.081916926995206</v>
      </c>
      <c r="AI447" s="23">
        <v>0</v>
      </c>
      <c r="AJ447" s="23">
        <v>202186033464.96201</v>
      </c>
      <c r="AK447" s="23">
        <v>3454.72155081854</v>
      </c>
      <c r="AL447" s="23">
        <v>20834.484745140398</v>
      </c>
      <c r="AM447" s="23">
        <v>24.281324259513401</v>
      </c>
      <c r="AN447" s="23"/>
    </row>
    <row r="448" spans="2:40" x14ac:dyDescent="0.3">
      <c r="B448" s="22">
        <v>466</v>
      </c>
      <c r="C448" s="23">
        <v>0</v>
      </c>
      <c r="D448" s="23">
        <v>157.25398682269801</v>
      </c>
      <c r="E448" s="23">
        <v>0</v>
      </c>
      <c r="F448" s="23">
        <v>0</v>
      </c>
      <c r="G448" s="23">
        <v>86.889478356258294</v>
      </c>
      <c r="H448" s="23">
        <v>18.503470353588899</v>
      </c>
      <c r="I448" s="23">
        <v>0</v>
      </c>
      <c r="J448" s="23">
        <v>0</v>
      </c>
      <c r="K448" s="23">
        <v>54.677431486839303</v>
      </c>
      <c r="L448" s="23">
        <v>428435514493.96698</v>
      </c>
      <c r="M448" s="23">
        <v>11.201830222012701</v>
      </c>
      <c r="N448" s="23"/>
      <c r="O448" s="22">
        <v>466</v>
      </c>
      <c r="P448" s="23">
        <v>0</v>
      </c>
      <c r="Q448" s="23">
        <v>80.044923427483198</v>
      </c>
      <c r="R448" s="23">
        <v>0</v>
      </c>
      <c r="S448" s="23">
        <v>0</v>
      </c>
      <c r="T448" s="23">
        <v>33.4092214480265</v>
      </c>
      <c r="U448" s="23">
        <v>9.1748268625430196</v>
      </c>
      <c r="V448" s="23">
        <v>0</v>
      </c>
      <c r="W448" s="23">
        <v>0</v>
      </c>
      <c r="X448" s="23">
        <v>10.339466418967699</v>
      </c>
      <c r="Y448" s="23">
        <v>0</v>
      </c>
      <c r="Z448" s="23">
        <v>6.629873534783</v>
      </c>
      <c r="AA448" s="23"/>
      <c r="AB448" s="22">
        <v>466</v>
      </c>
      <c r="AC448" s="23">
        <v>0</v>
      </c>
      <c r="AD448" s="23">
        <v>393.43916960630401</v>
      </c>
      <c r="AE448" s="23">
        <v>0</v>
      </c>
      <c r="AF448" s="23">
        <v>0</v>
      </c>
      <c r="AG448" s="23">
        <v>451.00189108567503</v>
      </c>
      <c r="AH448" s="23">
        <v>67.360768122967599</v>
      </c>
      <c r="AI448" s="23">
        <v>0</v>
      </c>
      <c r="AJ448" s="23">
        <v>202186033464.96201</v>
      </c>
      <c r="AK448" s="23">
        <v>3397.3295747857101</v>
      </c>
      <c r="AL448" s="23">
        <v>21225.993627281299</v>
      </c>
      <c r="AM448" s="23">
        <v>23.999447007468</v>
      </c>
      <c r="AN448" s="23"/>
    </row>
    <row r="449" spans="2:40" x14ac:dyDescent="0.3">
      <c r="B449" s="22">
        <v>467</v>
      </c>
      <c r="C449" s="23">
        <v>0</v>
      </c>
      <c r="D449" s="23">
        <v>156.202111842487</v>
      </c>
      <c r="E449" s="23">
        <v>0</v>
      </c>
      <c r="F449" s="23">
        <v>0</v>
      </c>
      <c r="G449" s="23">
        <v>86.258918730488404</v>
      </c>
      <c r="H449" s="23">
        <v>18.3727443590038</v>
      </c>
      <c r="I449" s="23">
        <v>0</v>
      </c>
      <c r="J449" s="23">
        <v>0</v>
      </c>
      <c r="K449" s="23">
        <v>54.188199045435198</v>
      </c>
      <c r="L449" s="23">
        <v>428435514493.96698</v>
      </c>
      <c r="M449" s="23">
        <v>11.094155445027701</v>
      </c>
      <c r="N449" s="23"/>
      <c r="O449" s="22">
        <v>467</v>
      </c>
      <c r="P449" s="23">
        <v>0</v>
      </c>
      <c r="Q449" s="23">
        <v>79.608186073951501</v>
      </c>
      <c r="R449" s="23">
        <v>0</v>
      </c>
      <c r="S449" s="23">
        <v>0</v>
      </c>
      <c r="T449" s="23">
        <v>33.221984295786001</v>
      </c>
      <c r="U449" s="23">
        <v>9.1225608581233892</v>
      </c>
      <c r="V449" s="23">
        <v>0</v>
      </c>
      <c r="W449" s="23">
        <v>0</v>
      </c>
      <c r="X449" s="23">
        <v>10.2778866418095</v>
      </c>
      <c r="Y449" s="23">
        <v>0</v>
      </c>
      <c r="Z449" s="23">
        <v>6.5761060501923998</v>
      </c>
      <c r="AA449" s="23"/>
      <c r="AB449" s="22">
        <v>467</v>
      </c>
      <c r="AC449" s="23">
        <v>0</v>
      </c>
      <c r="AD449" s="23">
        <v>390.27889079691403</v>
      </c>
      <c r="AE449" s="23">
        <v>0</v>
      </c>
      <c r="AF449" s="23">
        <v>0</v>
      </c>
      <c r="AG449" s="23">
        <v>446.17288240795801</v>
      </c>
      <c r="AH449" s="23">
        <v>66.646990071168801</v>
      </c>
      <c r="AI449" s="23">
        <v>0</v>
      </c>
      <c r="AJ449" s="23">
        <v>202186033464.96201</v>
      </c>
      <c r="AK449" s="23">
        <v>3339.5261296438298</v>
      </c>
      <c r="AL449" s="23">
        <v>21613.244534698399</v>
      </c>
      <c r="AM449" s="23">
        <v>23.711164771712699</v>
      </c>
      <c r="AN449" s="23"/>
    </row>
    <row r="450" spans="2:40" x14ac:dyDescent="0.3">
      <c r="B450" s="22">
        <v>468</v>
      </c>
      <c r="C450" s="23">
        <v>0</v>
      </c>
      <c r="D450" s="23">
        <v>155.15716052867401</v>
      </c>
      <c r="E450" s="23">
        <v>0</v>
      </c>
      <c r="F450" s="23">
        <v>0</v>
      </c>
      <c r="G450" s="23">
        <v>85.632818469521993</v>
      </c>
      <c r="H450" s="23">
        <v>18.242822557209099</v>
      </c>
      <c r="I450" s="23">
        <v>0</v>
      </c>
      <c r="J450" s="23">
        <v>0</v>
      </c>
      <c r="K450" s="23">
        <v>53.703305273687398</v>
      </c>
      <c r="L450" s="23">
        <v>428435514493.96698</v>
      </c>
      <c r="M450" s="23">
        <v>10.991860059935</v>
      </c>
      <c r="N450" s="23"/>
      <c r="O450" s="22">
        <v>468</v>
      </c>
      <c r="P450" s="23">
        <v>0</v>
      </c>
      <c r="Q450" s="23">
        <v>79.146678704489403</v>
      </c>
      <c r="R450" s="23">
        <v>0</v>
      </c>
      <c r="S450" s="23">
        <v>0</v>
      </c>
      <c r="T450" s="23">
        <v>33.035724366350202</v>
      </c>
      <c r="U450" s="23">
        <v>9.0705176560407406</v>
      </c>
      <c r="V450" s="23">
        <v>0</v>
      </c>
      <c r="W450" s="23">
        <v>0</v>
      </c>
      <c r="X450" s="23">
        <v>10.216655301993599</v>
      </c>
      <c r="Y450" s="23">
        <v>0</v>
      </c>
      <c r="Z450" s="23">
        <v>6.5227158359346697</v>
      </c>
      <c r="AA450" s="23"/>
      <c r="AB450" s="22">
        <v>468</v>
      </c>
      <c r="AC450" s="23">
        <v>0</v>
      </c>
      <c r="AD450" s="23">
        <v>387.14384065480999</v>
      </c>
      <c r="AE450" s="23">
        <v>0</v>
      </c>
      <c r="AF450" s="23">
        <v>0</v>
      </c>
      <c r="AG450" s="23">
        <v>441.565085424762</v>
      </c>
      <c r="AH450" s="23">
        <v>65.940507436261299</v>
      </c>
      <c r="AI450" s="23">
        <v>0</v>
      </c>
      <c r="AJ450" s="23">
        <v>202186033464.96201</v>
      </c>
      <c r="AK450" s="23">
        <v>3284.0476053546599</v>
      </c>
      <c r="AL450" s="23">
        <v>22007.446795411</v>
      </c>
      <c r="AM450" s="23">
        <v>23.435660143056499</v>
      </c>
      <c r="AN450" s="23"/>
    </row>
    <row r="451" spans="2:40" x14ac:dyDescent="0.3">
      <c r="B451" s="22">
        <v>469</v>
      </c>
      <c r="C451" s="23">
        <v>0</v>
      </c>
      <c r="D451" s="23">
        <v>154.11908730820201</v>
      </c>
      <c r="E451" s="23">
        <v>0</v>
      </c>
      <c r="F451" s="23">
        <v>0</v>
      </c>
      <c r="G451" s="23">
        <v>84.980178082582597</v>
      </c>
      <c r="H451" s="23">
        <v>18.106549861420699</v>
      </c>
      <c r="I451" s="23">
        <v>0</v>
      </c>
      <c r="J451" s="23">
        <v>0</v>
      </c>
      <c r="K451" s="23">
        <v>53.222711694886698</v>
      </c>
      <c r="L451" s="23">
        <v>428435514493.96698</v>
      </c>
      <c r="M451" s="23">
        <v>10.8860406961058</v>
      </c>
      <c r="N451" s="23"/>
      <c r="O451" s="22">
        <v>469</v>
      </c>
      <c r="P451" s="23">
        <v>0</v>
      </c>
      <c r="Q451" s="23">
        <v>78.714683491446493</v>
      </c>
      <c r="R451" s="23">
        <v>0</v>
      </c>
      <c r="S451" s="23">
        <v>0</v>
      </c>
      <c r="T451" s="23">
        <v>32.850436559425802</v>
      </c>
      <c r="U451" s="23">
        <v>9.0223904943167099</v>
      </c>
      <c r="V451" s="23">
        <v>0</v>
      </c>
      <c r="W451" s="23">
        <v>0</v>
      </c>
      <c r="X451" s="23">
        <v>10.155770427954501</v>
      </c>
      <c r="Y451" s="23">
        <v>0</v>
      </c>
      <c r="Z451" s="23">
        <v>6.4723421677274704</v>
      </c>
      <c r="AA451" s="23"/>
      <c r="AB451" s="22">
        <v>469</v>
      </c>
      <c r="AC451" s="23">
        <v>0</v>
      </c>
      <c r="AD451" s="23">
        <v>384.03381777825098</v>
      </c>
      <c r="AE451" s="23">
        <v>0</v>
      </c>
      <c r="AF451" s="23">
        <v>0</v>
      </c>
      <c r="AG451" s="23">
        <v>436.83664945744903</v>
      </c>
      <c r="AH451" s="23">
        <v>65.267016334016105</v>
      </c>
      <c r="AI451" s="23">
        <v>0</v>
      </c>
      <c r="AJ451" s="23">
        <v>202186033464.96201</v>
      </c>
      <c r="AK451" s="23">
        <v>3229.4906062264399</v>
      </c>
      <c r="AL451" s="23">
        <v>22408.725189791901</v>
      </c>
      <c r="AM451" s="23">
        <v>23.163234805858099</v>
      </c>
      <c r="AN451" s="23"/>
    </row>
    <row r="452" spans="2:40" x14ac:dyDescent="0.3">
      <c r="B452" s="22">
        <v>470</v>
      </c>
      <c r="C452" s="23">
        <v>0</v>
      </c>
      <c r="D452" s="23">
        <v>153.141953100308</v>
      </c>
      <c r="E452" s="23">
        <v>0</v>
      </c>
      <c r="F452" s="23">
        <v>0</v>
      </c>
      <c r="G452" s="23">
        <v>84.363121171054701</v>
      </c>
      <c r="H452" s="23">
        <v>17.978265619902501</v>
      </c>
      <c r="I452" s="23">
        <v>0</v>
      </c>
      <c r="J452" s="23">
        <v>0</v>
      </c>
      <c r="K452" s="23">
        <v>52.7463801735475</v>
      </c>
      <c r="L452" s="23">
        <v>428435514493.96698</v>
      </c>
      <c r="M452" s="23">
        <v>10.7855080284164</v>
      </c>
      <c r="N452" s="23"/>
      <c r="O452" s="22">
        <v>470</v>
      </c>
      <c r="P452" s="23">
        <v>0</v>
      </c>
      <c r="Q452" s="23">
        <v>78.258187217932402</v>
      </c>
      <c r="R452" s="23">
        <v>0</v>
      </c>
      <c r="S452" s="23">
        <v>0</v>
      </c>
      <c r="T452" s="23">
        <v>32.666115801338599</v>
      </c>
      <c r="U452" s="23">
        <v>8.9707743038527603</v>
      </c>
      <c r="V452" s="23">
        <v>0</v>
      </c>
      <c r="W452" s="23">
        <v>0</v>
      </c>
      <c r="X452" s="23">
        <v>10.095230059281899</v>
      </c>
      <c r="Y452" s="23">
        <v>0</v>
      </c>
      <c r="Z452" s="23">
        <v>6.41968003354968</v>
      </c>
      <c r="AA452" s="23"/>
      <c r="AB452" s="22">
        <v>470</v>
      </c>
      <c r="AC452" s="23">
        <v>0</v>
      </c>
      <c r="AD452" s="23">
        <v>380.80897291045602</v>
      </c>
      <c r="AE452" s="23">
        <v>0</v>
      </c>
      <c r="AF452" s="23">
        <v>0</v>
      </c>
      <c r="AG452" s="23">
        <v>432.324818056948</v>
      </c>
      <c r="AH452" s="23">
        <v>64.574638200762294</v>
      </c>
      <c r="AI452" s="23">
        <v>0</v>
      </c>
      <c r="AJ452" s="23">
        <v>202186033464.96201</v>
      </c>
      <c r="AK452" s="23">
        <v>3175.8398252798602</v>
      </c>
      <c r="AL452" s="23">
        <v>22817.206738085999</v>
      </c>
      <c r="AM452" s="23">
        <v>22.884619257018802</v>
      </c>
      <c r="AN452" s="23"/>
    </row>
    <row r="453" spans="2:40" x14ac:dyDescent="0.3">
      <c r="B453" s="22">
        <v>471</v>
      </c>
      <c r="C453" s="23">
        <v>0</v>
      </c>
      <c r="D453" s="23">
        <v>152.117144406721</v>
      </c>
      <c r="E453" s="23">
        <v>0</v>
      </c>
      <c r="F453" s="23">
        <v>0</v>
      </c>
      <c r="G453" s="23">
        <v>83.750428132125904</v>
      </c>
      <c r="H453" s="23">
        <v>17.8507705501362</v>
      </c>
      <c r="I453" s="23">
        <v>0</v>
      </c>
      <c r="J453" s="23">
        <v>0</v>
      </c>
      <c r="K453" s="23">
        <v>52.2938601991073</v>
      </c>
      <c r="L453" s="23">
        <v>428435514493.96698</v>
      </c>
      <c r="M453" s="23">
        <v>10.6815121059287</v>
      </c>
      <c r="N453" s="23"/>
      <c r="O453" s="22">
        <v>471</v>
      </c>
      <c r="P453" s="23">
        <v>0</v>
      </c>
      <c r="Q453" s="23">
        <v>77.830882654713903</v>
      </c>
      <c r="R453" s="23">
        <v>0</v>
      </c>
      <c r="S453" s="23">
        <v>0</v>
      </c>
      <c r="T453" s="23">
        <v>32.482757044894903</v>
      </c>
      <c r="U453" s="23">
        <v>8.9193781456638597</v>
      </c>
      <c r="V453" s="23">
        <v>0</v>
      </c>
      <c r="W453" s="23">
        <v>0</v>
      </c>
      <c r="X453" s="23">
        <v>10.038563846709501</v>
      </c>
      <c r="Y453" s="23">
        <v>0</v>
      </c>
      <c r="Z453" s="23">
        <v>6.3673874137920201</v>
      </c>
      <c r="AA453" s="23"/>
      <c r="AB453" s="22">
        <v>471</v>
      </c>
      <c r="AC453" s="23">
        <v>0</v>
      </c>
      <c r="AD453" s="23">
        <v>377.74952160693198</v>
      </c>
      <c r="AE453" s="23">
        <v>0</v>
      </c>
      <c r="AF453" s="23">
        <v>0</v>
      </c>
      <c r="AG453" s="23">
        <v>427.85936301955297</v>
      </c>
      <c r="AH453" s="23">
        <v>63.914592944028001</v>
      </c>
      <c r="AI453" s="23">
        <v>0</v>
      </c>
      <c r="AJ453" s="23">
        <v>202186033464.96201</v>
      </c>
      <c r="AK453" s="23">
        <v>3123.08020979199</v>
      </c>
      <c r="AL453" s="23">
        <v>23233.020740617099</v>
      </c>
      <c r="AM453" s="23">
        <v>22.618352856247601</v>
      </c>
      <c r="AN453" s="23"/>
    </row>
    <row r="454" spans="2:40" x14ac:dyDescent="0.3">
      <c r="B454" s="22">
        <v>472</v>
      </c>
      <c r="C454" s="23">
        <v>0</v>
      </c>
      <c r="D454" s="23">
        <v>151.099081223436</v>
      </c>
      <c r="E454" s="23">
        <v>0</v>
      </c>
      <c r="F454" s="23">
        <v>0</v>
      </c>
      <c r="G454" s="23">
        <v>83.142068104162703</v>
      </c>
      <c r="H454" s="23">
        <v>17.7240597973395</v>
      </c>
      <c r="I454" s="23">
        <v>0</v>
      </c>
      <c r="J454" s="23">
        <v>0</v>
      </c>
      <c r="K454" s="23">
        <v>51.825766029707502</v>
      </c>
      <c r="L454" s="23">
        <v>428435514493.96698</v>
      </c>
      <c r="M454" s="23">
        <v>10.582711781128101</v>
      </c>
      <c r="N454" s="23"/>
      <c r="O454" s="22">
        <v>472</v>
      </c>
      <c r="P454" s="23">
        <v>0</v>
      </c>
      <c r="Q454" s="23">
        <v>77.405833978135803</v>
      </c>
      <c r="R454" s="23">
        <v>0</v>
      </c>
      <c r="S454" s="23">
        <v>0</v>
      </c>
      <c r="T454" s="23">
        <v>32.300355269243198</v>
      </c>
      <c r="U454" s="23">
        <v>8.8682010817845995</v>
      </c>
      <c r="V454" s="23">
        <v>0</v>
      </c>
      <c r="W454" s="23">
        <v>0</v>
      </c>
      <c r="X454" s="23">
        <v>9.9786866689669491</v>
      </c>
      <c r="Y454" s="23">
        <v>0</v>
      </c>
      <c r="Z454" s="23">
        <v>6.3180493260173396</v>
      </c>
      <c r="AA454" s="23"/>
      <c r="AB454" s="22">
        <v>472</v>
      </c>
      <c r="AC454" s="23">
        <v>0</v>
      </c>
      <c r="AD454" s="23">
        <v>374.71449405956099</v>
      </c>
      <c r="AE454" s="23">
        <v>0</v>
      </c>
      <c r="AF454" s="23">
        <v>0</v>
      </c>
      <c r="AG454" s="23">
        <v>423.27699572207098</v>
      </c>
      <c r="AH454" s="23">
        <v>63.236037724520102</v>
      </c>
      <c r="AI454" s="23">
        <v>0</v>
      </c>
      <c r="AJ454" s="23">
        <v>202186033464.96201</v>
      </c>
      <c r="AK454" s="23">
        <v>3072.45209011932</v>
      </c>
      <c r="AL454" s="23">
        <v>23643.741675643101</v>
      </c>
      <c r="AM454" s="23">
        <v>22.355062492058501</v>
      </c>
      <c r="AN454" s="23"/>
    </row>
    <row r="455" spans="2:40" x14ac:dyDescent="0.3">
      <c r="B455" s="22">
        <v>473</v>
      </c>
      <c r="C455" s="23">
        <v>0</v>
      </c>
      <c r="D455" s="23">
        <v>150.087719150059</v>
      </c>
      <c r="E455" s="23">
        <v>0</v>
      </c>
      <c r="F455" s="23">
        <v>0</v>
      </c>
      <c r="G455" s="23">
        <v>82.538010443787897</v>
      </c>
      <c r="H455" s="23">
        <v>17.598128536595599</v>
      </c>
      <c r="I455" s="23">
        <v>0</v>
      </c>
      <c r="J455" s="23">
        <v>0</v>
      </c>
      <c r="K455" s="23">
        <v>51.361823069011699</v>
      </c>
      <c r="L455" s="23">
        <v>428435514493.96698</v>
      </c>
      <c r="M455" s="23">
        <v>10.4847482881852</v>
      </c>
      <c r="N455" s="23"/>
      <c r="O455" s="22">
        <v>473</v>
      </c>
      <c r="P455" s="23">
        <v>0</v>
      </c>
      <c r="Q455" s="23">
        <v>76.956678221169696</v>
      </c>
      <c r="R455" s="23">
        <v>0</v>
      </c>
      <c r="S455" s="23">
        <v>0</v>
      </c>
      <c r="T455" s="23">
        <v>32.118905479736597</v>
      </c>
      <c r="U455" s="23">
        <v>8.8208748848690792</v>
      </c>
      <c r="V455" s="23">
        <v>0</v>
      </c>
      <c r="W455" s="23">
        <v>0</v>
      </c>
      <c r="X455" s="23">
        <v>9.9191482947350291</v>
      </c>
      <c r="Y455" s="23">
        <v>0</v>
      </c>
      <c r="Z455" s="23">
        <v>6.2664698184901297</v>
      </c>
      <c r="AA455" s="23"/>
      <c r="AB455" s="22">
        <v>473</v>
      </c>
      <c r="AC455" s="23">
        <v>0</v>
      </c>
      <c r="AD455" s="23">
        <v>371.70369529224803</v>
      </c>
      <c r="AE455" s="23">
        <v>0</v>
      </c>
      <c r="AF455" s="23">
        <v>0</v>
      </c>
      <c r="AG455" s="23">
        <v>418.90454174271503</v>
      </c>
      <c r="AH455" s="23">
        <v>62.589169875063902</v>
      </c>
      <c r="AI455" s="23">
        <v>0</v>
      </c>
      <c r="AJ455" s="23">
        <v>202186033464.96201</v>
      </c>
      <c r="AK455" s="23">
        <v>3021.4097949910501</v>
      </c>
      <c r="AL455" s="23">
        <v>24074.392406124702</v>
      </c>
      <c r="AM455" s="23">
        <v>22.094714901547398</v>
      </c>
      <c r="AN455" s="23"/>
    </row>
    <row r="456" spans="2:40" x14ac:dyDescent="0.3">
      <c r="B456" s="22">
        <v>474</v>
      </c>
      <c r="C456" s="23">
        <v>0</v>
      </c>
      <c r="D456" s="23">
        <v>149.13572803905299</v>
      </c>
      <c r="E456" s="23">
        <v>0</v>
      </c>
      <c r="F456" s="23">
        <v>0</v>
      </c>
      <c r="G456" s="23">
        <v>81.938224724336195</v>
      </c>
      <c r="H456" s="23">
        <v>17.472971972669502</v>
      </c>
      <c r="I456" s="23">
        <v>0</v>
      </c>
      <c r="J456" s="23">
        <v>0</v>
      </c>
      <c r="K456" s="23">
        <v>50.921072357982602</v>
      </c>
      <c r="L456" s="23">
        <v>428435514493.96698</v>
      </c>
      <c r="M456" s="23">
        <v>10.383410046071001</v>
      </c>
      <c r="N456" s="23"/>
      <c r="O456" s="22">
        <v>474</v>
      </c>
      <c r="P456" s="23">
        <v>0</v>
      </c>
      <c r="Q456" s="23">
        <v>76.536244768186705</v>
      </c>
      <c r="R456" s="23">
        <v>0</v>
      </c>
      <c r="S456" s="23">
        <v>0</v>
      </c>
      <c r="T456" s="23">
        <v>31.9384027077962</v>
      </c>
      <c r="U456" s="23">
        <v>8.7701177259920708</v>
      </c>
      <c r="V456" s="23">
        <v>0</v>
      </c>
      <c r="W456" s="23">
        <v>0</v>
      </c>
      <c r="X456" s="23">
        <v>9.8599468069591296</v>
      </c>
      <c r="Y456" s="23">
        <v>0</v>
      </c>
      <c r="Z456" s="23">
        <v>6.2178045521189604</v>
      </c>
      <c r="AA456" s="23"/>
      <c r="AB456" s="22">
        <v>474</v>
      </c>
      <c r="AC456" s="23">
        <v>0</v>
      </c>
      <c r="AD456" s="23">
        <v>368.71693188540399</v>
      </c>
      <c r="AE456" s="23">
        <v>0</v>
      </c>
      <c r="AF456" s="23">
        <v>0</v>
      </c>
      <c r="AG456" s="23">
        <v>414.57703148918</v>
      </c>
      <c r="AH456" s="23">
        <v>61.924161603127899</v>
      </c>
      <c r="AI456" s="23">
        <v>0</v>
      </c>
      <c r="AJ456" s="23">
        <v>202186033464.96201</v>
      </c>
      <c r="AK456" s="23">
        <v>2971.2153371085601</v>
      </c>
      <c r="AL456" s="23">
        <v>24512.773539084799</v>
      </c>
      <c r="AM456" s="23">
        <v>21.8372771935869</v>
      </c>
      <c r="AN456" s="23"/>
    </row>
    <row r="457" spans="2:40" x14ac:dyDescent="0.3">
      <c r="B457" s="22">
        <v>475</v>
      </c>
      <c r="C457" s="23">
        <v>0</v>
      </c>
      <c r="D457" s="23">
        <v>148.13728917682101</v>
      </c>
      <c r="E457" s="23">
        <v>0</v>
      </c>
      <c r="F457" s="23">
        <v>0</v>
      </c>
      <c r="G457" s="23">
        <v>81.342680734322201</v>
      </c>
      <c r="H457" s="23">
        <v>17.348585339824801</v>
      </c>
      <c r="I457" s="23">
        <v>0</v>
      </c>
      <c r="J457" s="23">
        <v>0</v>
      </c>
      <c r="K457" s="23">
        <v>50.465152509921097</v>
      </c>
      <c r="L457" s="23">
        <v>428435514493.96698</v>
      </c>
      <c r="M457" s="23">
        <v>10.287134624918799</v>
      </c>
      <c r="N457" s="23"/>
      <c r="O457" s="22">
        <v>475</v>
      </c>
      <c r="P457" s="23">
        <v>0</v>
      </c>
      <c r="Q457" s="23">
        <v>76.118030926907693</v>
      </c>
      <c r="R457" s="23">
        <v>0</v>
      </c>
      <c r="S457" s="23">
        <v>0</v>
      </c>
      <c r="T457" s="23">
        <v>31.758842010774998</v>
      </c>
      <c r="U457" s="23">
        <v>8.7231798379265708</v>
      </c>
      <c r="V457" s="23">
        <v>0</v>
      </c>
      <c r="W457" s="23">
        <v>0</v>
      </c>
      <c r="X457" s="23">
        <v>9.8045337963603298</v>
      </c>
      <c r="Y457" s="23">
        <v>0</v>
      </c>
      <c r="Z457" s="23">
        <v>6.16692843214103</v>
      </c>
      <c r="AA457" s="23"/>
      <c r="AB457" s="22">
        <v>475</v>
      </c>
      <c r="AC457" s="23">
        <v>0</v>
      </c>
      <c r="AD457" s="23">
        <v>365.75401196351697</v>
      </c>
      <c r="AE457" s="23">
        <v>0</v>
      </c>
      <c r="AF457" s="23">
        <v>0</v>
      </c>
      <c r="AG457" s="23">
        <v>410.29400299239802</v>
      </c>
      <c r="AH457" s="23">
        <v>61.290208081924703</v>
      </c>
      <c r="AI457" s="23">
        <v>0</v>
      </c>
      <c r="AJ457" s="23">
        <v>202186033464.96201</v>
      </c>
      <c r="AK457" s="23">
        <v>2923.0487423166901</v>
      </c>
      <c r="AL457" s="23">
        <v>24945.785192687501</v>
      </c>
      <c r="AM457" s="23">
        <v>21.582716844670799</v>
      </c>
      <c r="AN457" s="23"/>
    </row>
    <row r="458" spans="2:40" x14ac:dyDescent="0.3">
      <c r="B458" s="22">
        <v>476</v>
      </c>
      <c r="C458" s="23">
        <v>0</v>
      </c>
      <c r="D458" s="23">
        <v>147.145422253014</v>
      </c>
      <c r="E458" s="23">
        <v>0</v>
      </c>
      <c r="F458" s="23">
        <v>0</v>
      </c>
      <c r="G458" s="23">
        <v>80.751348475918107</v>
      </c>
      <c r="H458" s="23">
        <v>17.2318117649409</v>
      </c>
      <c r="I458" s="23">
        <v>0</v>
      </c>
      <c r="J458" s="23">
        <v>0</v>
      </c>
      <c r="K458" s="23">
        <v>50.0320238406036</v>
      </c>
      <c r="L458" s="23">
        <v>428435514493.96698</v>
      </c>
      <c r="M458" s="23">
        <v>10.1916746498666</v>
      </c>
      <c r="N458" s="23"/>
      <c r="O458" s="22">
        <v>476</v>
      </c>
      <c r="P458" s="23">
        <v>0</v>
      </c>
      <c r="Q458" s="23">
        <v>75.702024979244996</v>
      </c>
      <c r="R458" s="23">
        <v>0</v>
      </c>
      <c r="S458" s="23">
        <v>0</v>
      </c>
      <c r="T458" s="23">
        <v>31.591355079878401</v>
      </c>
      <c r="U458" s="23">
        <v>8.6728391387543091</v>
      </c>
      <c r="V458" s="23">
        <v>0</v>
      </c>
      <c r="W458" s="23">
        <v>0</v>
      </c>
      <c r="X458" s="23">
        <v>9.7459808327113606</v>
      </c>
      <c r="Y458" s="23">
        <v>0</v>
      </c>
      <c r="Z458" s="23">
        <v>6.1189268119365199</v>
      </c>
      <c r="AA458" s="23"/>
      <c r="AB458" s="22">
        <v>476</v>
      </c>
      <c r="AC458" s="23">
        <v>0</v>
      </c>
      <c r="AD458" s="23">
        <v>362.947837756436</v>
      </c>
      <c r="AE458" s="23">
        <v>0</v>
      </c>
      <c r="AF458" s="23">
        <v>0</v>
      </c>
      <c r="AG458" s="23">
        <v>406.05499903180498</v>
      </c>
      <c r="AH458" s="23">
        <v>60.6624953053593</v>
      </c>
      <c r="AI458" s="23">
        <v>0</v>
      </c>
      <c r="AJ458" s="23">
        <v>202186033464.96201</v>
      </c>
      <c r="AK458" s="23">
        <v>2874.4881091628999</v>
      </c>
      <c r="AL458" s="23">
        <v>25399.808275098101</v>
      </c>
      <c r="AM458" s="23">
        <v>21.331001694805401</v>
      </c>
      <c r="AN458" s="23"/>
    </row>
    <row r="459" spans="2:40" x14ac:dyDescent="0.3">
      <c r="B459" s="22">
        <v>477</v>
      </c>
      <c r="C459" s="23">
        <v>0</v>
      </c>
      <c r="D459" s="23">
        <v>146.21178184902701</v>
      </c>
      <c r="E459" s="23">
        <v>0</v>
      </c>
      <c r="F459" s="23">
        <v>0</v>
      </c>
      <c r="G459" s="23">
        <v>80.164198163443501</v>
      </c>
      <c r="H459" s="23">
        <v>17.108908687842099</v>
      </c>
      <c r="I459" s="23">
        <v>0</v>
      </c>
      <c r="J459" s="23">
        <v>0</v>
      </c>
      <c r="K459" s="23">
        <v>49.583988358947302</v>
      </c>
      <c r="L459" s="23">
        <v>428435514493.96698</v>
      </c>
      <c r="M459" s="23">
        <v>10.097023214142901</v>
      </c>
      <c r="N459" s="23"/>
      <c r="O459" s="22">
        <v>477</v>
      </c>
      <c r="P459" s="23">
        <v>0</v>
      </c>
      <c r="Q459" s="23">
        <v>75.262424819025298</v>
      </c>
      <c r="R459" s="23">
        <v>0</v>
      </c>
      <c r="S459" s="23">
        <v>0</v>
      </c>
      <c r="T459" s="23">
        <v>31.413605683938499</v>
      </c>
      <c r="U459" s="23">
        <v>8.6262863734860105</v>
      </c>
      <c r="V459" s="23">
        <v>0</v>
      </c>
      <c r="W459" s="23">
        <v>0</v>
      </c>
      <c r="X459" s="23">
        <v>9.6911748452747908</v>
      </c>
      <c r="Y459" s="23">
        <v>0</v>
      </c>
      <c r="Z459" s="23">
        <v>6.0712452203392999</v>
      </c>
      <c r="AA459" s="23"/>
      <c r="AB459" s="22">
        <v>477</v>
      </c>
      <c r="AC459" s="23">
        <v>0</v>
      </c>
      <c r="AD459" s="23">
        <v>360.03097280789098</v>
      </c>
      <c r="AE459" s="23">
        <v>0</v>
      </c>
      <c r="AF459" s="23">
        <v>0</v>
      </c>
      <c r="AG459" s="23">
        <v>401.85956708652901</v>
      </c>
      <c r="AH459" s="23">
        <v>60.017179281125301</v>
      </c>
      <c r="AI459" s="23">
        <v>0</v>
      </c>
      <c r="AJ459" s="23">
        <v>202186033464.96201</v>
      </c>
      <c r="AK459" s="23">
        <v>2827.8893323531001</v>
      </c>
      <c r="AL459" s="23">
        <v>25848.2702888735</v>
      </c>
      <c r="AM459" s="23">
        <v>21.090636272192601</v>
      </c>
      <c r="AN459" s="23"/>
    </row>
    <row r="460" spans="2:40" x14ac:dyDescent="0.3">
      <c r="B460" s="22">
        <v>478</v>
      </c>
      <c r="C460" s="23">
        <v>0</v>
      </c>
      <c r="D460" s="23">
        <v>145.23258902683199</v>
      </c>
      <c r="E460" s="23">
        <v>0</v>
      </c>
      <c r="F460" s="23">
        <v>0</v>
      </c>
      <c r="G460" s="23">
        <v>79.581200221863796</v>
      </c>
      <c r="H460" s="23">
        <v>16.9867616789519</v>
      </c>
      <c r="I460" s="23">
        <v>0</v>
      </c>
      <c r="J460" s="23">
        <v>0</v>
      </c>
      <c r="K460" s="23">
        <v>49.158349920958898</v>
      </c>
      <c r="L460" s="23">
        <v>428435514493.96698</v>
      </c>
      <c r="M460" s="23">
        <v>10.003173469476</v>
      </c>
      <c r="N460" s="23"/>
      <c r="O460" s="22">
        <v>478</v>
      </c>
      <c r="P460" s="23">
        <v>0</v>
      </c>
      <c r="Q460" s="23">
        <v>74.850935908048399</v>
      </c>
      <c r="R460" s="23">
        <v>0</v>
      </c>
      <c r="S460" s="23">
        <v>0</v>
      </c>
      <c r="T460" s="23">
        <v>31.2367839925762</v>
      </c>
      <c r="U460" s="23">
        <v>8.57635871698945</v>
      </c>
      <c r="V460" s="23">
        <v>0</v>
      </c>
      <c r="W460" s="23">
        <v>0</v>
      </c>
      <c r="X460" s="23">
        <v>9.6332633014795501</v>
      </c>
      <c r="Y460" s="23">
        <v>0</v>
      </c>
      <c r="Z460" s="23">
        <v>6.0213974632894303</v>
      </c>
      <c r="AA460" s="23"/>
      <c r="AB460" s="22">
        <v>478</v>
      </c>
      <c r="AC460" s="23">
        <v>0</v>
      </c>
      <c r="AD460" s="23">
        <v>357.137393341338</v>
      </c>
      <c r="AE460" s="23">
        <v>0</v>
      </c>
      <c r="AF460" s="23">
        <v>0</v>
      </c>
      <c r="AG460" s="23">
        <v>397.70725928708498</v>
      </c>
      <c r="AH460" s="23">
        <v>59.401998413282797</v>
      </c>
      <c r="AI460" s="23">
        <v>0</v>
      </c>
      <c r="AJ460" s="23">
        <v>202186033464.96201</v>
      </c>
      <c r="AK460" s="23">
        <v>2782.0458589028199</v>
      </c>
      <c r="AL460" s="23">
        <v>26318.4934437107</v>
      </c>
      <c r="AM460" s="23">
        <v>20.844421064418199</v>
      </c>
      <c r="AN460" s="23"/>
    </row>
    <row r="461" spans="2:40" x14ac:dyDescent="0.3">
      <c r="B461" s="22">
        <v>479</v>
      </c>
      <c r="C461" s="23">
        <v>0</v>
      </c>
      <c r="D461" s="23">
        <v>144.310878704456</v>
      </c>
      <c r="E461" s="23">
        <v>0</v>
      </c>
      <c r="F461" s="23">
        <v>0</v>
      </c>
      <c r="G461" s="23">
        <v>79.031171561728698</v>
      </c>
      <c r="H461" s="23">
        <v>16.8653660871325</v>
      </c>
      <c r="I461" s="23">
        <v>0</v>
      </c>
      <c r="J461" s="23">
        <v>0</v>
      </c>
      <c r="K461" s="23">
        <v>48.718062458861098</v>
      </c>
      <c r="L461" s="23">
        <v>428435514493.96698</v>
      </c>
      <c r="M461" s="23">
        <v>9.9101186255985407</v>
      </c>
      <c r="N461" s="23"/>
      <c r="O461" s="22">
        <v>479</v>
      </c>
      <c r="P461" s="23">
        <v>0</v>
      </c>
      <c r="Q461" s="23">
        <v>74.441619387485105</v>
      </c>
      <c r="R461" s="23">
        <v>0</v>
      </c>
      <c r="S461" s="23">
        <v>0</v>
      </c>
      <c r="T461" s="23">
        <v>31.060885163942402</v>
      </c>
      <c r="U461" s="23">
        <v>8.5301879146069393</v>
      </c>
      <c r="V461" s="23">
        <v>0</v>
      </c>
      <c r="W461" s="23">
        <v>0</v>
      </c>
      <c r="X461" s="23">
        <v>9.5790576875553306</v>
      </c>
      <c r="Y461" s="23">
        <v>0</v>
      </c>
      <c r="Z461" s="23">
        <v>5.9743661035278404</v>
      </c>
      <c r="AA461" s="23"/>
      <c r="AB461" s="22">
        <v>479</v>
      </c>
      <c r="AC461" s="23">
        <v>0</v>
      </c>
      <c r="AD461" s="23">
        <v>354.26691346758298</v>
      </c>
      <c r="AE461" s="23">
        <v>0</v>
      </c>
      <c r="AF461" s="23">
        <v>0</v>
      </c>
      <c r="AG461" s="23">
        <v>393.59763236756402</v>
      </c>
      <c r="AH461" s="23">
        <v>58.792873488934298</v>
      </c>
      <c r="AI461" s="23">
        <v>0</v>
      </c>
      <c r="AJ461" s="23">
        <v>202186033464.96201</v>
      </c>
      <c r="AK461" s="23">
        <v>2735.82735194103</v>
      </c>
      <c r="AL461" s="23">
        <v>26782.9571045062</v>
      </c>
      <c r="AM461" s="23">
        <v>20.600957782772099</v>
      </c>
      <c r="AN461" s="23"/>
    </row>
    <row r="462" spans="2:40" x14ac:dyDescent="0.3">
      <c r="B462" s="22">
        <v>480</v>
      </c>
      <c r="C462" s="23">
        <v>0</v>
      </c>
      <c r="D462" s="23">
        <v>143.34419803387101</v>
      </c>
      <c r="E462" s="23">
        <v>0</v>
      </c>
      <c r="F462" s="23">
        <v>0</v>
      </c>
      <c r="G462" s="23">
        <v>78.456186468962102</v>
      </c>
      <c r="H462" s="23">
        <v>16.744717289858901</v>
      </c>
      <c r="I462" s="23">
        <v>0</v>
      </c>
      <c r="J462" s="23">
        <v>0</v>
      </c>
      <c r="K462" s="23">
        <v>48.299784721257801</v>
      </c>
      <c r="L462" s="23">
        <v>428435514493.96698</v>
      </c>
      <c r="M462" s="23">
        <v>9.8178519497562693</v>
      </c>
      <c r="N462" s="23"/>
      <c r="O462" s="22">
        <v>480</v>
      </c>
      <c r="P462" s="23">
        <v>0</v>
      </c>
      <c r="Q462" s="23">
        <v>74.034463788545196</v>
      </c>
      <c r="R462" s="23">
        <v>0</v>
      </c>
      <c r="S462" s="23">
        <v>0</v>
      </c>
      <c r="T462" s="23">
        <v>30.8968138752643</v>
      </c>
      <c r="U462" s="23">
        <v>8.4806699117935604</v>
      </c>
      <c r="V462" s="23">
        <v>0</v>
      </c>
      <c r="W462" s="23">
        <v>0</v>
      </c>
      <c r="X462" s="23">
        <v>9.5217805371645401</v>
      </c>
      <c r="Y462" s="23">
        <v>0</v>
      </c>
      <c r="Z462" s="23">
        <v>5.92764830361069</v>
      </c>
      <c r="AA462" s="23"/>
      <c r="AB462" s="22">
        <v>480</v>
      </c>
      <c r="AC462" s="23">
        <v>0</v>
      </c>
      <c r="AD462" s="23">
        <v>351.54828900386599</v>
      </c>
      <c r="AE462" s="23">
        <v>0</v>
      </c>
      <c r="AF462" s="23">
        <v>0</v>
      </c>
      <c r="AG462" s="23">
        <v>389.68014328811302</v>
      </c>
      <c r="AH462" s="23">
        <v>58.189744892357901</v>
      </c>
      <c r="AI462" s="23">
        <v>0</v>
      </c>
      <c r="AJ462" s="23">
        <v>202186033464.96201</v>
      </c>
      <c r="AK462" s="23">
        <v>2691.4760790988098</v>
      </c>
      <c r="AL462" s="23">
        <v>27255.510787659499</v>
      </c>
      <c r="AM462" s="23">
        <v>20.368472155209201</v>
      </c>
      <c r="AN462" s="23"/>
    </row>
    <row r="463" spans="2:40" x14ac:dyDescent="0.3">
      <c r="B463" s="22">
        <v>481</v>
      </c>
      <c r="C463" s="23">
        <v>0</v>
      </c>
      <c r="D463" s="23">
        <v>142.43426535021101</v>
      </c>
      <c r="E463" s="23">
        <v>0</v>
      </c>
      <c r="F463" s="23">
        <v>0</v>
      </c>
      <c r="G463" s="23">
        <v>77.885267713747396</v>
      </c>
      <c r="H463" s="23">
        <v>16.6314527770982</v>
      </c>
      <c r="I463" s="23">
        <v>0</v>
      </c>
      <c r="J463" s="23">
        <v>0</v>
      </c>
      <c r="K463" s="23">
        <v>47.885062503940901</v>
      </c>
      <c r="L463" s="23">
        <v>428435514493.96698</v>
      </c>
      <c r="M463" s="23">
        <v>9.7263667662209397</v>
      </c>
      <c r="N463" s="23"/>
      <c r="O463" s="22">
        <v>481</v>
      </c>
      <c r="P463" s="23">
        <v>0</v>
      </c>
      <c r="Q463" s="23">
        <v>73.629457702985604</v>
      </c>
      <c r="R463" s="23">
        <v>0</v>
      </c>
      <c r="S463" s="23">
        <v>0</v>
      </c>
      <c r="T463" s="23">
        <v>30.7226894089703</v>
      </c>
      <c r="U463" s="23">
        <v>8.4348779383123098</v>
      </c>
      <c r="V463" s="23">
        <v>0</v>
      </c>
      <c r="W463" s="23">
        <v>0</v>
      </c>
      <c r="X463" s="23">
        <v>9.4681687199465507</v>
      </c>
      <c r="Y463" s="23">
        <v>0</v>
      </c>
      <c r="Z463" s="23">
        <v>5.8812419730226999</v>
      </c>
      <c r="AA463" s="23"/>
      <c r="AB463" s="22">
        <v>481</v>
      </c>
      <c r="AC463" s="23">
        <v>0</v>
      </c>
      <c r="AD463" s="23">
        <v>348.72242723574698</v>
      </c>
      <c r="AE463" s="23">
        <v>0</v>
      </c>
      <c r="AF463" s="23">
        <v>0</v>
      </c>
      <c r="AG463" s="23">
        <v>385.65302575629499</v>
      </c>
      <c r="AH463" s="23">
        <v>57.5925535946986</v>
      </c>
      <c r="AI463" s="23">
        <v>0</v>
      </c>
      <c r="AJ463" s="23">
        <v>202186033464.96201</v>
      </c>
      <c r="AK463" s="23">
        <v>2647.8436806063</v>
      </c>
      <c r="AL463" s="23">
        <v>27736.2954050808</v>
      </c>
      <c r="AM463" s="23">
        <v>20.1303285134459</v>
      </c>
      <c r="AN463" s="23"/>
    </row>
    <row r="464" spans="2:40" x14ac:dyDescent="0.3">
      <c r="B464" s="22">
        <v>482</v>
      </c>
      <c r="C464" s="23">
        <v>0</v>
      </c>
      <c r="D464" s="23">
        <v>141.47993695063201</v>
      </c>
      <c r="E464" s="23">
        <v>0</v>
      </c>
      <c r="F464" s="23">
        <v>0</v>
      </c>
      <c r="G464" s="23">
        <v>77.346635146493597</v>
      </c>
      <c r="H464" s="23">
        <v>16.512242954514502</v>
      </c>
      <c r="I464" s="23">
        <v>0</v>
      </c>
      <c r="J464" s="23">
        <v>0</v>
      </c>
      <c r="K464" s="23">
        <v>47.456066961618703</v>
      </c>
      <c r="L464" s="23">
        <v>428435514493.96698</v>
      </c>
      <c r="M464" s="23">
        <v>9.63565645580724</v>
      </c>
      <c r="N464" s="23"/>
      <c r="O464" s="22">
        <v>482</v>
      </c>
      <c r="P464" s="23">
        <v>0</v>
      </c>
      <c r="Q464" s="23">
        <v>73.226589782791706</v>
      </c>
      <c r="R464" s="23">
        <v>0</v>
      </c>
      <c r="S464" s="23">
        <v>0</v>
      </c>
      <c r="T464" s="23">
        <v>30.560273173472201</v>
      </c>
      <c r="U464" s="23">
        <v>8.3892672537808206</v>
      </c>
      <c r="V464" s="23">
        <v>0</v>
      </c>
      <c r="W464" s="23">
        <v>0</v>
      </c>
      <c r="X464" s="23">
        <v>9.4115190134823496</v>
      </c>
      <c r="Y464" s="23">
        <v>0</v>
      </c>
      <c r="Z464" s="23">
        <v>5.8327274118421899</v>
      </c>
      <c r="AA464" s="23"/>
      <c r="AB464" s="22">
        <v>482</v>
      </c>
      <c r="AC464" s="23">
        <v>0</v>
      </c>
      <c r="AD464" s="23">
        <v>345.91912446657801</v>
      </c>
      <c r="AE464" s="23">
        <v>0</v>
      </c>
      <c r="AF464" s="23">
        <v>0</v>
      </c>
      <c r="AG464" s="23">
        <v>381.66730229450201</v>
      </c>
      <c r="AH464" s="23">
        <v>57.001241148191497</v>
      </c>
      <c r="AI464" s="23">
        <v>0</v>
      </c>
      <c r="AJ464" s="23">
        <v>202186033464.96201</v>
      </c>
      <c r="AK464" s="23">
        <v>2604.9185044793198</v>
      </c>
      <c r="AL464" s="23">
        <v>28225.4543230825</v>
      </c>
      <c r="AM464" s="23">
        <v>19.902922665503901</v>
      </c>
      <c r="AN464" s="23"/>
    </row>
    <row r="465" spans="2:40" x14ac:dyDescent="0.3">
      <c r="B465" s="22">
        <v>483</v>
      </c>
      <c r="C465" s="23">
        <v>0</v>
      </c>
      <c r="D465" s="23">
        <v>140.581631410711</v>
      </c>
      <c r="E465" s="23">
        <v>0</v>
      </c>
      <c r="F465" s="23">
        <v>0</v>
      </c>
      <c r="G465" s="23">
        <v>76.783563221162595</v>
      </c>
      <c r="H465" s="23">
        <v>16.4003293442975</v>
      </c>
      <c r="I465" s="23">
        <v>0</v>
      </c>
      <c r="J465" s="23">
        <v>0</v>
      </c>
      <c r="K465" s="23">
        <v>47.048516667023698</v>
      </c>
      <c r="L465" s="23">
        <v>428435514493.96698</v>
      </c>
      <c r="M465" s="23">
        <v>9.5457144553939095</v>
      </c>
      <c r="N465" s="23"/>
      <c r="O465" s="22">
        <v>483</v>
      </c>
      <c r="P465" s="23">
        <v>0</v>
      </c>
      <c r="Q465" s="23">
        <v>72.8258487398586</v>
      </c>
      <c r="R465" s="23">
        <v>0</v>
      </c>
      <c r="S465" s="23">
        <v>0</v>
      </c>
      <c r="T465" s="23">
        <v>30.387905170810399</v>
      </c>
      <c r="U465" s="23">
        <v>8.3403499751457595</v>
      </c>
      <c r="V465" s="23">
        <v>0</v>
      </c>
      <c r="W465" s="23">
        <v>0</v>
      </c>
      <c r="X465" s="23">
        <v>9.3584944882102299</v>
      </c>
      <c r="Y465" s="23">
        <v>0</v>
      </c>
      <c r="Z465" s="23">
        <v>5.78695392240971</v>
      </c>
      <c r="AA465" s="23"/>
      <c r="AB465" s="22">
        <v>483</v>
      </c>
      <c r="AC465" s="23">
        <v>0</v>
      </c>
      <c r="AD465" s="23">
        <v>343.26412327421701</v>
      </c>
      <c r="AE465" s="23">
        <v>0</v>
      </c>
      <c r="AF465" s="23">
        <v>0</v>
      </c>
      <c r="AG465" s="23">
        <v>377.86792380076997</v>
      </c>
      <c r="AH465" s="23">
        <v>56.415749680441301</v>
      </c>
      <c r="AI465" s="23">
        <v>0</v>
      </c>
      <c r="AJ465" s="23">
        <v>202186033464.96201</v>
      </c>
      <c r="AK465" s="23">
        <v>2562.6890875966001</v>
      </c>
      <c r="AL465" s="23">
        <v>28723.1334051296</v>
      </c>
      <c r="AM465" s="23">
        <v>19.669982430209199</v>
      </c>
      <c r="AN465" s="23"/>
    </row>
    <row r="466" spans="2:40" x14ac:dyDescent="0.3">
      <c r="B466" s="22">
        <v>484</v>
      </c>
      <c r="C466" s="23">
        <v>0</v>
      </c>
      <c r="D466" s="23">
        <v>139.688928480708</v>
      </c>
      <c r="E466" s="23">
        <v>0</v>
      </c>
      <c r="F466" s="23">
        <v>0</v>
      </c>
      <c r="G466" s="23">
        <v>76.224473382572995</v>
      </c>
      <c r="H466" s="23">
        <v>16.282541333794601</v>
      </c>
      <c r="I466" s="23">
        <v>0</v>
      </c>
      <c r="J466" s="23">
        <v>0</v>
      </c>
      <c r="K466" s="23">
        <v>46.644430705358502</v>
      </c>
      <c r="L466" s="23">
        <v>428435514493.96698</v>
      </c>
      <c r="M466" s="23">
        <v>9.4565342574488298</v>
      </c>
      <c r="N466" s="23"/>
      <c r="O466" s="22">
        <v>484</v>
      </c>
      <c r="P466" s="23">
        <v>0</v>
      </c>
      <c r="Q466" s="23">
        <v>72.427223345675102</v>
      </c>
      <c r="R466" s="23">
        <v>0</v>
      </c>
      <c r="S466" s="23">
        <v>0</v>
      </c>
      <c r="T466" s="23">
        <v>30.2271272933042</v>
      </c>
      <c r="U466" s="23">
        <v>8.2951135237792908</v>
      </c>
      <c r="V466" s="23">
        <v>0</v>
      </c>
      <c r="W466" s="23">
        <v>0</v>
      </c>
      <c r="X466" s="23">
        <v>9.3057523903487205</v>
      </c>
      <c r="Y466" s="23">
        <v>0</v>
      </c>
      <c r="Z466" s="23">
        <v>5.7414856065528701</v>
      </c>
      <c r="AA466" s="23"/>
      <c r="AB466" s="22">
        <v>484</v>
      </c>
      <c r="AC466" s="23">
        <v>0</v>
      </c>
      <c r="AD466" s="23">
        <v>340.50439442459702</v>
      </c>
      <c r="AE466" s="23">
        <v>0</v>
      </c>
      <c r="AF466" s="23">
        <v>0</v>
      </c>
      <c r="AG466" s="23">
        <v>373.96222210465697</v>
      </c>
      <c r="AH466" s="23">
        <v>55.836021888758196</v>
      </c>
      <c r="AI466" s="23">
        <v>0</v>
      </c>
      <c r="AJ466" s="23">
        <v>202186033464.96201</v>
      </c>
      <c r="AK466" s="23">
        <v>2522.1745232775602</v>
      </c>
      <c r="AL466" s="23">
        <v>29229.481055335102</v>
      </c>
      <c r="AM466" s="23">
        <v>19.447545369388301</v>
      </c>
      <c r="AN466" s="23"/>
    </row>
    <row r="467" spans="2:40" x14ac:dyDescent="0.3">
      <c r="B467" s="22">
        <v>485</v>
      </c>
      <c r="C467" s="23">
        <v>0</v>
      </c>
      <c r="D467" s="23">
        <v>138.75267047636601</v>
      </c>
      <c r="E467" s="23">
        <v>0</v>
      </c>
      <c r="F467" s="23">
        <v>0</v>
      </c>
      <c r="G467" s="23">
        <v>75.697000791535402</v>
      </c>
      <c r="H467" s="23">
        <v>16.165477924922499</v>
      </c>
      <c r="I467" s="23">
        <v>0</v>
      </c>
      <c r="J467" s="23">
        <v>0</v>
      </c>
      <c r="K467" s="23">
        <v>46.243779628471998</v>
      </c>
      <c r="L467" s="23">
        <v>428435514493.96698</v>
      </c>
      <c r="M467" s="23">
        <v>9.3681094095582491</v>
      </c>
      <c r="N467" s="23"/>
      <c r="O467" s="22">
        <v>485</v>
      </c>
      <c r="P467" s="23">
        <v>0</v>
      </c>
      <c r="Q467" s="23">
        <v>72.030702431009701</v>
      </c>
      <c r="R467" s="23">
        <v>0</v>
      </c>
      <c r="S467" s="23">
        <v>0</v>
      </c>
      <c r="T467" s="23">
        <v>30.056498036118398</v>
      </c>
      <c r="U467" s="23">
        <v>8.2500561620684003</v>
      </c>
      <c r="V467" s="23">
        <v>0</v>
      </c>
      <c r="W467" s="23">
        <v>0</v>
      </c>
      <c r="X467" s="23">
        <v>9.2500216854929107</v>
      </c>
      <c r="Y467" s="23">
        <v>0</v>
      </c>
      <c r="Z467" s="23">
        <v>5.6963204296679599</v>
      </c>
      <c r="AA467" s="23"/>
      <c r="AB467" s="22">
        <v>485</v>
      </c>
      <c r="AC467" s="23">
        <v>0</v>
      </c>
      <c r="AD467" s="23">
        <v>337.89066198480401</v>
      </c>
      <c r="AE467" s="23">
        <v>0</v>
      </c>
      <c r="AF467" s="23">
        <v>0</v>
      </c>
      <c r="AG467" s="23">
        <v>370.09666646542598</v>
      </c>
      <c r="AH467" s="23">
        <v>55.262001034549698</v>
      </c>
      <c r="AI467" s="23">
        <v>0</v>
      </c>
      <c r="AJ467" s="23">
        <v>202186033464.96201</v>
      </c>
      <c r="AK467" s="23">
        <v>2481.2862747958402</v>
      </c>
      <c r="AL467" s="23">
        <v>29744.648262712999</v>
      </c>
      <c r="AM467" s="23">
        <v>19.227509203118899</v>
      </c>
      <c r="AN467" s="23"/>
    </row>
    <row r="468" spans="2:40" x14ac:dyDescent="0.3">
      <c r="B468" s="22">
        <v>486</v>
      </c>
      <c r="C468" s="23">
        <v>0</v>
      </c>
      <c r="D468" s="23">
        <v>137.871374527857</v>
      </c>
      <c r="E468" s="23">
        <v>0</v>
      </c>
      <c r="F468" s="23">
        <v>0</v>
      </c>
      <c r="G468" s="23">
        <v>75.145595203661102</v>
      </c>
      <c r="H468" s="23">
        <v>16.0555793576128</v>
      </c>
      <c r="I468" s="23">
        <v>0</v>
      </c>
      <c r="J468" s="23">
        <v>0</v>
      </c>
      <c r="K468" s="23">
        <v>45.8465342385336</v>
      </c>
      <c r="L468" s="23">
        <v>428435514493.96698</v>
      </c>
      <c r="M468" s="23">
        <v>9.2842300219612408</v>
      </c>
      <c r="N468" s="23"/>
      <c r="O468" s="22">
        <v>486</v>
      </c>
      <c r="P468" s="23">
        <v>0</v>
      </c>
      <c r="Q468" s="23">
        <v>71.636274885596407</v>
      </c>
      <c r="R468" s="23">
        <v>0</v>
      </c>
      <c r="S468" s="23">
        <v>0</v>
      </c>
      <c r="T468" s="23">
        <v>29.897341989827002</v>
      </c>
      <c r="U468" s="23">
        <v>8.2017323199684107</v>
      </c>
      <c r="V468" s="23">
        <v>0</v>
      </c>
      <c r="W468" s="23">
        <v>0</v>
      </c>
      <c r="X468" s="23">
        <v>9.1978573522156104</v>
      </c>
      <c r="Y468" s="23">
        <v>0</v>
      </c>
      <c r="Z468" s="23">
        <v>5.6514563707160601</v>
      </c>
      <c r="AA468" s="23"/>
      <c r="AB468" s="22">
        <v>486</v>
      </c>
      <c r="AC468" s="23">
        <v>0</v>
      </c>
      <c r="AD468" s="23">
        <v>335.17382975134302</v>
      </c>
      <c r="AE468" s="23">
        <v>0</v>
      </c>
      <c r="AF468" s="23">
        <v>0</v>
      </c>
      <c r="AG468" s="23">
        <v>366.41183757481002</v>
      </c>
      <c r="AH468" s="23">
        <v>54.715387511523303</v>
      </c>
      <c r="AI468" s="23">
        <v>0</v>
      </c>
      <c r="AJ468" s="23">
        <v>202186033464.96201</v>
      </c>
      <c r="AK468" s="23">
        <v>2441.0607697069099</v>
      </c>
      <c r="AL468" s="23">
        <v>30268.788646202302</v>
      </c>
      <c r="AM468" s="23">
        <v>19.002118005803499</v>
      </c>
      <c r="AN468" s="23"/>
    </row>
    <row r="469" spans="2:40" x14ac:dyDescent="0.3">
      <c r="B469" s="22">
        <v>487</v>
      </c>
      <c r="C469" s="23">
        <v>0</v>
      </c>
      <c r="D469" s="23">
        <v>136.995575102749</v>
      </c>
      <c r="E469" s="23">
        <v>0</v>
      </c>
      <c r="F469" s="23">
        <v>0</v>
      </c>
      <c r="G469" s="23">
        <v>74.625372309103497</v>
      </c>
      <c r="H469" s="23">
        <v>15.9399121606076</v>
      </c>
      <c r="I469" s="23">
        <v>0</v>
      </c>
      <c r="J469" s="23">
        <v>0</v>
      </c>
      <c r="K469" s="23">
        <v>45.4526655859054</v>
      </c>
      <c r="L469" s="23">
        <v>428435514493.96698</v>
      </c>
      <c r="M469" s="23">
        <v>9.1972645789235994</v>
      </c>
      <c r="N469" s="23"/>
      <c r="O469" s="22">
        <v>487</v>
      </c>
      <c r="P469" s="23">
        <v>0</v>
      </c>
      <c r="Q469" s="23">
        <v>71.243929657824594</v>
      </c>
      <c r="R469" s="23">
        <v>0</v>
      </c>
      <c r="S469" s="23">
        <v>0</v>
      </c>
      <c r="T469" s="23">
        <v>29.7284339386912</v>
      </c>
      <c r="U469" s="23">
        <v>8.1570446514391506</v>
      </c>
      <c r="V469" s="23">
        <v>0</v>
      </c>
      <c r="W469" s="23">
        <v>0</v>
      </c>
      <c r="X469" s="23">
        <v>9.1459708646615496</v>
      </c>
      <c r="Y469" s="23">
        <v>0</v>
      </c>
      <c r="Z469" s="23">
        <v>5.6068914221325903</v>
      </c>
      <c r="AA469" s="23"/>
      <c r="AB469" s="22">
        <v>487</v>
      </c>
      <c r="AC469" s="23">
        <v>0</v>
      </c>
      <c r="AD469" s="23">
        <v>332.60072459173699</v>
      </c>
      <c r="AE469" s="23">
        <v>0</v>
      </c>
      <c r="AF469" s="23">
        <v>0</v>
      </c>
      <c r="AG469" s="23">
        <v>362.763488588428</v>
      </c>
      <c r="AH469" s="23">
        <v>54.152398369809099</v>
      </c>
      <c r="AI469" s="23">
        <v>0</v>
      </c>
      <c r="AJ469" s="23">
        <v>202186033464.96201</v>
      </c>
      <c r="AK469" s="23">
        <v>2402.4687423124401</v>
      </c>
      <c r="AL469" s="23">
        <v>30802.058500474599</v>
      </c>
      <c r="AM469" s="23">
        <v>18.7868896001041</v>
      </c>
      <c r="AN469" s="23"/>
    </row>
    <row r="470" spans="2:40" x14ac:dyDescent="0.3">
      <c r="B470" s="22">
        <v>488</v>
      </c>
      <c r="C470" s="23">
        <v>0</v>
      </c>
      <c r="D470" s="23">
        <v>136.125237919971</v>
      </c>
      <c r="E470" s="23">
        <v>0</v>
      </c>
      <c r="F470" s="23">
        <v>0</v>
      </c>
      <c r="G470" s="23">
        <v>74.108645136455394</v>
      </c>
      <c r="H470" s="23">
        <v>15.8313243503083</v>
      </c>
      <c r="I470" s="23">
        <v>0</v>
      </c>
      <c r="J470" s="23">
        <v>0</v>
      </c>
      <c r="K470" s="23">
        <v>45.062144967032502</v>
      </c>
      <c r="L470" s="23">
        <v>428435514493.96698</v>
      </c>
      <c r="M470" s="23">
        <v>9.1110357271209104</v>
      </c>
      <c r="N470" s="23"/>
      <c r="O470" s="22">
        <v>488</v>
      </c>
      <c r="P470" s="23">
        <v>0</v>
      </c>
      <c r="Q470" s="23">
        <v>70.8779873972546</v>
      </c>
      <c r="R470" s="23">
        <v>0</v>
      </c>
      <c r="S470" s="23">
        <v>0</v>
      </c>
      <c r="T470" s="23">
        <v>29.5708833635498</v>
      </c>
      <c r="U470" s="23">
        <v>8.1125338999518792</v>
      </c>
      <c r="V470" s="23">
        <v>0</v>
      </c>
      <c r="W470" s="23">
        <v>0</v>
      </c>
      <c r="X470" s="23">
        <v>9.0943607429259892</v>
      </c>
      <c r="Y470" s="23">
        <v>0</v>
      </c>
      <c r="Z470" s="23">
        <v>5.5626235897374601</v>
      </c>
      <c r="AA470" s="23"/>
      <c r="AB470" s="22">
        <v>488</v>
      </c>
      <c r="AC470" s="23">
        <v>0</v>
      </c>
      <c r="AD470" s="23">
        <v>330.04723053727298</v>
      </c>
      <c r="AE470" s="23">
        <v>0</v>
      </c>
      <c r="AF470" s="23">
        <v>0</v>
      </c>
      <c r="AG470" s="23">
        <v>359.01304286483702</v>
      </c>
      <c r="AH470" s="23">
        <v>53.594951387495797</v>
      </c>
      <c r="AI470" s="23">
        <v>0</v>
      </c>
      <c r="AJ470" s="23">
        <v>202186033464.96201</v>
      </c>
      <c r="AK470" s="23">
        <v>2363.5207631834201</v>
      </c>
      <c r="AL470" s="23">
        <v>31344.616842540199</v>
      </c>
      <c r="AM470" s="23">
        <v>18.573984281684599</v>
      </c>
      <c r="AN470" s="23"/>
    </row>
    <row r="471" spans="2:40" x14ac:dyDescent="0.3">
      <c r="B471" s="22">
        <v>489</v>
      </c>
      <c r="C471" s="23">
        <v>0</v>
      </c>
      <c r="D471" s="23">
        <v>135.26032891225699</v>
      </c>
      <c r="E471" s="23">
        <v>0</v>
      </c>
      <c r="F471" s="23">
        <v>0</v>
      </c>
      <c r="G471" s="23">
        <v>73.568472518491802</v>
      </c>
      <c r="H471" s="23">
        <v>15.7233675410567</v>
      </c>
      <c r="I471" s="23">
        <v>0</v>
      </c>
      <c r="J471" s="23">
        <v>0</v>
      </c>
      <c r="K471" s="23">
        <v>44.674943922351197</v>
      </c>
      <c r="L471" s="23">
        <v>428435514493.96698</v>
      </c>
      <c r="M471" s="23">
        <v>9.0292394509050293</v>
      </c>
      <c r="N471" s="23"/>
      <c r="O471" s="22">
        <v>489</v>
      </c>
      <c r="P471" s="23">
        <v>0</v>
      </c>
      <c r="Q471" s="23">
        <v>70.489645427958493</v>
      </c>
      <c r="R471" s="23">
        <v>0</v>
      </c>
      <c r="S471" s="23">
        <v>0</v>
      </c>
      <c r="T471" s="23">
        <v>29.414103805124601</v>
      </c>
      <c r="U471" s="23">
        <v>8.0681993650977297</v>
      </c>
      <c r="V471" s="23">
        <v>0</v>
      </c>
      <c r="W471" s="23">
        <v>0</v>
      </c>
      <c r="X471" s="23">
        <v>9.0430255149866401</v>
      </c>
      <c r="Y471" s="23">
        <v>0</v>
      </c>
      <c r="Z471" s="23">
        <v>5.5186508926458799</v>
      </c>
      <c r="AA471" s="23"/>
      <c r="AB471" s="22">
        <v>489</v>
      </c>
      <c r="AC471" s="23">
        <v>0</v>
      </c>
      <c r="AD471" s="23">
        <v>327.39301281800601</v>
      </c>
      <c r="AE471" s="23">
        <v>0</v>
      </c>
      <c r="AF471" s="23">
        <v>0</v>
      </c>
      <c r="AG471" s="23">
        <v>355.437942143295</v>
      </c>
      <c r="AH471" s="23">
        <v>53.064120396480803</v>
      </c>
      <c r="AI471" s="23">
        <v>0</v>
      </c>
      <c r="AJ471" s="23">
        <v>202186033464.96201</v>
      </c>
      <c r="AK471" s="23">
        <v>2326.1543839624801</v>
      </c>
      <c r="AL471" s="23">
        <v>31879.757497531798</v>
      </c>
      <c r="AM471" s="23">
        <v>18.363376976092201</v>
      </c>
      <c r="AN471" s="23"/>
    </row>
    <row r="472" spans="2:40" x14ac:dyDescent="0.3">
      <c r="B472" s="22">
        <v>490</v>
      </c>
      <c r="C472" s="23">
        <v>0</v>
      </c>
      <c r="D472" s="23">
        <v>134.40081422481501</v>
      </c>
      <c r="E472" s="23">
        <v>0</v>
      </c>
      <c r="F472" s="23">
        <v>0</v>
      </c>
      <c r="G472" s="23">
        <v>73.058847354987506</v>
      </c>
      <c r="H472" s="23">
        <v>15.6097440259423</v>
      </c>
      <c r="I472" s="23">
        <v>0</v>
      </c>
      <c r="J472" s="23">
        <v>0</v>
      </c>
      <c r="K472" s="23">
        <v>44.291034234214898</v>
      </c>
      <c r="L472" s="23">
        <v>428435514493.96698</v>
      </c>
      <c r="M472" s="23">
        <v>8.9444337602135704</v>
      </c>
      <c r="N472" s="23"/>
      <c r="O472" s="22">
        <v>490</v>
      </c>
      <c r="P472" s="23">
        <v>0</v>
      </c>
      <c r="Q472" s="23">
        <v>70.103353648470204</v>
      </c>
      <c r="R472" s="23">
        <v>0</v>
      </c>
      <c r="S472" s="23">
        <v>0</v>
      </c>
      <c r="T472" s="23">
        <v>29.247717856939701</v>
      </c>
      <c r="U472" s="23">
        <v>8.02404034924073</v>
      </c>
      <c r="V472" s="23">
        <v>0</v>
      </c>
      <c r="W472" s="23">
        <v>0</v>
      </c>
      <c r="X472" s="23">
        <v>8.9919637166617203</v>
      </c>
      <c r="Y472" s="23">
        <v>0</v>
      </c>
      <c r="Z472" s="23">
        <v>5.4772630085814997</v>
      </c>
      <c r="AA472" s="23"/>
      <c r="AB472" s="22">
        <v>490</v>
      </c>
      <c r="AC472" s="23">
        <v>0</v>
      </c>
      <c r="AD472" s="23">
        <v>324.879209711562</v>
      </c>
      <c r="AE472" s="23">
        <v>0</v>
      </c>
      <c r="AF472" s="23">
        <v>0</v>
      </c>
      <c r="AG472" s="23">
        <v>351.89823501418903</v>
      </c>
      <c r="AH472" s="23">
        <v>52.517386604802603</v>
      </c>
      <c r="AI472" s="23">
        <v>0</v>
      </c>
      <c r="AJ472" s="23">
        <v>202186033464.96201</v>
      </c>
      <c r="AK472" s="23">
        <v>2289.3786422265898</v>
      </c>
      <c r="AL472" s="23">
        <v>32441.0871875347</v>
      </c>
      <c r="AM472" s="23">
        <v>18.155042879517399</v>
      </c>
      <c r="AN472" s="23"/>
    </row>
    <row r="473" spans="2:40" x14ac:dyDescent="0.3">
      <c r="B473" s="22">
        <v>491</v>
      </c>
      <c r="C473" s="23">
        <v>0</v>
      </c>
      <c r="D473" s="23">
        <v>133.54666021400101</v>
      </c>
      <c r="E473" s="23">
        <v>0</v>
      </c>
      <c r="F473" s="23">
        <v>0</v>
      </c>
      <c r="G473" s="23">
        <v>72.5260989853995</v>
      </c>
      <c r="H473" s="23">
        <v>15.503074814409301</v>
      </c>
      <c r="I473" s="23">
        <v>0</v>
      </c>
      <c r="J473" s="23">
        <v>0</v>
      </c>
      <c r="K473" s="23">
        <v>43.9103879248377</v>
      </c>
      <c r="L473" s="23">
        <v>428435514493.96698</v>
      </c>
      <c r="M473" s="23">
        <v>8.8639874878179903</v>
      </c>
      <c r="N473" s="23"/>
      <c r="O473" s="22">
        <v>491</v>
      </c>
      <c r="P473" s="23">
        <v>0</v>
      </c>
      <c r="Q473" s="23">
        <v>69.719101235138098</v>
      </c>
      <c r="R473" s="23">
        <v>0</v>
      </c>
      <c r="S473" s="23">
        <v>0</v>
      </c>
      <c r="T473" s="23">
        <v>29.0925197970742</v>
      </c>
      <c r="U473" s="23">
        <v>7.97667997951344</v>
      </c>
      <c r="V473" s="23">
        <v>0</v>
      </c>
      <c r="W473" s="23">
        <v>0</v>
      </c>
      <c r="X473" s="23">
        <v>8.93800852475173</v>
      </c>
      <c r="Y473" s="23">
        <v>0</v>
      </c>
      <c r="Z473" s="23">
        <v>5.433859413695</v>
      </c>
      <c r="AA473" s="23"/>
      <c r="AB473" s="22">
        <v>491</v>
      </c>
      <c r="AC473" s="23">
        <v>0</v>
      </c>
      <c r="AD473" s="23">
        <v>322.384565735416</v>
      </c>
      <c r="AE473" s="23">
        <v>0</v>
      </c>
      <c r="AF473" s="23">
        <v>0</v>
      </c>
      <c r="AG473" s="23">
        <v>348.393571080009</v>
      </c>
      <c r="AH473" s="23">
        <v>51.996757289968798</v>
      </c>
      <c r="AI473" s="23">
        <v>0</v>
      </c>
      <c r="AJ473" s="23">
        <v>202186033464.96201</v>
      </c>
      <c r="AK473" s="23">
        <v>2252.2637011807901</v>
      </c>
      <c r="AL473" s="23">
        <v>32994.742554496203</v>
      </c>
      <c r="AM473" s="23">
        <v>17.948957455872801</v>
      </c>
      <c r="AN473" s="23"/>
    </row>
    <row r="474" spans="2:40" x14ac:dyDescent="0.3">
      <c r="B474" s="22">
        <v>492</v>
      </c>
      <c r="C474" s="23">
        <v>0</v>
      </c>
      <c r="D474" s="23">
        <v>132.697833446001</v>
      </c>
      <c r="E474" s="23">
        <v>0</v>
      </c>
      <c r="F474" s="23">
        <v>0</v>
      </c>
      <c r="G474" s="23">
        <v>72.023478219501399</v>
      </c>
      <c r="H474" s="23">
        <v>15.3970254549946</v>
      </c>
      <c r="I474" s="23">
        <v>0</v>
      </c>
      <c r="J474" s="23">
        <v>0</v>
      </c>
      <c r="K474" s="23">
        <v>43.549319505953498</v>
      </c>
      <c r="L474" s="23">
        <v>428435514493.96698</v>
      </c>
      <c r="M474" s="23">
        <v>8.7805814697242592</v>
      </c>
      <c r="N474" s="23"/>
      <c r="O474" s="22">
        <v>492</v>
      </c>
      <c r="P474" s="23">
        <v>0</v>
      </c>
      <c r="Q474" s="23">
        <v>69.360707181098505</v>
      </c>
      <c r="R474" s="23">
        <v>0</v>
      </c>
      <c r="S474" s="23">
        <v>0</v>
      </c>
      <c r="T474" s="23">
        <v>28.938081241249499</v>
      </c>
      <c r="U474" s="23">
        <v>7.9328832859595799</v>
      </c>
      <c r="V474" s="23">
        <v>0</v>
      </c>
      <c r="W474" s="23">
        <v>0</v>
      </c>
      <c r="X474" s="23">
        <v>8.8875060841291695</v>
      </c>
      <c r="Y474" s="23">
        <v>0</v>
      </c>
      <c r="Z474" s="23">
        <v>5.39074519220806</v>
      </c>
      <c r="AA474" s="23"/>
      <c r="AB474" s="22">
        <v>492</v>
      </c>
      <c r="AC474" s="23">
        <v>0</v>
      </c>
      <c r="AD474" s="23">
        <v>319.90893486688702</v>
      </c>
      <c r="AE474" s="23">
        <v>0</v>
      </c>
      <c r="AF474" s="23">
        <v>0</v>
      </c>
      <c r="AG474" s="23">
        <v>344.79083134386201</v>
      </c>
      <c r="AH474" s="23">
        <v>51.460530799473901</v>
      </c>
      <c r="AI474" s="23">
        <v>0</v>
      </c>
      <c r="AJ474" s="23">
        <v>202186033464.96201</v>
      </c>
      <c r="AK474" s="23">
        <v>2216.6559240151</v>
      </c>
      <c r="AL474" s="23">
        <v>33575.493040571397</v>
      </c>
      <c r="AM474" s="23">
        <v>17.745096433903701</v>
      </c>
      <c r="AN474" s="23"/>
    </row>
    <row r="475" spans="2:40" x14ac:dyDescent="0.3">
      <c r="B475" s="22">
        <v>493</v>
      </c>
      <c r="C475" s="23">
        <v>0</v>
      </c>
      <c r="D475" s="23">
        <v>131.85430069552299</v>
      </c>
      <c r="E475" s="23">
        <v>0</v>
      </c>
      <c r="F475" s="23">
        <v>0</v>
      </c>
      <c r="G475" s="23">
        <v>71.5242348951613</v>
      </c>
      <c r="H475" s="23">
        <v>15.2854095126945</v>
      </c>
      <c r="I475" s="23">
        <v>0</v>
      </c>
      <c r="J475" s="23">
        <v>0</v>
      </c>
      <c r="K475" s="23">
        <v>43.174978054631097</v>
      </c>
      <c r="L475" s="23">
        <v>428435514493.96698</v>
      </c>
      <c r="M475" s="23">
        <v>8.7014629200574891</v>
      </c>
      <c r="N475" s="23"/>
      <c r="O475" s="22">
        <v>493</v>
      </c>
      <c r="P475" s="23">
        <v>0</v>
      </c>
      <c r="Q475" s="23">
        <v>68.980375451953705</v>
      </c>
      <c r="R475" s="23">
        <v>0</v>
      </c>
      <c r="S475" s="23">
        <v>0</v>
      </c>
      <c r="T475" s="23">
        <v>28.784398472625401</v>
      </c>
      <c r="U475" s="23">
        <v>7.8892599821064699</v>
      </c>
      <c r="V475" s="23">
        <v>0</v>
      </c>
      <c r="W475" s="23">
        <v>0</v>
      </c>
      <c r="X475" s="23">
        <v>8.8372726374007105</v>
      </c>
      <c r="Y475" s="23">
        <v>0</v>
      </c>
      <c r="Z475" s="23">
        <v>5.34791841485736</v>
      </c>
      <c r="AA475" s="23"/>
      <c r="AB475" s="22">
        <v>493</v>
      </c>
      <c r="AC475" s="23">
        <v>0</v>
      </c>
      <c r="AD475" s="23">
        <v>317.45217219621202</v>
      </c>
      <c r="AE475" s="23">
        <v>0</v>
      </c>
      <c r="AF475" s="23">
        <v>0</v>
      </c>
      <c r="AG475" s="23">
        <v>341.35653089546298</v>
      </c>
      <c r="AH475" s="23">
        <v>50.949907101814503</v>
      </c>
      <c r="AI475" s="23">
        <v>0</v>
      </c>
      <c r="AJ475" s="23">
        <v>202186033464.96201</v>
      </c>
      <c r="AK475" s="23">
        <v>2181.6109867175501</v>
      </c>
      <c r="AL475" s="23">
        <v>34148.303688587199</v>
      </c>
      <c r="AM475" s="23">
        <v>17.543435804329299</v>
      </c>
      <c r="AN475" s="23"/>
    </row>
    <row r="476" spans="2:40" x14ac:dyDescent="0.3">
      <c r="B476" s="22">
        <v>494</v>
      </c>
      <c r="C476" s="23">
        <v>0</v>
      </c>
      <c r="D476" s="23">
        <v>131.016028944498</v>
      </c>
      <c r="E476" s="23">
        <v>0</v>
      </c>
      <c r="F476" s="23">
        <v>0</v>
      </c>
      <c r="G476" s="23">
        <v>71.028346317114</v>
      </c>
      <c r="H476" s="23">
        <v>15.180625000899701</v>
      </c>
      <c r="I476" s="23">
        <v>0</v>
      </c>
      <c r="J476" s="23">
        <v>0</v>
      </c>
      <c r="K476" s="23">
        <v>42.803818648405901</v>
      </c>
      <c r="L476" s="23">
        <v>428435514493.96698</v>
      </c>
      <c r="M476" s="23">
        <v>8.6229854813348794</v>
      </c>
      <c r="N476" s="23"/>
      <c r="O476" s="22">
        <v>494</v>
      </c>
      <c r="P476" s="23">
        <v>0</v>
      </c>
      <c r="Q476" s="23">
        <v>68.602051623824906</v>
      </c>
      <c r="R476" s="23">
        <v>0</v>
      </c>
      <c r="S476" s="23">
        <v>0</v>
      </c>
      <c r="T476" s="23">
        <v>28.621299064551899</v>
      </c>
      <c r="U476" s="23">
        <v>7.8458093815098602</v>
      </c>
      <c r="V476" s="23">
        <v>0</v>
      </c>
      <c r="W476" s="23">
        <v>0</v>
      </c>
      <c r="X476" s="23">
        <v>8.7873067518095294</v>
      </c>
      <c r="Y476" s="23">
        <v>0</v>
      </c>
      <c r="Z476" s="23">
        <v>5.3076090908204403</v>
      </c>
      <c r="AA476" s="23"/>
      <c r="AB476" s="22">
        <v>494</v>
      </c>
      <c r="AC476" s="23">
        <v>0</v>
      </c>
      <c r="AD476" s="23">
        <v>315.01413391807301</v>
      </c>
      <c r="AE476" s="23">
        <v>0</v>
      </c>
      <c r="AF476" s="23">
        <v>0</v>
      </c>
      <c r="AG476" s="23">
        <v>337.95623011304298</v>
      </c>
      <c r="AH476" s="23">
        <v>50.444117654213898</v>
      </c>
      <c r="AI476" s="23">
        <v>0</v>
      </c>
      <c r="AJ476" s="23">
        <v>202186033464.96201</v>
      </c>
      <c r="AK476" s="23">
        <v>2147.1199926722102</v>
      </c>
      <c r="AL476" s="23">
        <v>34730.7866676513</v>
      </c>
      <c r="AM476" s="23">
        <v>17.351039030312801</v>
      </c>
      <c r="AN476" s="23"/>
    </row>
    <row r="477" spans="2:40" x14ac:dyDescent="0.3">
      <c r="B477" s="22">
        <v>495</v>
      </c>
      <c r="C477" s="23">
        <v>0</v>
      </c>
      <c r="D477" s="23">
        <v>130.182985380785</v>
      </c>
      <c r="E477" s="23">
        <v>0</v>
      </c>
      <c r="F477" s="23">
        <v>0</v>
      </c>
      <c r="G477" s="23">
        <v>70.535789942599095</v>
      </c>
      <c r="H477" s="23">
        <v>15.076449389280199</v>
      </c>
      <c r="I477" s="23">
        <v>0</v>
      </c>
      <c r="J477" s="23">
        <v>0</v>
      </c>
      <c r="K477" s="23">
        <v>42.435814238681097</v>
      </c>
      <c r="L477" s="23">
        <v>428435514493.96698</v>
      </c>
      <c r="M477" s="23">
        <v>8.5416207334213805</v>
      </c>
      <c r="N477" s="23"/>
      <c r="O477" s="22">
        <v>495</v>
      </c>
      <c r="P477" s="23">
        <v>0</v>
      </c>
      <c r="Q477" s="23">
        <v>68.249187189410407</v>
      </c>
      <c r="R477" s="23">
        <v>0</v>
      </c>
      <c r="S477" s="23">
        <v>0</v>
      </c>
      <c r="T477" s="23">
        <v>28.469166555921401</v>
      </c>
      <c r="U477" s="23">
        <v>7.8025308004431198</v>
      </c>
      <c r="V477" s="23">
        <v>0</v>
      </c>
      <c r="W477" s="23">
        <v>0</v>
      </c>
      <c r="X477" s="23">
        <v>8.7376070022302503</v>
      </c>
      <c r="Y477" s="23">
        <v>0</v>
      </c>
      <c r="Z477" s="23">
        <v>5.2653365849845297</v>
      </c>
      <c r="AA477" s="23"/>
      <c r="AB477" s="22">
        <v>495</v>
      </c>
      <c r="AC477" s="23">
        <v>0</v>
      </c>
      <c r="AD477" s="23">
        <v>312.59467732317</v>
      </c>
      <c r="AE477" s="23">
        <v>0</v>
      </c>
      <c r="AF477" s="23">
        <v>0</v>
      </c>
      <c r="AG477" s="23">
        <v>334.58959239900099</v>
      </c>
      <c r="AH477" s="23">
        <v>49.923175608330702</v>
      </c>
      <c r="AI477" s="23">
        <v>0</v>
      </c>
      <c r="AJ477" s="23">
        <v>202186033464.96201</v>
      </c>
      <c r="AK477" s="23">
        <v>2113.17418588891</v>
      </c>
      <c r="AL477" s="23">
        <v>35341.7755488365</v>
      </c>
      <c r="AM477" s="23">
        <v>17.153631694994999</v>
      </c>
      <c r="AN477" s="23"/>
    </row>
    <row r="478" spans="2:40" x14ac:dyDescent="0.3">
      <c r="B478" s="22">
        <v>496</v>
      </c>
      <c r="C478" s="23">
        <v>0</v>
      </c>
      <c r="D478" s="23">
        <v>129.35513739688699</v>
      </c>
      <c r="E478" s="23">
        <v>0</v>
      </c>
      <c r="F478" s="23">
        <v>0</v>
      </c>
      <c r="G478" s="23">
        <v>70.046543380335805</v>
      </c>
      <c r="H478" s="23">
        <v>14.9728791395322</v>
      </c>
      <c r="I478" s="23">
        <v>0</v>
      </c>
      <c r="J478" s="23">
        <v>0</v>
      </c>
      <c r="K478" s="23">
        <v>42.086737505008898</v>
      </c>
      <c r="L478" s="23">
        <v>428435514493.96698</v>
      </c>
      <c r="M478" s="23">
        <v>8.4644385228801102</v>
      </c>
      <c r="N478" s="23"/>
      <c r="O478" s="22">
        <v>496</v>
      </c>
      <c r="P478" s="23">
        <v>0</v>
      </c>
      <c r="Q478" s="23">
        <v>67.874723553694594</v>
      </c>
      <c r="R478" s="23">
        <v>0</v>
      </c>
      <c r="S478" s="23">
        <v>0</v>
      </c>
      <c r="T478" s="23">
        <v>28.317778549220499</v>
      </c>
      <c r="U478" s="23">
        <v>7.7594235578864303</v>
      </c>
      <c r="V478" s="23">
        <v>0</v>
      </c>
      <c r="W478" s="23">
        <v>0</v>
      </c>
      <c r="X478" s="23">
        <v>8.6881719711281207</v>
      </c>
      <c r="Y478" s="23">
        <v>0</v>
      </c>
      <c r="Z478" s="23">
        <v>5.2233459115349596</v>
      </c>
      <c r="AA478" s="23"/>
      <c r="AB478" s="22">
        <v>496</v>
      </c>
      <c r="AC478" s="23">
        <v>0</v>
      </c>
      <c r="AD478" s="23">
        <v>310.19366078987599</v>
      </c>
      <c r="AE478" s="23">
        <v>0</v>
      </c>
      <c r="AF478" s="23">
        <v>0</v>
      </c>
      <c r="AG478" s="23">
        <v>331.25628448806401</v>
      </c>
      <c r="AH478" s="23">
        <v>49.427106580689703</v>
      </c>
      <c r="AI478" s="23">
        <v>0</v>
      </c>
      <c r="AJ478" s="23">
        <v>202186033464.96201</v>
      </c>
      <c r="AK478" s="23">
        <v>2079.7649487803901</v>
      </c>
      <c r="AL478" s="23">
        <v>35944.411182131102</v>
      </c>
      <c r="AM478" s="23">
        <v>16.9583550936207</v>
      </c>
      <c r="AN478" s="23"/>
    </row>
    <row r="479" spans="2:40" x14ac:dyDescent="0.3">
      <c r="B479" s="22">
        <v>497</v>
      </c>
      <c r="C479" s="23">
        <v>0</v>
      </c>
      <c r="D479" s="23">
        <v>128.53245258867901</v>
      </c>
      <c r="E479" s="23">
        <v>0</v>
      </c>
      <c r="F479" s="23">
        <v>0</v>
      </c>
      <c r="G479" s="23">
        <v>69.560584389505195</v>
      </c>
      <c r="H479" s="23">
        <v>14.8699107339131</v>
      </c>
      <c r="I479" s="23">
        <v>0</v>
      </c>
      <c r="J479" s="23">
        <v>0</v>
      </c>
      <c r="K479" s="23">
        <v>41.724828558473099</v>
      </c>
      <c r="L479" s="23">
        <v>428435514493.96698</v>
      </c>
      <c r="M479" s="23">
        <v>8.3878817328006896</v>
      </c>
      <c r="N479" s="23"/>
      <c r="O479" s="22">
        <v>497</v>
      </c>
      <c r="P479" s="23">
        <v>0</v>
      </c>
      <c r="Q479" s="23">
        <v>67.525459539108994</v>
      </c>
      <c r="R479" s="23">
        <v>0</v>
      </c>
      <c r="S479" s="23">
        <v>0</v>
      </c>
      <c r="T479" s="23">
        <v>28.167131401026001</v>
      </c>
      <c r="U479" s="23">
        <v>7.7164869755161796</v>
      </c>
      <c r="V479" s="23">
        <v>0</v>
      </c>
      <c r="W479" s="23">
        <v>0</v>
      </c>
      <c r="X479" s="23">
        <v>8.6420657936395404</v>
      </c>
      <c r="Y479" s="23">
        <v>0</v>
      </c>
      <c r="Z479" s="23">
        <v>5.1838235433505204</v>
      </c>
      <c r="AA479" s="23"/>
      <c r="AB479" s="22">
        <v>497</v>
      </c>
      <c r="AC479" s="23">
        <v>0</v>
      </c>
      <c r="AD479" s="23">
        <v>307.81094377594098</v>
      </c>
      <c r="AE479" s="23">
        <v>0</v>
      </c>
      <c r="AF479" s="23">
        <v>0</v>
      </c>
      <c r="AG479" s="23">
        <v>327.95597641429299</v>
      </c>
      <c r="AH479" s="23">
        <v>48.9357340090436</v>
      </c>
      <c r="AI479" s="23">
        <v>0</v>
      </c>
      <c r="AJ479" s="23">
        <v>202186033464.96201</v>
      </c>
      <c r="AK479" s="23">
        <v>2047.7203784943499</v>
      </c>
      <c r="AL479" s="23">
        <v>36557.222763388498</v>
      </c>
      <c r="AM479" s="23">
        <v>16.772049079280801</v>
      </c>
      <c r="AN479" s="23"/>
    </row>
    <row r="480" spans="2:40" x14ac:dyDescent="0.3">
      <c r="B480" s="22">
        <v>498</v>
      </c>
      <c r="C480" s="23">
        <v>0</v>
      </c>
      <c r="D480" s="23">
        <v>127.714898754133</v>
      </c>
      <c r="E480" s="23">
        <v>0</v>
      </c>
      <c r="F480" s="23">
        <v>0</v>
      </c>
      <c r="G480" s="23">
        <v>69.077890878739098</v>
      </c>
      <c r="H480" s="23">
        <v>14.767540675121801</v>
      </c>
      <c r="I480" s="23">
        <v>0</v>
      </c>
      <c r="J480" s="23">
        <v>0</v>
      </c>
      <c r="K480" s="23">
        <v>41.381533778288599</v>
      </c>
      <c r="L480" s="23">
        <v>428435514493.96698</v>
      </c>
      <c r="M480" s="23">
        <v>8.3119452952957094</v>
      </c>
      <c r="N480" s="23"/>
      <c r="O480" s="22">
        <v>498</v>
      </c>
      <c r="P480" s="23">
        <v>0</v>
      </c>
      <c r="Q480" s="23">
        <v>67.154816708687704</v>
      </c>
      <c r="R480" s="23">
        <v>0</v>
      </c>
      <c r="S480" s="23">
        <v>0</v>
      </c>
      <c r="T480" s="23">
        <v>28.017221485744699</v>
      </c>
      <c r="U480" s="23">
        <v>7.6737203776941598</v>
      </c>
      <c r="V480" s="23">
        <v>0</v>
      </c>
      <c r="W480" s="23">
        <v>0</v>
      </c>
      <c r="X480" s="23">
        <v>8.5931396488690304</v>
      </c>
      <c r="Y480" s="23">
        <v>0</v>
      </c>
      <c r="Z480" s="23">
        <v>5.1423763204153197</v>
      </c>
      <c r="AA480" s="23"/>
      <c r="AB480" s="22">
        <v>498</v>
      </c>
      <c r="AC480" s="23">
        <v>0</v>
      </c>
      <c r="AD480" s="23">
        <v>305.44638681026697</v>
      </c>
      <c r="AE480" s="23">
        <v>0</v>
      </c>
      <c r="AF480" s="23">
        <v>0</v>
      </c>
      <c r="AG480" s="23">
        <v>324.813419503028</v>
      </c>
      <c r="AH480" s="23">
        <v>48.449013430429197</v>
      </c>
      <c r="AI480" s="23">
        <v>0</v>
      </c>
      <c r="AJ480" s="23">
        <v>202186033464.96201</v>
      </c>
      <c r="AK480" s="23">
        <v>2015.3457471729801</v>
      </c>
      <c r="AL480" s="23">
        <v>37180.382121009003</v>
      </c>
      <c r="AM480" s="23">
        <v>16.580891124411</v>
      </c>
      <c r="AN480" s="23"/>
    </row>
    <row r="481" spans="2:40" x14ac:dyDescent="0.3">
      <c r="B481" s="22">
        <v>499</v>
      </c>
      <c r="C481" s="23">
        <v>0</v>
      </c>
      <c r="D481" s="23">
        <v>126.902443892061</v>
      </c>
      <c r="E481" s="23">
        <v>0</v>
      </c>
      <c r="F481" s="23">
        <v>0</v>
      </c>
      <c r="G481" s="23">
        <v>68.598440905115893</v>
      </c>
      <c r="H481" s="23">
        <v>14.6657654861796</v>
      </c>
      <c r="I481" s="23">
        <v>0</v>
      </c>
      <c r="J481" s="23">
        <v>0</v>
      </c>
      <c r="K481" s="23">
        <v>41.025619332370397</v>
      </c>
      <c r="L481" s="23">
        <v>428435514493.96698</v>
      </c>
      <c r="M481" s="23">
        <v>8.2332150360567002</v>
      </c>
      <c r="N481" s="23"/>
      <c r="O481" s="22">
        <v>499</v>
      </c>
      <c r="P481" s="23">
        <v>0</v>
      </c>
      <c r="Q481" s="23">
        <v>66.809116377378203</v>
      </c>
      <c r="R481" s="23">
        <v>0</v>
      </c>
      <c r="S481" s="23">
        <v>0</v>
      </c>
      <c r="T481" s="23">
        <v>27.8680451955263</v>
      </c>
      <c r="U481" s="23">
        <v>7.6311230914570203</v>
      </c>
      <c r="V481" s="23">
        <v>0</v>
      </c>
      <c r="W481" s="23">
        <v>0</v>
      </c>
      <c r="X481" s="23">
        <v>8.5444741020823507</v>
      </c>
      <c r="Y481" s="23">
        <v>0</v>
      </c>
      <c r="Z481" s="23">
        <v>5.1033654575142</v>
      </c>
      <c r="AA481" s="23"/>
      <c r="AB481" s="22">
        <v>499</v>
      </c>
      <c r="AC481" s="23">
        <v>0</v>
      </c>
      <c r="AD481" s="23">
        <v>303.09985148474902</v>
      </c>
      <c r="AE481" s="23">
        <v>0</v>
      </c>
      <c r="AF481" s="23">
        <v>0</v>
      </c>
      <c r="AG481" s="23">
        <v>321.57689596434</v>
      </c>
      <c r="AH481" s="23">
        <v>47.9669008028294</v>
      </c>
      <c r="AI481" s="23">
        <v>0</v>
      </c>
      <c r="AJ481" s="23">
        <v>202186033464.96201</v>
      </c>
      <c r="AK481" s="23">
        <v>1983.4828504970701</v>
      </c>
      <c r="AL481" s="23">
        <v>37814.0639848426</v>
      </c>
      <c r="AM481" s="23">
        <v>16.398514554814199</v>
      </c>
      <c r="AN481" s="23"/>
    </row>
    <row r="482" spans="2:40" x14ac:dyDescent="0.3">
      <c r="B482" s="22">
        <v>500</v>
      </c>
      <c r="C482" s="23">
        <v>0</v>
      </c>
      <c r="D482" s="23">
        <v>126.139778675823</v>
      </c>
      <c r="E482" s="23">
        <v>0</v>
      </c>
      <c r="F482" s="23">
        <v>0</v>
      </c>
      <c r="G482" s="23">
        <v>68.122212673163006</v>
      </c>
      <c r="H482" s="23">
        <v>14.564581710313</v>
      </c>
      <c r="I482" s="23">
        <v>0</v>
      </c>
      <c r="J482" s="23">
        <v>0</v>
      </c>
      <c r="K482" s="23">
        <v>40.688010735938697</v>
      </c>
      <c r="L482" s="23">
        <v>428435514493.96698</v>
      </c>
      <c r="M482" s="23">
        <v>8.1585318888660794</v>
      </c>
      <c r="N482" s="23"/>
      <c r="O482" s="22">
        <v>500</v>
      </c>
      <c r="P482" s="23">
        <v>0</v>
      </c>
      <c r="Q482" s="23">
        <v>66.442255367015505</v>
      </c>
      <c r="R482" s="23">
        <v>0</v>
      </c>
      <c r="S482" s="23">
        <v>0</v>
      </c>
      <c r="T482" s="23">
        <v>27.719598940176301</v>
      </c>
      <c r="U482" s="23">
        <v>7.5919522163711104</v>
      </c>
      <c r="V482" s="23">
        <v>0</v>
      </c>
      <c r="W482" s="23">
        <v>0</v>
      </c>
      <c r="X482" s="23">
        <v>8.4960677652422891</v>
      </c>
      <c r="Y482" s="23">
        <v>0</v>
      </c>
      <c r="Z482" s="23">
        <v>5.0624546516633897</v>
      </c>
      <c r="AA482" s="23"/>
      <c r="AB482" s="22">
        <v>500</v>
      </c>
      <c r="AC482" s="23">
        <v>0</v>
      </c>
      <c r="AD482" s="23">
        <v>300.77120044616402</v>
      </c>
      <c r="AE482" s="23">
        <v>0</v>
      </c>
      <c r="AF482" s="23">
        <v>0</v>
      </c>
      <c r="AG482" s="23">
        <v>318.37241409495198</v>
      </c>
      <c r="AH482" s="23">
        <v>47.489352501188201</v>
      </c>
      <c r="AI482" s="23">
        <v>0</v>
      </c>
      <c r="AJ482" s="23">
        <v>202186033464.96201</v>
      </c>
      <c r="AK482" s="23">
        <v>1952.9214572892099</v>
      </c>
      <c r="AL482" s="23">
        <v>38458.446035182104</v>
      </c>
      <c r="AM482" s="23">
        <v>16.211388378647499</v>
      </c>
      <c r="AN482" s="23"/>
    </row>
    <row r="483" spans="2:40" x14ac:dyDescent="0.3">
      <c r="B483" s="22">
        <v>501</v>
      </c>
      <c r="C483" s="23">
        <v>0</v>
      </c>
      <c r="D483" s="23">
        <v>125.33714762422601</v>
      </c>
      <c r="E483" s="23">
        <v>0</v>
      </c>
      <c r="F483" s="23">
        <v>0</v>
      </c>
      <c r="G483" s="23">
        <v>67.649184533865906</v>
      </c>
      <c r="H483" s="23">
        <v>14.4639859108352</v>
      </c>
      <c r="I483" s="23">
        <v>0</v>
      </c>
      <c r="J483" s="23">
        <v>0</v>
      </c>
      <c r="K483" s="23">
        <v>40.353147676099297</v>
      </c>
      <c r="L483" s="23">
        <v>428435514493.96698</v>
      </c>
      <c r="M483" s="23">
        <v>8.0844539118057206</v>
      </c>
      <c r="N483" s="23"/>
      <c r="O483" s="22">
        <v>501</v>
      </c>
      <c r="P483" s="23">
        <v>0</v>
      </c>
      <c r="Q483" s="23">
        <v>66.100082357267297</v>
      </c>
      <c r="R483" s="23">
        <v>0</v>
      </c>
      <c r="S483" s="23">
        <v>0</v>
      </c>
      <c r="T483" s="23">
        <v>27.571879147070099</v>
      </c>
      <c r="U483" s="23">
        <v>7.5496786476539901</v>
      </c>
      <c r="V483" s="23">
        <v>0</v>
      </c>
      <c r="W483" s="23">
        <v>0</v>
      </c>
      <c r="X483" s="23">
        <v>8.4479192577048607</v>
      </c>
      <c r="Y483" s="23">
        <v>0</v>
      </c>
      <c r="Z483" s="23">
        <v>5.0239486740562604</v>
      </c>
      <c r="AA483" s="23"/>
      <c r="AB483" s="22">
        <v>501</v>
      </c>
      <c r="AC483" s="23">
        <v>0</v>
      </c>
      <c r="AD483" s="23">
        <v>298.46029738814099</v>
      </c>
      <c r="AE483" s="23">
        <v>0</v>
      </c>
      <c r="AF483" s="23">
        <v>0</v>
      </c>
      <c r="AG483" s="23">
        <v>315.32110299896698</v>
      </c>
      <c r="AH483" s="23">
        <v>47.0163253134629</v>
      </c>
      <c r="AI483" s="23">
        <v>0</v>
      </c>
      <c r="AJ483" s="23">
        <v>202186033464.96201</v>
      </c>
      <c r="AK483" s="23">
        <v>1922.0452798607</v>
      </c>
      <c r="AL483" s="23">
        <v>39113.708952583002</v>
      </c>
      <c r="AM483" s="23">
        <v>16.032858376512401</v>
      </c>
      <c r="AN483" s="23"/>
    </row>
    <row r="484" spans="2:40" x14ac:dyDescent="0.3">
      <c r="B484" s="22">
        <v>502</v>
      </c>
      <c r="C484" s="23">
        <v>0</v>
      </c>
      <c r="D484" s="23">
        <v>124.539522473728</v>
      </c>
      <c r="E484" s="23">
        <v>0</v>
      </c>
      <c r="F484" s="23">
        <v>0</v>
      </c>
      <c r="G484" s="23">
        <v>67.179334983684299</v>
      </c>
      <c r="H484" s="23">
        <v>14.363974671030199</v>
      </c>
      <c r="I484" s="23">
        <v>0</v>
      </c>
      <c r="J484" s="23">
        <v>0</v>
      </c>
      <c r="K484" s="23">
        <v>40.005974904240901</v>
      </c>
      <c r="L484" s="23">
        <v>428435514493.96698</v>
      </c>
      <c r="M484" s="23">
        <v>8.0109762010800907</v>
      </c>
      <c r="N484" s="23"/>
      <c r="O484" s="22">
        <v>502</v>
      </c>
      <c r="P484" s="23">
        <v>0</v>
      </c>
      <c r="Q484" s="23">
        <v>65.759603172547699</v>
      </c>
      <c r="R484" s="23">
        <v>0</v>
      </c>
      <c r="S484" s="23">
        <v>0</v>
      </c>
      <c r="T484" s="23">
        <v>27.424882261066401</v>
      </c>
      <c r="U484" s="23">
        <v>7.5075724386353802</v>
      </c>
      <c r="V484" s="23">
        <v>0</v>
      </c>
      <c r="W484" s="23">
        <v>0</v>
      </c>
      <c r="X484" s="23">
        <v>8.4030129719225002</v>
      </c>
      <c r="Y484" s="23">
        <v>0</v>
      </c>
      <c r="Z484" s="23">
        <v>4.9856859483998104</v>
      </c>
      <c r="AA484" s="23"/>
      <c r="AB484" s="22">
        <v>502</v>
      </c>
      <c r="AC484" s="23">
        <v>0</v>
      </c>
      <c r="AD484" s="23">
        <v>296.27581394899499</v>
      </c>
      <c r="AE484" s="23">
        <v>0</v>
      </c>
      <c r="AF484" s="23">
        <v>0</v>
      </c>
      <c r="AG484" s="23">
        <v>312.17855364668202</v>
      </c>
      <c r="AH484" s="23">
        <v>46.547776436713903</v>
      </c>
      <c r="AI484" s="23">
        <v>0</v>
      </c>
      <c r="AJ484" s="23">
        <v>202186033464.96201</v>
      </c>
      <c r="AK484" s="23">
        <v>1892.4303013875899</v>
      </c>
      <c r="AL484" s="23">
        <v>39759.044404051099</v>
      </c>
      <c r="AM484" s="23">
        <v>15.8496789434063</v>
      </c>
      <c r="AN484" s="23"/>
    </row>
    <row r="485" spans="2:40" x14ac:dyDescent="0.3">
      <c r="B485" s="22">
        <v>503</v>
      </c>
      <c r="C485" s="23">
        <v>0</v>
      </c>
      <c r="D485" s="23">
        <v>123.79077816031401</v>
      </c>
      <c r="E485" s="23">
        <v>0</v>
      </c>
      <c r="F485" s="23">
        <v>0</v>
      </c>
      <c r="G485" s="23">
        <v>66.7126426635744</v>
      </c>
      <c r="H485" s="23">
        <v>14.2645445940364</v>
      </c>
      <c r="I485" s="23">
        <v>0</v>
      </c>
      <c r="J485" s="23">
        <v>0</v>
      </c>
      <c r="K485" s="23">
        <v>39.676658368847001</v>
      </c>
      <c r="L485" s="23">
        <v>428435514493.96698</v>
      </c>
      <c r="M485" s="23">
        <v>7.9380938926298601</v>
      </c>
      <c r="N485" s="23"/>
      <c r="O485" s="22">
        <v>503</v>
      </c>
      <c r="P485" s="23">
        <v>0</v>
      </c>
      <c r="Q485" s="23">
        <v>65.398282900621595</v>
      </c>
      <c r="R485" s="23">
        <v>0</v>
      </c>
      <c r="S485" s="23">
        <v>0</v>
      </c>
      <c r="T485" s="23">
        <v>27.278604744422299</v>
      </c>
      <c r="U485" s="23">
        <v>7.4656329267436297</v>
      </c>
      <c r="V485" s="23">
        <v>0</v>
      </c>
      <c r="W485" s="23">
        <v>0</v>
      </c>
      <c r="X485" s="23">
        <v>8.3553601071878898</v>
      </c>
      <c r="Y485" s="23">
        <v>0</v>
      </c>
      <c r="Z485" s="23">
        <v>4.9455597162623404</v>
      </c>
      <c r="AA485" s="23"/>
      <c r="AB485" s="22">
        <v>503</v>
      </c>
      <c r="AC485" s="23">
        <v>0</v>
      </c>
      <c r="AD485" s="23">
        <v>293.99917280091302</v>
      </c>
      <c r="AE485" s="23">
        <v>0</v>
      </c>
      <c r="AF485" s="23">
        <v>0</v>
      </c>
      <c r="AG485" s="23">
        <v>309.06711561674598</v>
      </c>
      <c r="AH485" s="23">
        <v>46.083663473231901</v>
      </c>
      <c r="AI485" s="23">
        <v>0</v>
      </c>
      <c r="AJ485" s="23">
        <v>202186033464.96201</v>
      </c>
      <c r="AK485" s="23">
        <v>1863.27152669508</v>
      </c>
      <c r="AL485" s="23">
        <v>40436.268885937701</v>
      </c>
      <c r="AM485" s="23">
        <v>15.6749143794448</v>
      </c>
      <c r="AN485" s="23"/>
    </row>
    <row r="486" spans="2:40" x14ac:dyDescent="0.3">
      <c r="B486" s="22">
        <v>504</v>
      </c>
      <c r="C486" s="23">
        <v>0</v>
      </c>
      <c r="D486" s="23">
        <v>123.00279750660501</v>
      </c>
      <c r="E486" s="23">
        <v>0</v>
      </c>
      <c r="F486" s="23">
        <v>0</v>
      </c>
      <c r="G486" s="23">
        <v>66.249086358017905</v>
      </c>
      <c r="H486" s="23">
        <v>14.1656923027313</v>
      </c>
      <c r="I486" s="23">
        <v>0</v>
      </c>
      <c r="J486" s="23">
        <v>0</v>
      </c>
      <c r="K486" s="23">
        <v>39.350019936463198</v>
      </c>
      <c r="L486" s="23">
        <v>428435514493.96698</v>
      </c>
      <c r="M486" s="23">
        <v>7.8690754052398004</v>
      </c>
      <c r="N486" s="23"/>
      <c r="O486" s="22">
        <v>504</v>
      </c>
      <c r="P486" s="23">
        <v>0</v>
      </c>
      <c r="Q486" s="23">
        <v>65.061277763973706</v>
      </c>
      <c r="R486" s="23">
        <v>0</v>
      </c>
      <c r="S486" s="23">
        <v>0</v>
      </c>
      <c r="T486" s="23">
        <v>27.133043076707299</v>
      </c>
      <c r="U486" s="23">
        <v>7.4238594520301797</v>
      </c>
      <c r="V486" s="23">
        <v>0</v>
      </c>
      <c r="W486" s="23">
        <v>0</v>
      </c>
      <c r="X486" s="23">
        <v>8.3079610584964403</v>
      </c>
      <c r="Y486" s="23">
        <v>0</v>
      </c>
      <c r="Z486" s="23">
        <v>4.90779219337906</v>
      </c>
      <c r="AA486" s="23"/>
      <c r="AB486" s="22">
        <v>504</v>
      </c>
      <c r="AC486" s="23">
        <v>0</v>
      </c>
      <c r="AD486" s="23">
        <v>291.73988323628902</v>
      </c>
      <c r="AE486" s="23">
        <v>0</v>
      </c>
      <c r="AF486" s="23">
        <v>0</v>
      </c>
      <c r="AG486" s="23">
        <v>306.10440096514901</v>
      </c>
      <c r="AH486" s="23">
        <v>45.6239444267013</v>
      </c>
      <c r="AI486" s="23">
        <v>0</v>
      </c>
      <c r="AJ486" s="23">
        <v>202186033464.96201</v>
      </c>
      <c r="AK486" s="23">
        <v>1834.56192819444</v>
      </c>
      <c r="AL486" s="23">
        <v>41124.928803609997</v>
      </c>
      <c r="AM486" s="23">
        <v>15.5019691353474</v>
      </c>
      <c r="AN486" s="23"/>
    </row>
    <row r="487" spans="2:40" x14ac:dyDescent="0.3">
      <c r="B487" s="22">
        <v>505</v>
      </c>
      <c r="C487" s="23">
        <v>0</v>
      </c>
      <c r="D487" s="23">
        <v>122.263106646586</v>
      </c>
      <c r="E487" s="23">
        <v>0</v>
      </c>
      <c r="F487" s="23">
        <v>0</v>
      </c>
      <c r="G487" s="23">
        <v>65.788644994057506</v>
      </c>
      <c r="H487" s="23">
        <v>14.0674144396166</v>
      </c>
      <c r="I487" s="23">
        <v>0</v>
      </c>
      <c r="J487" s="23">
        <v>0</v>
      </c>
      <c r="K487" s="23">
        <v>39.026037827935099</v>
      </c>
      <c r="L487" s="23">
        <v>428435514493.96698</v>
      </c>
      <c r="M487" s="23">
        <v>7.7973429428570897</v>
      </c>
      <c r="N487" s="23"/>
      <c r="O487" s="22">
        <v>505</v>
      </c>
      <c r="P487" s="23">
        <v>0</v>
      </c>
      <c r="Q487" s="23">
        <v>64.725940870346193</v>
      </c>
      <c r="R487" s="23">
        <v>0</v>
      </c>
      <c r="S487" s="23">
        <v>0</v>
      </c>
      <c r="T487" s="23">
        <v>26.988193754719699</v>
      </c>
      <c r="U487" s="23">
        <v>7.38544612328438</v>
      </c>
      <c r="V487" s="23">
        <v>0</v>
      </c>
      <c r="W487" s="23">
        <v>0</v>
      </c>
      <c r="X487" s="23">
        <v>8.2637537645383805</v>
      </c>
      <c r="Y487" s="23">
        <v>0</v>
      </c>
      <c r="Z487" s="23">
        <v>4.8702632574421196</v>
      </c>
      <c r="AA487" s="23"/>
      <c r="AB487" s="22">
        <v>505</v>
      </c>
      <c r="AC487" s="23">
        <v>0</v>
      </c>
      <c r="AD487" s="23">
        <v>289.60418973715099</v>
      </c>
      <c r="AE487" s="23">
        <v>0</v>
      </c>
      <c r="AF487" s="23">
        <v>0</v>
      </c>
      <c r="AG487" s="23">
        <v>303.05309720866398</v>
      </c>
      <c r="AH487" s="23">
        <v>45.168577698400199</v>
      </c>
      <c r="AI487" s="23">
        <v>0</v>
      </c>
      <c r="AJ487" s="23">
        <v>202186033464.96201</v>
      </c>
      <c r="AK487" s="23">
        <v>1806.29458655338</v>
      </c>
      <c r="AL487" s="23">
        <v>41803.1552789337</v>
      </c>
      <c r="AM487" s="23">
        <v>15.3308242717781</v>
      </c>
      <c r="AN487" s="23"/>
    </row>
    <row r="488" spans="2:40" x14ac:dyDescent="0.3">
      <c r="B488" s="22">
        <v>506</v>
      </c>
      <c r="C488" s="23">
        <v>0</v>
      </c>
      <c r="D488" s="23">
        <v>121.484653873084</v>
      </c>
      <c r="E488" s="23">
        <v>0</v>
      </c>
      <c r="F488" s="23">
        <v>0</v>
      </c>
      <c r="G488" s="23">
        <v>65.355291754758497</v>
      </c>
      <c r="H488" s="23">
        <v>13.969707666704499</v>
      </c>
      <c r="I488" s="23">
        <v>0</v>
      </c>
      <c r="J488" s="23">
        <v>0</v>
      </c>
      <c r="K488" s="23">
        <v>38.704690441222603</v>
      </c>
      <c r="L488" s="23">
        <v>428435514493.96698</v>
      </c>
      <c r="M488" s="23">
        <v>7.7261917407082903</v>
      </c>
      <c r="N488" s="23"/>
      <c r="O488" s="22">
        <v>506</v>
      </c>
      <c r="P488" s="23">
        <v>0</v>
      </c>
      <c r="Q488" s="23">
        <v>64.3700776545313</v>
      </c>
      <c r="R488" s="23">
        <v>0</v>
      </c>
      <c r="S488" s="23">
        <v>0</v>
      </c>
      <c r="T488" s="23">
        <v>26.853640672786</v>
      </c>
      <c r="U488" s="23">
        <v>7.3439901055460304</v>
      </c>
      <c r="V488" s="23">
        <v>0</v>
      </c>
      <c r="W488" s="23">
        <v>0</v>
      </c>
      <c r="X488" s="23">
        <v>8.2168426436882491</v>
      </c>
      <c r="Y488" s="23">
        <v>0</v>
      </c>
      <c r="Z488" s="23">
        <v>4.8309065527264501</v>
      </c>
      <c r="AA488" s="23"/>
      <c r="AB488" s="22">
        <v>506</v>
      </c>
      <c r="AC488" s="23">
        <v>0</v>
      </c>
      <c r="AD488" s="23">
        <v>287.37839685051398</v>
      </c>
      <c r="AE488" s="23">
        <v>0</v>
      </c>
      <c r="AF488" s="23">
        <v>0</v>
      </c>
      <c r="AG488" s="23">
        <v>300.147642477175</v>
      </c>
      <c r="AH488" s="23">
        <v>44.735482047904199</v>
      </c>
      <c r="AI488" s="23">
        <v>0</v>
      </c>
      <c r="AJ488" s="23">
        <v>202186033464.96201</v>
      </c>
      <c r="AK488" s="23">
        <v>1777.73608956322</v>
      </c>
      <c r="AL488" s="23">
        <v>42514.896083360101</v>
      </c>
      <c r="AM488" s="23">
        <v>15.161461046562</v>
      </c>
      <c r="AN488" s="23"/>
    </row>
    <row r="489" spans="2:40" x14ac:dyDescent="0.3">
      <c r="B489" s="22">
        <v>507</v>
      </c>
      <c r="C489" s="23">
        <v>0</v>
      </c>
      <c r="D489" s="23">
        <v>120.753906996488</v>
      </c>
      <c r="E489" s="23">
        <v>0</v>
      </c>
      <c r="F489" s="23">
        <v>0</v>
      </c>
      <c r="G489" s="23">
        <v>64.900856388246098</v>
      </c>
      <c r="H489" s="23">
        <v>13.872568665404099</v>
      </c>
      <c r="I489" s="23">
        <v>0</v>
      </c>
      <c r="J489" s="23">
        <v>0</v>
      </c>
      <c r="K489" s="23">
        <v>38.371530184525596</v>
      </c>
      <c r="L489" s="23">
        <v>428435514493.96698</v>
      </c>
      <c r="M489" s="23">
        <v>7.6556170887437602</v>
      </c>
      <c r="N489" s="23"/>
      <c r="O489" s="22">
        <v>507</v>
      </c>
      <c r="P489" s="23">
        <v>0</v>
      </c>
      <c r="Q489" s="23">
        <v>64.038162340081001</v>
      </c>
      <c r="R489" s="23">
        <v>0</v>
      </c>
      <c r="S489" s="23">
        <v>0</v>
      </c>
      <c r="T489" s="23">
        <v>26.710158682677299</v>
      </c>
      <c r="U489" s="23">
        <v>7.3026982108481704</v>
      </c>
      <c r="V489" s="23">
        <v>0</v>
      </c>
      <c r="W489" s="23">
        <v>0</v>
      </c>
      <c r="X489" s="23">
        <v>8.1701813880905299</v>
      </c>
      <c r="Y489" s="23">
        <v>0</v>
      </c>
      <c r="Z489" s="23">
        <v>4.7938633227299903</v>
      </c>
      <c r="AA489" s="23"/>
      <c r="AB489" s="22">
        <v>507</v>
      </c>
      <c r="AC489" s="23">
        <v>0</v>
      </c>
      <c r="AD489" s="23">
        <v>285.27436756942899</v>
      </c>
      <c r="AE489" s="23">
        <v>0</v>
      </c>
      <c r="AF489" s="23">
        <v>0</v>
      </c>
      <c r="AG489" s="23">
        <v>297.26985079799402</v>
      </c>
      <c r="AH489" s="23">
        <v>44.2885266983278</v>
      </c>
      <c r="AI489" s="23">
        <v>0</v>
      </c>
      <c r="AJ489" s="23">
        <v>202186033464.96201</v>
      </c>
      <c r="AK489" s="23">
        <v>1750.3441212554001</v>
      </c>
      <c r="AL489" s="23">
        <v>43215.853761805702</v>
      </c>
      <c r="AM489" s="23">
        <v>14.987687119417799</v>
      </c>
      <c r="AN489" s="23"/>
    </row>
    <row r="490" spans="2:40" x14ac:dyDescent="0.3">
      <c r="B490" s="22">
        <v>508</v>
      </c>
      <c r="C490" s="23">
        <v>0</v>
      </c>
      <c r="D490" s="23">
        <v>119.984866896683</v>
      </c>
      <c r="E490" s="23">
        <v>0</v>
      </c>
      <c r="F490" s="23">
        <v>0</v>
      </c>
      <c r="G490" s="23">
        <v>64.449474673704202</v>
      </c>
      <c r="H490" s="23">
        <v>13.781659424368</v>
      </c>
      <c r="I490" s="23">
        <v>0</v>
      </c>
      <c r="J490" s="23">
        <v>0</v>
      </c>
      <c r="K490" s="23">
        <v>38.055505454593401</v>
      </c>
      <c r="L490" s="23">
        <v>428435514493.96698</v>
      </c>
      <c r="M490" s="23">
        <v>7.5856143150801598</v>
      </c>
      <c r="N490" s="23"/>
      <c r="O490" s="22">
        <v>508</v>
      </c>
      <c r="P490" s="23">
        <v>0</v>
      </c>
      <c r="Q490" s="23">
        <v>63.707890073010198</v>
      </c>
      <c r="R490" s="23">
        <v>0</v>
      </c>
      <c r="S490" s="23">
        <v>0</v>
      </c>
      <c r="T490" s="23">
        <v>26.567378860826199</v>
      </c>
      <c r="U490" s="23">
        <v>7.2615697894329703</v>
      </c>
      <c r="V490" s="23">
        <v>0</v>
      </c>
      <c r="W490" s="23">
        <v>0</v>
      </c>
      <c r="X490" s="23">
        <v>8.1266622057523197</v>
      </c>
      <c r="Y490" s="23">
        <v>0</v>
      </c>
      <c r="Z490" s="23">
        <v>4.7570541041394403</v>
      </c>
      <c r="AA490" s="23"/>
      <c r="AB490" s="22">
        <v>508</v>
      </c>
      <c r="AC490" s="23">
        <v>0</v>
      </c>
      <c r="AD490" s="23">
        <v>283.08157473234598</v>
      </c>
      <c r="AE490" s="23">
        <v>0</v>
      </c>
      <c r="AF490" s="23">
        <v>0</v>
      </c>
      <c r="AG490" s="23">
        <v>294.30600932364399</v>
      </c>
      <c r="AH490" s="23">
        <v>43.8458028286746</v>
      </c>
      <c r="AI490" s="23">
        <v>0</v>
      </c>
      <c r="AJ490" s="23">
        <v>202186033464.96201</v>
      </c>
      <c r="AK490" s="23">
        <v>1724.0784984705799</v>
      </c>
      <c r="AL490" s="23">
        <v>43951.449023974797</v>
      </c>
      <c r="AM490" s="23">
        <v>14.8218959927051</v>
      </c>
      <c r="AN490" s="23"/>
    </row>
    <row r="491" spans="2:40" x14ac:dyDescent="0.3">
      <c r="B491" s="22">
        <v>509</v>
      </c>
      <c r="C491" s="23">
        <v>0</v>
      </c>
      <c r="D491" s="23">
        <v>119.262955857197</v>
      </c>
      <c r="E491" s="23">
        <v>0</v>
      </c>
      <c r="F491" s="23">
        <v>0</v>
      </c>
      <c r="G491" s="23">
        <v>64.024648097580297</v>
      </c>
      <c r="H491" s="23">
        <v>13.6856131666969</v>
      </c>
      <c r="I491" s="23">
        <v>0</v>
      </c>
      <c r="J491" s="23">
        <v>0</v>
      </c>
      <c r="K491" s="23">
        <v>37.742050734635001</v>
      </c>
      <c r="L491" s="23">
        <v>428435514493.96698</v>
      </c>
      <c r="M491" s="23">
        <v>7.5193227053039697</v>
      </c>
      <c r="N491" s="23"/>
      <c r="O491" s="22">
        <v>509</v>
      </c>
      <c r="P491" s="23">
        <v>0</v>
      </c>
      <c r="Q491" s="23">
        <v>63.379252719904699</v>
      </c>
      <c r="R491" s="23">
        <v>0</v>
      </c>
      <c r="S491" s="23">
        <v>0</v>
      </c>
      <c r="T491" s="23">
        <v>26.425297770980698</v>
      </c>
      <c r="U491" s="23">
        <v>7.2237496276328201</v>
      </c>
      <c r="V491" s="23">
        <v>0</v>
      </c>
      <c r="W491" s="23">
        <v>0</v>
      </c>
      <c r="X491" s="23">
        <v>8.0804812831221202</v>
      </c>
      <c r="Y491" s="23">
        <v>0</v>
      </c>
      <c r="Z491" s="23">
        <v>4.7204774186458698</v>
      </c>
      <c r="AA491" s="23"/>
      <c r="AB491" s="22">
        <v>509</v>
      </c>
      <c r="AC491" s="23">
        <v>0</v>
      </c>
      <c r="AD491" s="23">
        <v>281.00874020929803</v>
      </c>
      <c r="AE491" s="23">
        <v>0</v>
      </c>
      <c r="AF491" s="23">
        <v>0</v>
      </c>
      <c r="AG491" s="23">
        <v>291.48383627163798</v>
      </c>
      <c r="AH491" s="23">
        <v>43.424731699844102</v>
      </c>
      <c r="AI491" s="23">
        <v>0</v>
      </c>
      <c r="AJ491" s="23">
        <v>202186033464.96201</v>
      </c>
      <c r="AK491" s="23">
        <v>1697.51309824341</v>
      </c>
      <c r="AL491" s="23">
        <v>44675.899756655803</v>
      </c>
      <c r="AM491" s="23">
        <v>14.6578307713092</v>
      </c>
      <c r="AN491" s="23"/>
    </row>
    <row r="492" spans="2:40" x14ac:dyDescent="0.3">
      <c r="B492" s="22">
        <v>510</v>
      </c>
      <c r="C492" s="23">
        <v>0</v>
      </c>
      <c r="D492" s="23">
        <v>118.50321461759999</v>
      </c>
      <c r="E492" s="23">
        <v>0</v>
      </c>
      <c r="F492" s="23">
        <v>0</v>
      </c>
      <c r="G492" s="23">
        <v>63.579154206413499</v>
      </c>
      <c r="H492" s="23">
        <v>13.590125031425099</v>
      </c>
      <c r="I492" s="23">
        <v>0</v>
      </c>
      <c r="J492" s="23">
        <v>0</v>
      </c>
      <c r="K492" s="23">
        <v>37.431145124541601</v>
      </c>
      <c r="L492" s="23">
        <v>428435514493.96698</v>
      </c>
      <c r="M492" s="23">
        <v>7.45042434800318</v>
      </c>
      <c r="N492" s="23"/>
      <c r="O492" s="22">
        <v>510</v>
      </c>
      <c r="P492" s="23">
        <v>0</v>
      </c>
      <c r="Q492" s="23">
        <v>63.052242187612798</v>
      </c>
      <c r="R492" s="23">
        <v>0</v>
      </c>
      <c r="S492" s="23">
        <v>0</v>
      </c>
      <c r="T492" s="23">
        <v>26.293316148555</v>
      </c>
      <c r="U492" s="23">
        <v>7.1829337611186101</v>
      </c>
      <c r="V492" s="23">
        <v>0</v>
      </c>
      <c r="W492" s="23">
        <v>0</v>
      </c>
      <c r="X492" s="23">
        <v>8.03741008911447</v>
      </c>
      <c r="Y492" s="23">
        <v>0</v>
      </c>
      <c r="Z492" s="23">
        <v>4.6841317972791696</v>
      </c>
      <c r="AA492" s="23"/>
      <c r="AB492" s="22">
        <v>510</v>
      </c>
      <c r="AC492" s="23">
        <v>0</v>
      </c>
      <c r="AD492" s="23">
        <v>278.848458156449</v>
      </c>
      <c r="AE492" s="23">
        <v>0</v>
      </c>
      <c r="AF492" s="23">
        <v>0</v>
      </c>
      <c r="AG492" s="23">
        <v>288.68853334082701</v>
      </c>
      <c r="AH492" s="23">
        <v>42.990185674347501</v>
      </c>
      <c r="AI492" s="23">
        <v>0</v>
      </c>
      <c r="AJ492" s="23">
        <v>202186033464.96201</v>
      </c>
      <c r="AK492" s="23">
        <v>1671.35692458476</v>
      </c>
      <c r="AL492" s="23">
        <v>45412.197988911998</v>
      </c>
      <c r="AM492" s="23">
        <v>14.5014564720111</v>
      </c>
      <c r="AN492" s="23"/>
    </row>
    <row r="493" spans="2:40" x14ac:dyDescent="0.3">
      <c r="B493" s="22">
        <v>511</v>
      </c>
      <c r="C493" s="23">
        <v>0</v>
      </c>
      <c r="D493" s="23">
        <v>117.790032576564</v>
      </c>
      <c r="E493" s="23">
        <v>0</v>
      </c>
      <c r="F493" s="23">
        <v>0</v>
      </c>
      <c r="G493" s="23">
        <v>63.159869068422097</v>
      </c>
      <c r="H493" s="23">
        <v>13.500760782366401</v>
      </c>
      <c r="I493" s="23">
        <v>0</v>
      </c>
      <c r="J493" s="23">
        <v>0</v>
      </c>
      <c r="K493" s="23">
        <v>37.122767894170202</v>
      </c>
      <c r="L493" s="23">
        <v>428435514493.96698</v>
      </c>
      <c r="M493" s="23">
        <v>7.3820842857051199</v>
      </c>
      <c r="N493" s="23"/>
      <c r="O493" s="22">
        <v>511</v>
      </c>
      <c r="P493" s="23">
        <v>0</v>
      </c>
      <c r="Q493" s="23">
        <v>62.705214998424303</v>
      </c>
      <c r="R493" s="23">
        <v>0</v>
      </c>
      <c r="S493" s="23">
        <v>0</v>
      </c>
      <c r="T493" s="23">
        <v>26.152576259350901</v>
      </c>
      <c r="U493" s="23">
        <v>7.14540101314374</v>
      </c>
      <c r="V493" s="23">
        <v>0</v>
      </c>
      <c r="W493" s="23">
        <v>0</v>
      </c>
      <c r="X493" s="23">
        <v>7.9917045548836301</v>
      </c>
      <c r="Y493" s="23">
        <v>0</v>
      </c>
      <c r="Z493" s="23">
        <v>4.6480157803491204</v>
      </c>
      <c r="AA493" s="23"/>
      <c r="AB493" s="22">
        <v>511</v>
      </c>
      <c r="AC493" s="23">
        <v>0</v>
      </c>
      <c r="AD493" s="23">
        <v>276.80635589172903</v>
      </c>
      <c r="AE493" s="23">
        <v>0</v>
      </c>
      <c r="AF493" s="23">
        <v>0</v>
      </c>
      <c r="AG493" s="23">
        <v>285.91984469877201</v>
      </c>
      <c r="AH493" s="23">
        <v>42.576892427638199</v>
      </c>
      <c r="AI493" s="23">
        <v>0</v>
      </c>
      <c r="AJ493" s="23">
        <v>202186033464.96201</v>
      </c>
      <c r="AK493" s="23">
        <v>1645.60367356608</v>
      </c>
      <c r="AL493" s="23">
        <v>46160.537472008902</v>
      </c>
      <c r="AM493" s="23">
        <v>14.340727064077599</v>
      </c>
      <c r="AN493" s="23"/>
    </row>
    <row r="494" spans="2:40" x14ac:dyDescent="0.3">
      <c r="B494" s="22">
        <v>512</v>
      </c>
      <c r="C494" s="23">
        <v>0</v>
      </c>
      <c r="D494" s="23">
        <v>117.081052172456</v>
      </c>
      <c r="E494" s="23">
        <v>0</v>
      </c>
      <c r="F494" s="23">
        <v>0</v>
      </c>
      <c r="G494" s="23">
        <v>62.720186199858503</v>
      </c>
      <c r="H494" s="23">
        <v>13.406346819673001</v>
      </c>
      <c r="I494" s="23">
        <v>0</v>
      </c>
      <c r="J494" s="23">
        <v>0</v>
      </c>
      <c r="K494" s="23">
        <v>36.830747520787099</v>
      </c>
      <c r="L494" s="23">
        <v>428435514493.96698</v>
      </c>
      <c r="M494" s="23">
        <v>7.3173672394390001</v>
      </c>
      <c r="N494" s="23"/>
      <c r="O494" s="22">
        <v>512</v>
      </c>
      <c r="P494" s="23">
        <v>0</v>
      </c>
      <c r="Q494" s="23">
        <v>62.381541088046802</v>
      </c>
      <c r="R494" s="23">
        <v>0</v>
      </c>
      <c r="S494" s="23">
        <v>0</v>
      </c>
      <c r="T494" s="23">
        <v>26.0125251191857</v>
      </c>
      <c r="U494" s="23">
        <v>7.1048953262736596</v>
      </c>
      <c r="V494" s="23">
        <v>0</v>
      </c>
      <c r="W494" s="23">
        <v>0</v>
      </c>
      <c r="X494" s="23">
        <v>7.9490767375954396</v>
      </c>
      <c r="Y494" s="23">
        <v>0</v>
      </c>
      <c r="Z494" s="23">
        <v>4.6121279173867</v>
      </c>
      <c r="AA494" s="23"/>
      <c r="AB494" s="22">
        <v>512</v>
      </c>
      <c r="AC494" s="23">
        <v>0</v>
      </c>
      <c r="AD494" s="23">
        <v>274.77907920839999</v>
      </c>
      <c r="AE494" s="23">
        <v>0</v>
      </c>
      <c r="AF494" s="23">
        <v>0</v>
      </c>
      <c r="AG494" s="23">
        <v>283.17751694883401</v>
      </c>
      <c r="AH494" s="23">
        <v>42.1503731879531</v>
      </c>
      <c r="AI494" s="23">
        <v>0</v>
      </c>
      <c r="AJ494" s="23">
        <v>202186033464.96201</v>
      </c>
      <c r="AK494" s="23">
        <v>1620.90938474617</v>
      </c>
      <c r="AL494" s="23">
        <v>46945.8558944861</v>
      </c>
      <c r="AM494" s="23">
        <v>14.1816708683673</v>
      </c>
      <c r="AN494" s="23"/>
    </row>
    <row r="495" spans="2:40" x14ac:dyDescent="0.3">
      <c r="B495" s="22">
        <v>513</v>
      </c>
      <c r="C495" s="23">
        <v>0</v>
      </c>
      <c r="D495" s="23">
        <v>116.33491917045799</v>
      </c>
      <c r="E495" s="23">
        <v>0</v>
      </c>
      <c r="F495" s="23">
        <v>0</v>
      </c>
      <c r="G495" s="23">
        <v>62.306370217477003</v>
      </c>
      <c r="H495" s="23">
        <v>13.3179878538943</v>
      </c>
      <c r="I495" s="23">
        <v>0</v>
      </c>
      <c r="J495" s="23">
        <v>0</v>
      </c>
      <c r="K495" s="23">
        <v>36.527252907767398</v>
      </c>
      <c r="L495" s="23">
        <v>428435514493.96698</v>
      </c>
      <c r="M495" s="23">
        <v>7.2501053613197399</v>
      </c>
      <c r="N495" s="23"/>
      <c r="O495" s="22">
        <v>513</v>
      </c>
      <c r="P495" s="23">
        <v>0</v>
      </c>
      <c r="Q495" s="23">
        <v>62.059469428445603</v>
      </c>
      <c r="R495" s="23">
        <v>0</v>
      </c>
      <c r="S495" s="23">
        <v>0</v>
      </c>
      <c r="T495" s="23">
        <v>25.882429152708401</v>
      </c>
      <c r="U495" s="23">
        <v>7.0645500001147203</v>
      </c>
      <c r="V495" s="23">
        <v>0</v>
      </c>
      <c r="W495" s="23">
        <v>0</v>
      </c>
      <c r="X495" s="23">
        <v>7.9066618159856796</v>
      </c>
      <c r="Y495" s="23">
        <v>0</v>
      </c>
      <c r="Z495" s="23">
        <v>4.5764667670858898</v>
      </c>
      <c r="AA495" s="23"/>
      <c r="AB495" s="22">
        <v>513</v>
      </c>
      <c r="AC495" s="23">
        <v>0</v>
      </c>
      <c r="AD495" s="23">
        <v>272.66627696274998</v>
      </c>
      <c r="AE495" s="23">
        <v>0</v>
      </c>
      <c r="AF495" s="23">
        <v>0</v>
      </c>
      <c r="AG495" s="23">
        <v>280.353189955213</v>
      </c>
      <c r="AH495" s="23">
        <v>41.744714152982198</v>
      </c>
      <c r="AI495" s="23">
        <v>0</v>
      </c>
      <c r="AJ495" s="23">
        <v>202186033464.96201</v>
      </c>
      <c r="AK495" s="23">
        <v>1595.9332525904399</v>
      </c>
      <c r="AL495" s="23">
        <v>47719.276463935901</v>
      </c>
      <c r="AM495" s="23">
        <v>14.024270466542101</v>
      </c>
      <c r="AN495" s="23"/>
    </row>
    <row r="496" spans="2:40" x14ac:dyDescent="0.3">
      <c r="B496" s="22">
        <v>514</v>
      </c>
      <c r="C496" s="23">
        <v>0</v>
      </c>
      <c r="D496" s="23">
        <v>115.634511413822</v>
      </c>
      <c r="E496" s="23">
        <v>0</v>
      </c>
      <c r="F496" s="23">
        <v>0</v>
      </c>
      <c r="G496" s="23">
        <v>61.872422572533999</v>
      </c>
      <c r="H496" s="23">
        <v>13.224635980113399</v>
      </c>
      <c r="I496" s="23">
        <v>0</v>
      </c>
      <c r="J496" s="23">
        <v>0</v>
      </c>
      <c r="K496" s="23">
        <v>36.226226405970003</v>
      </c>
      <c r="L496" s="23">
        <v>428435514493.96698</v>
      </c>
      <c r="M496" s="23">
        <v>7.1864093398089004</v>
      </c>
      <c r="N496" s="23"/>
      <c r="O496" s="22">
        <v>514</v>
      </c>
      <c r="P496" s="23">
        <v>0</v>
      </c>
      <c r="Q496" s="23">
        <v>61.738992088158199</v>
      </c>
      <c r="R496" s="23">
        <v>0</v>
      </c>
      <c r="S496" s="23">
        <v>0</v>
      </c>
      <c r="T496" s="23">
        <v>25.743700051100198</v>
      </c>
      <c r="U496" s="23">
        <v>7.02744994349435</v>
      </c>
      <c r="V496" s="23">
        <v>0</v>
      </c>
      <c r="W496" s="23">
        <v>0</v>
      </c>
      <c r="X496" s="23">
        <v>7.8616526933876596</v>
      </c>
      <c r="Y496" s="23">
        <v>0</v>
      </c>
      <c r="Z496" s="23">
        <v>4.5410308972457498</v>
      </c>
      <c r="AA496" s="23"/>
      <c r="AB496" s="22">
        <v>514</v>
      </c>
      <c r="AC496" s="23">
        <v>0</v>
      </c>
      <c r="AD496" s="23">
        <v>270.66905708812601</v>
      </c>
      <c r="AE496" s="23">
        <v>0</v>
      </c>
      <c r="AF496" s="23">
        <v>0</v>
      </c>
      <c r="AG496" s="23">
        <v>277.66386274239602</v>
      </c>
      <c r="AH496" s="23">
        <v>41.342742711392901</v>
      </c>
      <c r="AI496" s="23">
        <v>0</v>
      </c>
      <c r="AJ496" s="23">
        <v>202186033464.96201</v>
      </c>
      <c r="AK496" s="23">
        <v>1571.9841278523299</v>
      </c>
      <c r="AL496" s="23">
        <v>48505.3453743352</v>
      </c>
      <c r="AM496" s="23">
        <v>13.868508621591101</v>
      </c>
      <c r="AN496" s="23"/>
    </row>
    <row r="497" spans="2:40" x14ac:dyDescent="0.3">
      <c r="B497" s="22">
        <v>515</v>
      </c>
      <c r="C497" s="23">
        <v>0</v>
      </c>
      <c r="D497" s="23">
        <v>114.938230035763</v>
      </c>
      <c r="E497" s="23">
        <v>0</v>
      </c>
      <c r="F497" s="23">
        <v>0</v>
      </c>
      <c r="G497" s="23">
        <v>61.464004406092997</v>
      </c>
      <c r="H497" s="23">
        <v>13.131826571734299</v>
      </c>
      <c r="I497" s="23">
        <v>0</v>
      </c>
      <c r="J497" s="23">
        <v>0</v>
      </c>
      <c r="K497" s="23">
        <v>35.927647943957901</v>
      </c>
      <c r="L497" s="23">
        <v>428435514493.96698</v>
      </c>
      <c r="M497" s="23">
        <v>7.1202086356246301</v>
      </c>
      <c r="N497" s="23"/>
      <c r="O497" s="22">
        <v>515</v>
      </c>
      <c r="P497" s="23">
        <v>0</v>
      </c>
      <c r="Q497" s="23">
        <v>61.420101174983898</v>
      </c>
      <c r="R497" s="23">
        <v>0</v>
      </c>
      <c r="S497" s="23">
        <v>0</v>
      </c>
      <c r="T497" s="23">
        <v>25.6056498581932</v>
      </c>
      <c r="U497" s="23">
        <v>6.9874112211142503</v>
      </c>
      <c r="V497" s="23">
        <v>0</v>
      </c>
      <c r="W497" s="23">
        <v>0</v>
      </c>
      <c r="X497" s="23">
        <v>7.8196743928011303</v>
      </c>
      <c r="Y497" s="23">
        <v>0</v>
      </c>
      <c r="Z497" s="23">
        <v>4.5058188847129204</v>
      </c>
      <c r="AA497" s="23"/>
      <c r="AB497" s="22">
        <v>515</v>
      </c>
      <c r="AC497" s="23">
        <v>0</v>
      </c>
      <c r="AD497" s="23">
        <v>268.68633695052102</v>
      </c>
      <c r="AE497" s="23">
        <v>0</v>
      </c>
      <c r="AF497" s="23">
        <v>0</v>
      </c>
      <c r="AG497" s="23">
        <v>275.10620113686002</v>
      </c>
      <c r="AH497" s="23">
        <v>40.9279075912767</v>
      </c>
      <c r="AI497" s="23">
        <v>0</v>
      </c>
      <c r="AJ497" s="23">
        <v>202186033464.96201</v>
      </c>
      <c r="AK497" s="23">
        <v>1547.7616645598901</v>
      </c>
      <c r="AL497" s="23">
        <v>49304.269473723798</v>
      </c>
      <c r="AM497" s="23">
        <v>13.7200484595023</v>
      </c>
      <c r="AN497" s="23"/>
    </row>
    <row r="498" spans="2:40" x14ac:dyDescent="0.3">
      <c r="B498" s="22">
        <v>516</v>
      </c>
      <c r="C498" s="23">
        <v>0</v>
      </c>
      <c r="D498" s="23">
        <v>114.246050726155</v>
      </c>
      <c r="E498" s="23">
        <v>0</v>
      </c>
      <c r="F498" s="23">
        <v>0</v>
      </c>
      <c r="G498" s="23">
        <v>61.035717174509998</v>
      </c>
      <c r="H498" s="23">
        <v>13.0449692563017</v>
      </c>
      <c r="I498" s="23">
        <v>0</v>
      </c>
      <c r="J498" s="23">
        <v>0</v>
      </c>
      <c r="K498" s="23">
        <v>35.644906595460903</v>
      </c>
      <c r="L498" s="23">
        <v>428435514493.96698</v>
      </c>
      <c r="M498" s="23">
        <v>7.0575175304152502</v>
      </c>
      <c r="N498" s="23"/>
      <c r="O498" s="22">
        <v>516</v>
      </c>
      <c r="P498" s="23">
        <v>0</v>
      </c>
      <c r="Q498" s="23">
        <v>61.102788835790498</v>
      </c>
      <c r="R498" s="23">
        <v>0</v>
      </c>
      <c r="S498" s="23">
        <v>0</v>
      </c>
      <c r="T498" s="23">
        <v>25.477412606804801</v>
      </c>
      <c r="U498" s="23">
        <v>6.9505931058892498</v>
      </c>
      <c r="V498" s="23">
        <v>0</v>
      </c>
      <c r="W498" s="23">
        <v>0</v>
      </c>
      <c r="X498" s="23">
        <v>7.7779057440183097</v>
      </c>
      <c r="Y498" s="23">
        <v>0</v>
      </c>
      <c r="Z498" s="23">
        <v>4.47082931532446</v>
      </c>
      <c r="AA498" s="23"/>
      <c r="AB498" s="22">
        <v>516</v>
      </c>
      <c r="AC498" s="23">
        <v>0</v>
      </c>
      <c r="AD498" s="23">
        <v>266.718011282421</v>
      </c>
      <c r="AE498" s="23">
        <v>0</v>
      </c>
      <c r="AF498" s="23">
        <v>0</v>
      </c>
      <c r="AG498" s="23">
        <v>272.466830897926</v>
      </c>
      <c r="AH498" s="23">
        <v>40.533361228907303</v>
      </c>
      <c r="AI498" s="23">
        <v>0</v>
      </c>
      <c r="AJ498" s="23">
        <v>202186033464.96201</v>
      </c>
      <c r="AK498" s="23">
        <v>1524.5352181574699</v>
      </c>
      <c r="AL498" s="23">
        <v>50116.258992886498</v>
      </c>
      <c r="AM498" s="23">
        <v>13.5674536017709</v>
      </c>
      <c r="AN498" s="23"/>
    </row>
    <row r="499" spans="2:40" x14ac:dyDescent="0.3">
      <c r="B499" s="22">
        <v>517</v>
      </c>
      <c r="C499" s="23">
        <v>0</v>
      </c>
      <c r="D499" s="23">
        <v>113.557949318094</v>
      </c>
      <c r="E499" s="23">
        <v>0</v>
      </c>
      <c r="F499" s="23">
        <v>0</v>
      </c>
      <c r="G499" s="23">
        <v>60.6326264148951</v>
      </c>
      <c r="H499" s="23">
        <v>12.9585870581646</v>
      </c>
      <c r="I499" s="23">
        <v>0</v>
      </c>
      <c r="J499" s="23">
        <v>0</v>
      </c>
      <c r="K499" s="23">
        <v>35.351055604337901</v>
      </c>
      <c r="L499" s="23">
        <v>428435514493.96698</v>
      </c>
      <c r="M499" s="23">
        <v>6.9953114205992897</v>
      </c>
      <c r="N499" s="23"/>
      <c r="O499" s="22">
        <v>517</v>
      </c>
      <c r="P499" s="23">
        <v>0</v>
      </c>
      <c r="Q499" s="23">
        <v>60.787047256320101</v>
      </c>
      <c r="R499" s="23">
        <v>0</v>
      </c>
      <c r="S499" s="23">
        <v>0</v>
      </c>
      <c r="T499" s="23">
        <v>25.340665564144398</v>
      </c>
      <c r="U499" s="23">
        <v>6.91085865725658</v>
      </c>
      <c r="V499" s="23">
        <v>0</v>
      </c>
      <c r="W499" s="23">
        <v>0</v>
      </c>
      <c r="X499" s="23">
        <v>7.7335824218838098</v>
      </c>
      <c r="Y499" s="23">
        <v>0</v>
      </c>
      <c r="Z499" s="23">
        <v>4.4360607838510404</v>
      </c>
      <c r="AA499" s="23"/>
      <c r="AB499" s="22">
        <v>517</v>
      </c>
      <c r="AC499" s="23">
        <v>0</v>
      </c>
      <c r="AD499" s="23">
        <v>264.76397558054902</v>
      </c>
      <c r="AE499" s="23">
        <v>0</v>
      </c>
      <c r="AF499" s="23">
        <v>0</v>
      </c>
      <c r="AG499" s="23">
        <v>269.85259030089901</v>
      </c>
      <c r="AH499" s="23">
        <v>40.142401441540898</v>
      </c>
      <c r="AI499" s="23">
        <v>0</v>
      </c>
      <c r="AJ499" s="23">
        <v>202186033464.96201</v>
      </c>
      <c r="AK499" s="23">
        <v>1501.6572188442301</v>
      </c>
      <c r="AL499" s="23">
        <v>50914.696548833897</v>
      </c>
      <c r="AM499" s="23">
        <v>13.422011967333001</v>
      </c>
      <c r="AN499" s="23"/>
    </row>
    <row r="500" spans="2:40" x14ac:dyDescent="0.3">
      <c r="B500" s="22">
        <v>518</v>
      </c>
      <c r="C500" s="23">
        <v>0</v>
      </c>
      <c r="D500" s="23">
        <v>112.873901787051</v>
      </c>
      <c r="E500" s="23">
        <v>0</v>
      </c>
      <c r="F500" s="23">
        <v>0</v>
      </c>
      <c r="G500" s="23">
        <v>60.232102184036002</v>
      </c>
      <c r="H500" s="23">
        <v>12.867323653411701</v>
      </c>
      <c r="I500" s="23">
        <v>0</v>
      </c>
      <c r="J500" s="23">
        <v>0</v>
      </c>
      <c r="K500" s="23">
        <v>35.059594299547797</v>
      </c>
      <c r="L500" s="23">
        <v>428435514493.96698</v>
      </c>
      <c r="M500" s="23">
        <v>6.9306592150658499</v>
      </c>
      <c r="N500" s="23"/>
      <c r="O500" s="22">
        <v>518</v>
      </c>
      <c r="P500" s="23">
        <v>0</v>
      </c>
      <c r="Q500" s="23">
        <v>60.493765429840799</v>
      </c>
      <c r="R500" s="23">
        <v>0</v>
      </c>
      <c r="S500" s="23">
        <v>0</v>
      </c>
      <c r="T500" s="23">
        <v>25.213638831931998</v>
      </c>
      <c r="U500" s="23">
        <v>6.8743203408170199</v>
      </c>
      <c r="V500" s="23">
        <v>0</v>
      </c>
      <c r="W500" s="23">
        <v>0</v>
      </c>
      <c r="X500" s="23">
        <v>7.6922437413639999</v>
      </c>
      <c r="Y500" s="23">
        <v>0</v>
      </c>
      <c r="Z500" s="23">
        <v>4.40151189394052</v>
      </c>
      <c r="AA500" s="23"/>
      <c r="AB500" s="22">
        <v>518</v>
      </c>
      <c r="AC500" s="23">
        <v>0</v>
      </c>
      <c r="AD500" s="23">
        <v>262.82412610031599</v>
      </c>
      <c r="AE500" s="23">
        <v>0</v>
      </c>
      <c r="AF500" s="23">
        <v>0</v>
      </c>
      <c r="AG500" s="23">
        <v>267.26324008457402</v>
      </c>
      <c r="AH500" s="23">
        <v>39.754995625860097</v>
      </c>
      <c r="AI500" s="23">
        <v>0</v>
      </c>
      <c r="AJ500" s="23">
        <v>202186033464.96201</v>
      </c>
      <c r="AK500" s="23">
        <v>1479.1224391578201</v>
      </c>
      <c r="AL500" s="23">
        <v>51753.022619576499</v>
      </c>
      <c r="AM500" s="23">
        <v>13.2725197048767</v>
      </c>
      <c r="AN500" s="23"/>
    </row>
    <row r="501" spans="2:40" x14ac:dyDescent="0.3">
      <c r="B501" s="22">
        <v>519</v>
      </c>
      <c r="C501" s="23">
        <v>0</v>
      </c>
      <c r="D501" s="23">
        <v>112.15400821187001</v>
      </c>
      <c r="E501" s="23">
        <v>0</v>
      </c>
      <c r="F501" s="23">
        <v>0</v>
      </c>
      <c r="G501" s="23">
        <v>59.834128140526701</v>
      </c>
      <c r="H501" s="23">
        <v>12.781913192634899</v>
      </c>
      <c r="I501" s="23">
        <v>0</v>
      </c>
      <c r="J501" s="23">
        <v>0</v>
      </c>
      <c r="K501" s="23">
        <v>34.783592602052003</v>
      </c>
      <c r="L501" s="23">
        <v>428435514493.96698</v>
      </c>
      <c r="M501" s="23">
        <v>6.8694345155848104</v>
      </c>
      <c r="N501" s="23"/>
      <c r="O501" s="22">
        <v>519</v>
      </c>
      <c r="P501" s="23">
        <v>0</v>
      </c>
      <c r="Q501" s="23">
        <v>60.181038638383001</v>
      </c>
      <c r="R501" s="23">
        <v>0</v>
      </c>
      <c r="S501" s="23">
        <v>0</v>
      </c>
      <c r="T501" s="23">
        <v>25.078182638191102</v>
      </c>
      <c r="U501" s="23">
        <v>6.8379155715252997</v>
      </c>
      <c r="V501" s="23">
        <v>0</v>
      </c>
      <c r="W501" s="23">
        <v>0</v>
      </c>
      <c r="X501" s="23">
        <v>7.6511115181998504</v>
      </c>
      <c r="Y501" s="23">
        <v>0</v>
      </c>
      <c r="Z501" s="23">
        <v>4.3671812580618896</v>
      </c>
      <c r="AA501" s="23"/>
      <c r="AB501" s="22">
        <v>519</v>
      </c>
      <c r="AC501" s="23">
        <v>0</v>
      </c>
      <c r="AD501" s="23">
        <v>260.80243938544402</v>
      </c>
      <c r="AE501" s="23">
        <v>0</v>
      </c>
      <c r="AF501" s="23">
        <v>0</v>
      </c>
      <c r="AG501" s="23">
        <v>264.698543265772</v>
      </c>
      <c r="AH501" s="23">
        <v>39.371111474924099</v>
      </c>
      <c r="AI501" s="23">
        <v>0</v>
      </c>
      <c r="AJ501" s="23">
        <v>202186033464.96201</v>
      </c>
      <c r="AK501" s="23">
        <v>1456.33046326198</v>
      </c>
      <c r="AL501" s="23">
        <v>52605.058480811298</v>
      </c>
      <c r="AM501" s="23">
        <v>13.130035224661</v>
      </c>
      <c r="AN501" s="23"/>
    </row>
    <row r="502" spans="2:40" x14ac:dyDescent="0.3">
      <c r="B502" s="22">
        <v>520</v>
      </c>
      <c r="C502" s="23">
        <v>0</v>
      </c>
      <c r="D502" s="23">
        <v>111.478231852082</v>
      </c>
      <c r="E502" s="23">
        <v>0</v>
      </c>
      <c r="F502" s="23">
        <v>0</v>
      </c>
      <c r="G502" s="23">
        <v>59.416793126215701</v>
      </c>
      <c r="H502" s="23">
        <v>12.691676435292299</v>
      </c>
      <c r="I502" s="23">
        <v>0</v>
      </c>
      <c r="J502" s="23">
        <v>0</v>
      </c>
      <c r="K502" s="23">
        <v>34.496746080339101</v>
      </c>
      <c r="L502" s="23">
        <v>428435514493.96698</v>
      </c>
      <c r="M502" s="23">
        <v>6.8086834669847498</v>
      </c>
      <c r="N502" s="23"/>
      <c r="O502" s="22">
        <v>520</v>
      </c>
      <c r="P502" s="23">
        <v>0</v>
      </c>
      <c r="Q502" s="23">
        <v>59.869859907267198</v>
      </c>
      <c r="R502" s="23">
        <v>0</v>
      </c>
      <c r="S502" s="23">
        <v>0</v>
      </c>
      <c r="T502" s="23">
        <v>24.952354998235698</v>
      </c>
      <c r="U502" s="23">
        <v>6.7986272096260798</v>
      </c>
      <c r="V502" s="23">
        <v>0</v>
      </c>
      <c r="W502" s="23">
        <v>0</v>
      </c>
      <c r="X502" s="23">
        <v>7.6101847212834599</v>
      </c>
      <c r="Y502" s="23">
        <v>0</v>
      </c>
      <c r="Z502" s="23">
        <v>4.3349570400787201</v>
      </c>
      <c r="AA502" s="23"/>
      <c r="AB502" s="22">
        <v>520</v>
      </c>
      <c r="AC502" s="23">
        <v>0</v>
      </c>
      <c r="AD502" s="23">
        <v>258.89135050075402</v>
      </c>
      <c r="AE502" s="23">
        <v>0</v>
      </c>
      <c r="AF502" s="23">
        <v>0</v>
      </c>
      <c r="AG502" s="23">
        <v>262.15826511764402</v>
      </c>
      <c r="AH502" s="23">
        <v>38.990716975474399</v>
      </c>
      <c r="AI502" s="23">
        <v>0</v>
      </c>
      <c r="AJ502" s="23">
        <v>202186033464.96201</v>
      </c>
      <c r="AK502" s="23">
        <v>1434.4756832522601</v>
      </c>
      <c r="AL502" s="23">
        <v>53471.0283392786</v>
      </c>
      <c r="AM502" s="23">
        <v>12.983582474767999</v>
      </c>
      <c r="AN502" s="23"/>
    </row>
    <row r="503" spans="2:40" x14ac:dyDescent="0.3">
      <c r="B503" s="22">
        <v>521</v>
      </c>
      <c r="C503" s="23">
        <v>0</v>
      </c>
      <c r="D503" s="23">
        <v>110.806436757588</v>
      </c>
      <c r="E503" s="23">
        <v>0</v>
      </c>
      <c r="F503" s="23">
        <v>0</v>
      </c>
      <c r="G503" s="23">
        <v>59.024010256385999</v>
      </c>
      <c r="H503" s="23">
        <v>12.607226780532001</v>
      </c>
      <c r="I503" s="23">
        <v>0</v>
      </c>
      <c r="J503" s="23">
        <v>0</v>
      </c>
      <c r="K503" s="23">
        <v>34.225114389914303</v>
      </c>
      <c r="L503" s="23">
        <v>428435514493.96698</v>
      </c>
      <c r="M503" s="23">
        <v>6.7484024049739704</v>
      </c>
      <c r="N503" s="23"/>
      <c r="O503" s="22">
        <v>521</v>
      </c>
      <c r="P503" s="23">
        <v>0</v>
      </c>
      <c r="Q503" s="23">
        <v>59.560221573284203</v>
      </c>
      <c r="R503" s="23">
        <v>0</v>
      </c>
      <c r="S503" s="23">
        <v>0</v>
      </c>
      <c r="T503" s="23">
        <v>24.8271021726163</v>
      </c>
      <c r="U503" s="23">
        <v>6.7624990979027801</v>
      </c>
      <c r="V503" s="23">
        <v>0</v>
      </c>
      <c r="W503" s="23">
        <v>0</v>
      </c>
      <c r="X503" s="23">
        <v>7.5667547407473297</v>
      </c>
      <c r="Y503" s="23">
        <v>0</v>
      </c>
      <c r="Z503" s="23">
        <v>4.3010468479606399</v>
      </c>
      <c r="AA503" s="23"/>
      <c r="AB503" s="22">
        <v>521</v>
      </c>
      <c r="AC503" s="23">
        <v>0</v>
      </c>
      <c r="AD503" s="23">
        <v>256.99413604551597</v>
      </c>
      <c r="AE503" s="23">
        <v>0</v>
      </c>
      <c r="AF503" s="23">
        <v>0</v>
      </c>
      <c r="AG503" s="23">
        <v>259.74235534813698</v>
      </c>
      <c r="AH503" s="23">
        <v>38.613780405264698</v>
      </c>
      <c r="AI503" s="23">
        <v>0</v>
      </c>
      <c r="AJ503" s="23">
        <v>202186033464.96201</v>
      </c>
      <c r="AK503" s="23">
        <v>1412.9487723597899</v>
      </c>
      <c r="AL503" s="23">
        <v>54322.545312097798</v>
      </c>
      <c r="AM503" s="23">
        <v>12.843995023205</v>
      </c>
      <c r="AN503" s="23"/>
    </row>
    <row r="504" spans="2:40" x14ac:dyDescent="0.3">
      <c r="B504" s="22">
        <v>522</v>
      </c>
      <c r="C504" s="23">
        <v>0</v>
      </c>
      <c r="D504" s="23">
        <v>110.138599473182</v>
      </c>
      <c r="E504" s="23">
        <v>0</v>
      </c>
      <c r="F504" s="23">
        <v>0</v>
      </c>
      <c r="G504" s="23">
        <v>58.633728283702297</v>
      </c>
      <c r="H504" s="23">
        <v>12.5232390729477</v>
      </c>
      <c r="I504" s="23">
        <v>0</v>
      </c>
      <c r="J504" s="23">
        <v>0</v>
      </c>
      <c r="K504" s="23">
        <v>33.942809584210998</v>
      </c>
      <c r="L504" s="23">
        <v>428435514493.96698</v>
      </c>
      <c r="M504" s="23">
        <v>6.6885876936087598</v>
      </c>
      <c r="N504" s="23"/>
      <c r="O504" s="22">
        <v>522</v>
      </c>
      <c r="P504" s="23">
        <v>0</v>
      </c>
      <c r="Q504" s="23">
        <v>59.252116011159202</v>
      </c>
      <c r="R504" s="23">
        <v>0</v>
      </c>
      <c r="S504" s="23">
        <v>0</v>
      </c>
      <c r="T504" s="23">
        <v>24.693537601457201</v>
      </c>
      <c r="U504" s="23">
        <v>6.7235093073963199</v>
      </c>
      <c r="V504" s="23">
        <v>0</v>
      </c>
      <c r="W504" s="23">
        <v>0</v>
      </c>
      <c r="X504" s="23">
        <v>7.5262492460347197</v>
      </c>
      <c r="Y504" s="23">
        <v>0</v>
      </c>
      <c r="Z504" s="23">
        <v>4.2673508750597504</v>
      </c>
      <c r="AA504" s="23"/>
      <c r="AB504" s="22">
        <v>522</v>
      </c>
      <c r="AC504" s="23">
        <v>0</v>
      </c>
      <c r="AD504" s="23">
        <v>255.20454175083501</v>
      </c>
      <c r="AE504" s="23">
        <v>0</v>
      </c>
      <c r="AF504" s="23">
        <v>0</v>
      </c>
      <c r="AG504" s="23">
        <v>257.249265436717</v>
      </c>
      <c r="AH504" s="23">
        <v>38.240270330416301</v>
      </c>
      <c r="AI504" s="23">
        <v>0</v>
      </c>
      <c r="AJ504" s="23">
        <v>202186033464.96201</v>
      </c>
      <c r="AK504" s="23">
        <v>1392.3136876646599</v>
      </c>
      <c r="AL504" s="23">
        <v>55216.6025526136</v>
      </c>
      <c r="AM504" s="23">
        <v>12.7058071449908</v>
      </c>
      <c r="AN504" s="23"/>
    </row>
    <row r="505" spans="2:40" x14ac:dyDescent="0.3">
      <c r="B505" s="22">
        <v>523</v>
      </c>
      <c r="C505" s="23">
        <v>0</v>
      </c>
      <c r="D505" s="23">
        <v>109.47469668184399</v>
      </c>
      <c r="E505" s="23">
        <v>0</v>
      </c>
      <c r="F505" s="23">
        <v>0</v>
      </c>
      <c r="G505" s="23">
        <v>58.2459312846429</v>
      </c>
      <c r="H505" s="23">
        <v>12.439710785647</v>
      </c>
      <c r="I505" s="23">
        <v>0</v>
      </c>
      <c r="J505" s="23">
        <v>0</v>
      </c>
      <c r="K505" s="23">
        <v>33.675478709392202</v>
      </c>
      <c r="L505" s="23">
        <v>428435514493.96698</v>
      </c>
      <c r="M505" s="23">
        <v>6.6292357250740297</v>
      </c>
      <c r="N505" s="23"/>
      <c r="O505" s="22">
        <v>523</v>
      </c>
      <c r="P505" s="23">
        <v>0</v>
      </c>
      <c r="Q505" s="23">
        <v>58.945535633364202</v>
      </c>
      <c r="R505" s="23">
        <v>0</v>
      </c>
      <c r="S505" s="23">
        <v>0</v>
      </c>
      <c r="T505" s="23">
        <v>24.569467122976601</v>
      </c>
      <c r="U505" s="23">
        <v>6.6876557507858703</v>
      </c>
      <c r="V505" s="23">
        <v>0</v>
      </c>
      <c r="W505" s="23">
        <v>0</v>
      </c>
      <c r="X505" s="23">
        <v>7.48594604750628</v>
      </c>
      <c r="Y505" s="23">
        <v>0</v>
      </c>
      <c r="Z505" s="23">
        <v>4.2357223791661101</v>
      </c>
      <c r="AA505" s="23"/>
      <c r="AB505" s="22">
        <v>523</v>
      </c>
      <c r="AC505" s="23">
        <v>0</v>
      </c>
      <c r="AD505" s="23">
        <v>253.33409338079201</v>
      </c>
      <c r="AE505" s="23">
        <v>0</v>
      </c>
      <c r="AF505" s="23">
        <v>0</v>
      </c>
      <c r="AG505" s="23">
        <v>254.77991242124</v>
      </c>
      <c r="AH505" s="23">
        <v>37.870155602795897</v>
      </c>
      <c r="AI505" s="23">
        <v>0</v>
      </c>
      <c r="AJ505" s="23">
        <v>202186033464.96201</v>
      </c>
      <c r="AK505" s="23">
        <v>1371.4192981825599</v>
      </c>
      <c r="AL505" s="23">
        <v>56095.738133981999</v>
      </c>
      <c r="AM505" s="23">
        <v>12.563770659784</v>
      </c>
      <c r="AN505" s="23"/>
    </row>
    <row r="506" spans="2:40" x14ac:dyDescent="0.3">
      <c r="B506" s="22">
        <v>524</v>
      </c>
      <c r="C506" s="23">
        <v>0</v>
      </c>
      <c r="D506" s="23">
        <v>108.853420373768</v>
      </c>
      <c r="E506" s="23">
        <v>0</v>
      </c>
      <c r="F506" s="23">
        <v>0</v>
      </c>
      <c r="G506" s="23">
        <v>57.860603437072903</v>
      </c>
      <c r="H506" s="23">
        <v>12.351462557925901</v>
      </c>
      <c r="I506" s="23">
        <v>0</v>
      </c>
      <c r="J506" s="23">
        <v>0</v>
      </c>
      <c r="K506" s="23">
        <v>33.397643709520899</v>
      </c>
      <c r="L506" s="23">
        <v>428435514493.96698</v>
      </c>
      <c r="M506" s="23">
        <v>6.5675498926072002</v>
      </c>
      <c r="N506" s="23"/>
      <c r="O506" s="22">
        <v>524</v>
      </c>
      <c r="P506" s="23">
        <v>0</v>
      </c>
      <c r="Q506" s="23">
        <v>58.660763341690597</v>
      </c>
      <c r="R506" s="23">
        <v>0</v>
      </c>
      <c r="S506" s="23">
        <v>0</v>
      </c>
      <c r="T506" s="23">
        <v>24.445963431648</v>
      </c>
      <c r="U506" s="23">
        <v>6.6519332385335304</v>
      </c>
      <c r="V506" s="23">
        <v>0</v>
      </c>
      <c r="W506" s="23">
        <v>0</v>
      </c>
      <c r="X506" s="23">
        <v>7.4458441348362197</v>
      </c>
      <c r="Y506" s="23">
        <v>0</v>
      </c>
      <c r="Z506" s="23">
        <v>4.2024390773736702</v>
      </c>
      <c r="AA506" s="23"/>
      <c r="AB506" s="22">
        <v>524</v>
      </c>
      <c r="AC506" s="23">
        <v>0</v>
      </c>
      <c r="AD506" s="23">
        <v>251.477224391677</v>
      </c>
      <c r="AE506" s="23">
        <v>0</v>
      </c>
      <c r="AF506" s="23">
        <v>0</v>
      </c>
      <c r="AG506" s="23">
        <v>252.43145539150399</v>
      </c>
      <c r="AH506" s="23">
        <v>37.5034053574187</v>
      </c>
      <c r="AI506" s="23">
        <v>0</v>
      </c>
      <c r="AJ506" s="23">
        <v>202186033464.96201</v>
      </c>
      <c r="AK506" s="23">
        <v>1350.8383698760999</v>
      </c>
      <c r="AL506" s="23">
        <v>57018.7937594209</v>
      </c>
      <c r="AM506" s="23">
        <v>12.428392450679301</v>
      </c>
      <c r="AN506" s="23"/>
    </row>
    <row r="507" spans="2:40" x14ac:dyDescent="0.3">
      <c r="B507" s="22">
        <v>525</v>
      </c>
      <c r="C507" s="23">
        <v>0</v>
      </c>
      <c r="D507" s="23">
        <v>108.197089079821</v>
      </c>
      <c r="E507" s="23">
        <v>0</v>
      </c>
      <c r="F507" s="23">
        <v>0</v>
      </c>
      <c r="G507" s="23">
        <v>57.477729019599501</v>
      </c>
      <c r="H507" s="23">
        <v>12.268873903549</v>
      </c>
      <c r="I507" s="23">
        <v>0</v>
      </c>
      <c r="J507" s="23">
        <v>0</v>
      </c>
      <c r="K507" s="23">
        <v>33.134545554369701</v>
      </c>
      <c r="L507" s="23">
        <v>428435514493.96698</v>
      </c>
      <c r="M507" s="23">
        <v>6.5091343053297201</v>
      </c>
      <c r="N507" s="23"/>
      <c r="O507" s="22">
        <v>525</v>
      </c>
      <c r="P507" s="23">
        <v>0</v>
      </c>
      <c r="Q507" s="23">
        <v>58.3571102782183</v>
      </c>
      <c r="R507" s="23">
        <v>0</v>
      </c>
      <c r="S507" s="23">
        <v>0</v>
      </c>
      <c r="T507" s="23">
        <v>24.314264066884899</v>
      </c>
      <c r="U507" s="23">
        <v>6.6163412916736197</v>
      </c>
      <c r="V507" s="23">
        <v>0</v>
      </c>
      <c r="W507" s="23">
        <v>0</v>
      </c>
      <c r="X507" s="23">
        <v>7.4059425027445904</v>
      </c>
      <c r="Y507" s="23">
        <v>0</v>
      </c>
      <c r="Z507" s="23">
        <v>4.1693660345744803</v>
      </c>
      <c r="AA507" s="23"/>
      <c r="AB507" s="22">
        <v>525</v>
      </c>
      <c r="AC507" s="23">
        <v>0</v>
      </c>
      <c r="AD507" s="23">
        <v>249.63383619772401</v>
      </c>
      <c r="AE507" s="23">
        <v>0</v>
      </c>
      <c r="AF507" s="23">
        <v>0</v>
      </c>
      <c r="AG507" s="23">
        <v>250.007973106637</v>
      </c>
      <c r="AH507" s="23">
        <v>37.139989009874398</v>
      </c>
      <c r="AI507" s="23">
        <v>0</v>
      </c>
      <c r="AJ507" s="23">
        <v>202186033464.96201</v>
      </c>
      <c r="AK507" s="23">
        <v>1330.56620014753</v>
      </c>
      <c r="AL507" s="23">
        <v>57926.443747734098</v>
      </c>
      <c r="AM507" s="23">
        <v>12.2943716109609</v>
      </c>
      <c r="AN507" s="23"/>
    </row>
    <row r="508" spans="2:40" x14ac:dyDescent="0.3">
      <c r="B508" s="22">
        <v>526</v>
      </c>
      <c r="C508" s="23">
        <v>0</v>
      </c>
      <c r="D508" s="23">
        <v>107.54462449261</v>
      </c>
      <c r="E508" s="23">
        <v>0</v>
      </c>
      <c r="F508" s="23">
        <v>0</v>
      </c>
      <c r="G508" s="23">
        <v>57.097292410929398</v>
      </c>
      <c r="H508" s="23">
        <v>12.186737016509401</v>
      </c>
      <c r="I508" s="23">
        <v>0</v>
      </c>
      <c r="J508" s="23">
        <v>0</v>
      </c>
      <c r="K508" s="23">
        <v>32.873490118301802</v>
      </c>
      <c r="L508" s="23">
        <v>428435514493.96698</v>
      </c>
      <c r="M508" s="23">
        <v>6.4511706368792998</v>
      </c>
      <c r="N508" s="23"/>
      <c r="O508" s="22">
        <v>526</v>
      </c>
      <c r="P508" s="23">
        <v>0</v>
      </c>
      <c r="Q508" s="23">
        <v>58.054960358314602</v>
      </c>
      <c r="R508" s="23">
        <v>0</v>
      </c>
      <c r="S508" s="23">
        <v>0</v>
      </c>
      <c r="T508" s="23">
        <v>24.1919262114194</v>
      </c>
      <c r="U508" s="23">
        <v>6.5779301352198001</v>
      </c>
      <c r="V508" s="23">
        <v>0</v>
      </c>
      <c r="W508" s="23">
        <v>0</v>
      </c>
      <c r="X508" s="23">
        <v>7.36624015097214</v>
      </c>
      <c r="Y508" s="23">
        <v>0</v>
      </c>
      <c r="Z508" s="23">
        <v>4.1383222477860402</v>
      </c>
      <c r="AA508" s="23"/>
      <c r="AB508" s="22">
        <v>526</v>
      </c>
      <c r="AC508" s="23">
        <v>0</v>
      </c>
      <c r="AD508" s="23">
        <v>247.803830928895</v>
      </c>
      <c r="AE508" s="23">
        <v>0</v>
      </c>
      <c r="AF508" s="23">
        <v>0</v>
      </c>
      <c r="AG508" s="23">
        <v>247.703141042261</v>
      </c>
      <c r="AH508" s="23">
        <v>36.779876253776102</v>
      </c>
      <c r="AI508" s="23">
        <v>0</v>
      </c>
      <c r="AJ508" s="23">
        <v>202186033464.96201</v>
      </c>
      <c r="AK508" s="23">
        <v>1311.1338746553799</v>
      </c>
      <c r="AL508" s="23">
        <v>58848.454643498801</v>
      </c>
      <c r="AM508" s="23">
        <v>12.161694530967001</v>
      </c>
      <c r="AN508" s="23"/>
    </row>
    <row r="509" spans="2:40" x14ac:dyDescent="0.3">
      <c r="B509" s="22">
        <v>527</v>
      </c>
      <c r="C509" s="23">
        <v>0</v>
      </c>
      <c r="D509" s="23">
        <v>106.896003831838</v>
      </c>
      <c r="E509" s="23">
        <v>0</v>
      </c>
      <c r="F509" s="23">
        <v>0</v>
      </c>
      <c r="G509" s="23">
        <v>56.719278089232397</v>
      </c>
      <c r="H509" s="23">
        <v>12.105049425599301</v>
      </c>
      <c r="I509" s="23">
        <v>0</v>
      </c>
      <c r="J509" s="23">
        <v>0</v>
      </c>
      <c r="K509" s="23">
        <v>32.602177135484098</v>
      </c>
      <c r="L509" s="23">
        <v>428435514493.96698</v>
      </c>
      <c r="M509" s="23">
        <v>6.3963840953017499</v>
      </c>
      <c r="N509" s="23"/>
      <c r="O509" s="22">
        <v>527</v>
      </c>
      <c r="P509" s="23">
        <v>0</v>
      </c>
      <c r="Q509" s="23">
        <v>57.774303371266498</v>
      </c>
      <c r="R509" s="23">
        <v>0</v>
      </c>
      <c r="S509" s="23">
        <v>0</v>
      </c>
      <c r="T509" s="23">
        <v>24.070147228020399</v>
      </c>
      <c r="U509" s="23">
        <v>6.5426086688948697</v>
      </c>
      <c r="V509" s="23">
        <v>0</v>
      </c>
      <c r="W509" s="23">
        <v>0</v>
      </c>
      <c r="X509" s="23">
        <v>7.3267360842551499</v>
      </c>
      <c r="Y509" s="23">
        <v>0</v>
      </c>
      <c r="Z509" s="23">
        <v>4.1056542471345301</v>
      </c>
      <c r="AA509" s="23"/>
      <c r="AB509" s="22">
        <v>527</v>
      </c>
      <c r="AC509" s="23">
        <v>0</v>
      </c>
      <c r="AD509" s="23">
        <v>245.98711142568399</v>
      </c>
      <c r="AE509" s="23">
        <v>0</v>
      </c>
      <c r="AF509" s="23">
        <v>0</v>
      </c>
      <c r="AG509" s="23">
        <v>245.41937970245601</v>
      </c>
      <c r="AH509" s="23">
        <v>36.437840389255001</v>
      </c>
      <c r="AI509" s="23">
        <v>0</v>
      </c>
      <c r="AJ509" s="23">
        <v>202186033464.96201</v>
      </c>
      <c r="AK509" s="23">
        <v>1291.45735849978</v>
      </c>
      <c r="AL509" s="23">
        <v>59816.5275574927</v>
      </c>
      <c r="AM509" s="23">
        <v>12.0303477374929</v>
      </c>
      <c r="AN509" s="23"/>
    </row>
    <row r="510" spans="2:40" x14ac:dyDescent="0.3">
      <c r="B510" s="22">
        <v>528</v>
      </c>
      <c r="C510" s="23">
        <v>0</v>
      </c>
      <c r="D510" s="23">
        <v>106.251204451419</v>
      </c>
      <c r="E510" s="23">
        <v>0</v>
      </c>
      <c r="F510" s="23">
        <v>0</v>
      </c>
      <c r="G510" s="23">
        <v>56.343670631507401</v>
      </c>
      <c r="H510" s="23">
        <v>12.0238086731284</v>
      </c>
      <c r="I510" s="23">
        <v>0</v>
      </c>
      <c r="J510" s="23">
        <v>0</v>
      </c>
      <c r="K510" s="23">
        <v>32.345255058420598</v>
      </c>
      <c r="L510" s="23">
        <v>428435514493.96698</v>
      </c>
      <c r="M510" s="23">
        <v>6.3392926930569997</v>
      </c>
      <c r="N510" s="23"/>
      <c r="O510" s="22">
        <v>528</v>
      </c>
      <c r="P510" s="23">
        <v>0</v>
      </c>
      <c r="Q510" s="23">
        <v>57.475038462447102</v>
      </c>
      <c r="R510" s="23">
        <v>0</v>
      </c>
      <c r="S510" s="23">
        <v>0</v>
      </c>
      <c r="T510" s="23">
        <v>23.948924563610699</v>
      </c>
      <c r="U510" s="23">
        <v>6.50741630214387</v>
      </c>
      <c r="V510" s="23">
        <v>0</v>
      </c>
      <c r="W510" s="23">
        <v>0</v>
      </c>
      <c r="X510" s="23">
        <v>7.2874293123006098</v>
      </c>
      <c r="Y510" s="23">
        <v>0</v>
      </c>
      <c r="Z510" s="23">
        <v>4.0749906504044704</v>
      </c>
      <c r="AA510" s="23"/>
      <c r="AB510" s="22">
        <v>528</v>
      </c>
      <c r="AC510" s="23">
        <v>0</v>
      </c>
      <c r="AD510" s="23">
        <v>244.273445978426</v>
      </c>
      <c r="AE510" s="23">
        <v>0</v>
      </c>
      <c r="AF510" s="23">
        <v>0</v>
      </c>
      <c r="AG510" s="23">
        <v>243.06265991588899</v>
      </c>
      <c r="AH510" s="23">
        <v>36.084110428516901</v>
      </c>
      <c r="AI510" s="23">
        <v>0</v>
      </c>
      <c r="AJ510" s="23">
        <v>202186033464.96201</v>
      </c>
      <c r="AK510" s="23">
        <v>1272.5960095861201</v>
      </c>
      <c r="AL510" s="23">
        <v>60768.443503680399</v>
      </c>
      <c r="AM510" s="23">
        <v>11.9003178924231</v>
      </c>
      <c r="AN510" s="23"/>
    </row>
    <row r="511" spans="2:40" x14ac:dyDescent="0.3">
      <c r="B511" s="22">
        <v>529</v>
      </c>
      <c r="C511" s="23">
        <v>0</v>
      </c>
      <c r="D511" s="23">
        <v>105.61020383867999</v>
      </c>
      <c r="E511" s="23">
        <v>0</v>
      </c>
      <c r="F511" s="23">
        <v>0</v>
      </c>
      <c r="G511" s="23">
        <v>55.970454712953703</v>
      </c>
      <c r="H511" s="23">
        <v>11.9430123148506</v>
      </c>
      <c r="I511" s="23">
        <v>0</v>
      </c>
      <c r="J511" s="23">
        <v>0</v>
      </c>
      <c r="K511" s="23">
        <v>32.090327748782997</v>
      </c>
      <c r="L511" s="23">
        <v>428435514493.96698</v>
      </c>
      <c r="M511" s="23">
        <v>6.2826429653847402</v>
      </c>
      <c r="N511" s="23"/>
      <c r="O511" s="22">
        <v>529</v>
      </c>
      <c r="P511" s="23">
        <v>0</v>
      </c>
      <c r="Q511" s="23">
        <v>57.197061266010202</v>
      </c>
      <c r="R511" s="23">
        <v>0</v>
      </c>
      <c r="S511" s="23">
        <v>0</v>
      </c>
      <c r="T511" s="23">
        <v>23.828255676776202</v>
      </c>
      <c r="U511" s="23">
        <v>6.4723525631092702</v>
      </c>
      <c r="V511" s="23">
        <v>0</v>
      </c>
      <c r="W511" s="23">
        <v>0</v>
      </c>
      <c r="X511" s="23">
        <v>7.2483188497612199</v>
      </c>
      <c r="Y511" s="23">
        <v>0</v>
      </c>
      <c r="Z511" s="23">
        <v>4.0427227313911702</v>
      </c>
      <c r="AA511" s="23"/>
      <c r="AB511" s="22">
        <v>529</v>
      </c>
      <c r="AC511" s="23">
        <v>0</v>
      </c>
      <c r="AD511" s="23">
        <v>242.48235692983499</v>
      </c>
      <c r="AE511" s="23">
        <v>0</v>
      </c>
      <c r="AF511" s="23">
        <v>0</v>
      </c>
      <c r="AG511" s="23">
        <v>240.82132175354701</v>
      </c>
      <c r="AH511" s="23">
        <v>35.733596006321299</v>
      </c>
      <c r="AI511" s="23">
        <v>0</v>
      </c>
      <c r="AJ511" s="23">
        <v>202186033464.96201</v>
      </c>
      <c r="AK511" s="23">
        <v>1253.4976450200299</v>
      </c>
      <c r="AL511" s="23">
        <v>61735.420736686203</v>
      </c>
      <c r="AM511" s="23">
        <v>11.7715917913767</v>
      </c>
      <c r="AN511" s="23"/>
    </row>
    <row r="512" spans="2:40" x14ac:dyDescent="0.3">
      <c r="B512" s="22">
        <v>530</v>
      </c>
      <c r="C512" s="23">
        <v>0</v>
      </c>
      <c r="D512" s="23">
        <v>105.010359253972</v>
      </c>
      <c r="E512" s="23">
        <v>0</v>
      </c>
      <c r="F512" s="23">
        <v>0</v>
      </c>
      <c r="G512" s="23">
        <v>55.599615106345297</v>
      </c>
      <c r="H512" s="23">
        <v>11.8626579198899</v>
      </c>
      <c r="I512" s="23">
        <v>0</v>
      </c>
      <c r="J512" s="23">
        <v>0</v>
      </c>
      <c r="K512" s="23">
        <v>31.8373797190076</v>
      </c>
      <c r="L512" s="23">
        <v>428435514493.96698</v>
      </c>
      <c r="M512" s="23">
        <v>6.2264314953706803</v>
      </c>
      <c r="N512" s="23"/>
      <c r="O512" s="22">
        <v>530</v>
      </c>
      <c r="P512" s="23">
        <v>0</v>
      </c>
      <c r="Q512" s="23">
        <v>56.900653821390399</v>
      </c>
      <c r="R512" s="23">
        <v>0</v>
      </c>
      <c r="S512" s="23">
        <v>0</v>
      </c>
      <c r="T512" s="23">
        <v>23.6995792334098</v>
      </c>
      <c r="U512" s="23">
        <v>6.4374169816581803</v>
      </c>
      <c r="V512" s="23">
        <v>0</v>
      </c>
      <c r="W512" s="23">
        <v>0</v>
      </c>
      <c r="X512" s="23">
        <v>7.2094037162108799</v>
      </c>
      <c r="Y512" s="23">
        <v>0</v>
      </c>
      <c r="Z512" s="23">
        <v>4.0124346685710099</v>
      </c>
      <c r="AA512" s="23"/>
      <c r="AB512" s="22">
        <v>530</v>
      </c>
      <c r="AC512" s="23">
        <v>0</v>
      </c>
      <c r="AD512" s="23">
        <v>240.70427111664799</v>
      </c>
      <c r="AE512" s="23">
        <v>0</v>
      </c>
      <c r="AF512" s="23">
        <v>0</v>
      </c>
      <c r="AG512" s="23">
        <v>238.60047385590701</v>
      </c>
      <c r="AH512" s="23">
        <v>35.400676659831802</v>
      </c>
      <c r="AI512" s="23">
        <v>0</v>
      </c>
      <c r="AJ512" s="23">
        <v>202186033464.96201</v>
      </c>
      <c r="AK512" s="23">
        <v>1235.1904957811801</v>
      </c>
      <c r="AL512" s="23">
        <v>62717.697557340798</v>
      </c>
      <c r="AM512" s="23">
        <v>11.644156362366401</v>
      </c>
      <c r="AN512" s="23"/>
    </row>
    <row r="513" spans="2:40" x14ac:dyDescent="0.3">
      <c r="B513" s="22">
        <v>531</v>
      </c>
      <c r="C513" s="23">
        <v>0</v>
      </c>
      <c r="D513" s="23">
        <v>104.376668950107</v>
      </c>
      <c r="E513" s="23">
        <v>0</v>
      </c>
      <c r="F513" s="23">
        <v>0</v>
      </c>
      <c r="G513" s="23">
        <v>55.231136681410099</v>
      </c>
      <c r="H513" s="23">
        <v>11.7827430706672</v>
      </c>
      <c r="I513" s="23">
        <v>0</v>
      </c>
      <c r="J513" s="23">
        <v>0</v>
      </c>
      <c r="K513" s="23">
        <v>31.586395601777301</v>
      </c>
      <c r="L513" s="23">
        <v>428435514493.96698</v>
      </c>
      <c r="M513" s="23">
        <v>6.17065489253471</v>
      </c>
      <c r="N513" s="23"/>
      <c r="O513" s="22">
        <v>531</v>
      </c>
      <c r="P513" s="23">
        <v>0</v>
      </c>
      <c r="Q513" s="23">
        <v>56.605713653072598</v>
      </c>
      <c r="R513" s="23">
        <v>0</v>
      </c>
      <c r="S513" s="23">
        <v>0</v>
      </c>
      <c r="T513" s="23">
        <v>23.580049422778799</v>
      </c>
      <c r="U513" s="23">
        <v>6.3997141807913103</v>
      </c>
      <c r="V513" s="23">
        <v>0</v>
      </c>
      <c r="W513" s="23">
        <v>0</v>
      </c>
      <c r="X513" s="23">
        <v>7.17068293611998</v>
      </c>
      <c r="Y513" s="23">
        <v>0</v>
      </c>
      <c r="Z513" s="23">
        <v>3.9823273449960501</v>
      </c>
      <c r="AA513" s="23"/>
      <c r="AB513" s="22">
        <v>531</v>
      </c>
      <c r="AC513" s="23">
        <v>0</v>
      </c>
      <c r="AD513" s="23">
        <v>239.027047849691</v>
      </c>
      <c r="AE513" s="23">
        <v>0</v>
      </c>
      <c r="AF513" s="23">
        <v>0</v>
      </c>
      <c r="AG513" s="23">
        <v>236.30867738308899</v>
      </c>
      <c r="AH513" s="23">
        <v>35.056374907945099</v>
      </c>
      <c r="AI513" s="23">
        <v>0</v>
      </c>
      <c r="AJ513" s="23">
        <v>202186033464.96201</v>
      </c>
      <c r="AK513" s="23">
        <v>1217.1506250653999</v>
      </c>
      <c r="AL513" s="23">
        <v>63715.516036888599</v>
      </c>
      <c r="AM513" s="23">
        <v>11.517998664471101</v>
      </c>
      <c r="AN513" s="23"/>
    </row>
    <row r="514" spans="2:40" x14ac:dyDescent="0.3">
      <c r="B514" s="22">
        <v>532</v>
      </c>
      <c r="C514" s="23">
        <v>0</v>
      </c>
      <c r="D514" s="23">
        <v>103.746711965968</v>
      </c>
      <c r="E514" s="23">
        <v>0</v>
      </c>
      <c r="F514" s="23">
        <v>0</v>
      </c>
      <c r="G514" s="23">
        <v>54.865004404212002</v>
      </c>
      <c r="H514" s="23">
        <v>11.7032653628281</v>
      </c>
      <c r="I514" s="23">
        <v>0</v>
      </c>
      <c r="J514" s="23">
        <v>0</v>
      </c>
      <c r="K514" s="23">
        <v>31.3373601490885</v>
      </c>
      <c r="L514" s="23">
        <v>428435514493.96698</v>
      </c>
      <c r="M514" s="23">
        <v>6.1153097926264</v>
      </c>
      <c r="N514" s="23"/>
      <c r="O514" s="22">
        <v>532</v>
      </c>
      <c r="P514" s="23">
        <v>0</v>
      </c>
      <c r="Q514" s="23">
        <v>56.331753563902602</v>
      </c>
      <c r="R514" s="23">
        <v>0</v>
      </c>
      <c r="S514" s="23">
        <v>0</v>
      </c>
      <c r="T514" s="23">
        <v>23.461065656313799</v>
      </c>
      <c r="U514" s="23">
        <v>6.3650440918348501</v>
      </c>
      <c r="V514" s="23">
        <v>0</v>
      </c>
      <c r="W514" s="23">
        <v>0</v>
      </c>
      <c r="X514" s="23">
        <v>7.1347180350194899</v>
      </c>
      <c r="Y514" s="23">
        <v>0</v>
      </c>
      <c r="Z514" s="23">
        <v>3.9506448034019801</v>
      </c>
      <c r="AA514" s="23"/>
      <c r="AB514" s="22">
        <v>532</v>
      </c>
      <c r="AC514" s="23">
        <v>0</v>
      </c>
      <c r="AD514" s="23">
        <v>237.27404744328501</v>
      </c>
      <c r="AE514" s="23">
        <v>0</v>
      </c>
      <c r="AF514" s="23">
        <v>0</v>
      </c>
      <c r="AG514" s="23">
        <v>234.12908398207099</v>
      </c>
      <c r="AH514" s="23">
        <v>34.729356368977903</v>
      </c>
      <c r="AI514" s="23">
        <v>0</v>
      </c>
      <c r="AJ514" s="23">
        <v>202186033464.96201</v>
      </c>
      <c r="AK514" s="23">
        <v>1199.37413069174</v>
      </c>
      <c r="AL514" s="23">
        <v>64729.122076644002</v>
      </c>
      <c r="AM514" s="23">
        <v>11.397886218851999</v>
      </c>
      <c r="AN514" s="23"/>
    </row>
    <row r="515" spans="2:40" x14ac:dyDescent="0.3">
      <c r="B515" s="22">
        <v>533</v>
      </c>
      <c r="C515" s="23">
        <v>0</v>
      </c>
      <c r="D515" s="23">
        <v>103.15720194363</v>
      </c>
      <c r="E515" s="23">
        <v>0</v>
      </c>
      <c r="F515" s="23">
        <v>0</v>
      </c>
      <c r="G515" s="23">
        <v>54.521353601505297</v>
      </c>
      <c r="H515" s="23">
        <v>11.62422240517</v>
      </c>
      <c r="I515" s="23">
        <v>0</v>
      </c>
      <c r="J515" s="23">
        <v>0</v>
      </c>
      <c r="K515" s="23">
        <v>31.090258231324501</v>
      </c>
      <c r="L515" s="23">
        <v>428435514493.96698</v>
      </c>
      <c r="M515" s="23">
        <v>6.0629982896056003</v>
      </c>
      <c r="N515" s="23"/>
      <c r="O515" s="22">
        <v>533</v>
      </c>
      <c r="P515" s="23">
        <v>0</v>
      </c>
      <c r="Q515" s="23">
        <v>56.039629565964901</v>
      </c>
      <c r="R515" s="23">
        <v>0</v>
      </c>
      <c r="S515" s="23">
        <v>0</v>
      </c>
      <c r="T515" s="23">
        <v>23.342625439539098</v>
      </c>
      <c r="U515" s="23">
        <v>6.3305007216751497</v>
      </c>
      <c r="V515" s="23">
        <v>0</v>
      </c>
      <c r="W515" s="23">
        <v>0</v>
      </c>
      <c r="X515" s="23">
        <v>7.0963702568737403</v>
      </c>
      <c r="Y515" s="23">
        <v>0</v>
      </c>
      <c r="Z515" s="23">
        <v>3.9209062011169098</v>
      </c>
      <c r="AA515" s="23"/>
      <c r="AB515" s="22">
        <v>533</v>
      </c>
      <c r="AC515" s="23">
        <v>0</v>
      </c>
      <c r="AD515" s="23">
        <v>235.62048660454201</v>
      </c>
      <c r="AE515" s="23">
        <v>0</v>
      </c>
      <c r="AF515" s="23">
        <v>0</v>
      </c>
      <c r="AG515" s="23">
        <v>231.96941637649101</v>
      </c>
      <c r="AH515" s="23">
        <v>34.391157171325297</v>
      </c>
      <c r="AI515" s="23">
        <v>0</v>
      </c>
      <c r="AJ515" s="23">
        <v>202186033464.96201</v>
      </c>
      <c r="AK515" s="23">
        <v>1181.3742531745399</v>
      </c>
      <c r="AL515" s="23">
        <v>65758.765468590602</v>
      </c>
      <c r="AM515" s="23">
        <v>11.2741977481374</v>
      </c>
      <c r="AN515" s="23"/>
    </row>
    <row r="516" spans="2:40" x14ac:dyDescent="0.3">
      <c r="B516" s="22">
        <v>534</v>
      </c>
      <c r="C516" s="23">
        <v>0</v>
      </c>
      <c r="D516" s="23">
        <v>102.534429321003</v>
      </c>
      <c r="E516" s="23">
        <v>0</v>
      </c>
      <c r="F516" s="23">
        <v>0</v>
      </c>
      <c r="G516" s="23">
        <v>54.159740601024801</v>
      </c>
      <c r="H516" s="23">
        <v>11.5456118195705</v>
      </c>
      <c r="I516" s="23">
        <v>0</v>
      </c>
      <c r="J516" s="23">
        <v>0</v>
      </c>
      <c r="K516" s="23">
        <v>30.845074836336401</v>
      </c>
      <c r="L516" s="23">
        <v>428435514493.96698</v>
      </c>
      <c r="M516" s="23">
        <v>6.00848605037692</v>
      </c>
      <c r="N516" s="23"/>
      <c r="O516" s="22">
        <v>534</v>
      </c>
      <c r="P516" s="23">
        <v>0</v>
      </c>
      <c r="Q516" s="23">
        <v>55.768285323571099</v>
      </c>
      <c r="R516" s="23">
        <v>0</v>
      </c>
      <c r="S516" s="23">
        <v>0</v>
      </c>
      <c r="T516" s="23">
        <v>23.2247262893741</v>
      </c>
      <c r="U516" s="23">
        <v>6.2960836071563904</v>
      </c>
      <c r="V516" s="23">
        <v>0</v>
      </c>
      <c r="W516" s="23">
        <v>0</v>
      </c>
      <c r="X516" s="23">
        <v>7.0582139986500501</v>
      </c>
      <c r="Y516" s="23">
        <v>0</v>
      </c>
      <c r="Z516" s="23">
        <v>3.8913450592578198</v>
      </c>
      <c r="AA516" s="23"/>
      <c r="AB516" s="22">
        <v>534</v>
      </c>
      <c r="AC516" s="23">
        <v>0</v>
      </c>
      <c r="AD516" s="23">
        <v>233.89221769756799</v>
      </c>
      <c r="AE516" s="23">
        <v>0</v>
      </c>
      <c r="AF516" s="23">
        <v>0</v>
      </c>
      <c r="AG516" s="23">
        <v>229.82949240515899</v>
      </c>
      <c r="AH516" s="23">
        <v>34.069934851397598</v>
      </c>
      <c r="AI516" s="23">
        <v>0</v>
      </c>
      <c r="AJ516" s="23">
        <v>202186033464.96201</v>
      </c>
      <c r="AK516" s="23">
        <v>1164.1200823868701</v>
      </c>
      <c r="AL516" s="23">
        <v>66804.699956939803</v>
      </c>
      <c r="AM516" s="23">
        <v>11.1517494396667</v>
      </c>
      <c r="AN516" s="23"/>
    </row>
    <row r="517" spans="2:40" x14ac:dyDescent="0.3">
      <c r="B517" s="22">
        <v>535</v>
      </c>
      <c r="C517" s="23">
        <v>0</v>
      </c>
      <c r="D517" s="23">
        <v>101.951642381705</v>
      </c>
      <c r="E517" s="23">
        <v>0</v>
      </c>
      <c r="F517" s="23">
        <v>0</v>
      </c>
      <c r="G517" s="23">
        <v>53.800430035274303</v>
      </c>
      <c r="H517" s="23">
        <v>11.4674312409156</v>
      </c>
      <c r="I517" s="23">
        <v>0</v>
      </c>
      <c r="J517" s="23">
        <v>0</v>
      </c>
      <c r="K517" s="23">
        <v>30.601795068530901</v>
      </c>
      <c r="L517" s="23">
        <v>428435514493.96698</v>
      </c>
      <c r="M517" s="23">
        <v>5.9543955326160898</v>
      </c>
      <c r="N517" s="23"/>
      <c r="O517" s="22">
        <v>535</v>
      </c>
      <c r="P517" s="23">
        <v>0</v>
      </c>
      <c r="Q517" s="23">
        <v>55.498194949600503</v>
      </c>
      <c r="R517" s="23">
        <v>0</v>
      </c>
      <c r="S517" s="23">
        <v>0</v>
      </c>
      <c r="T517" s="23">
        <v>23.1073657340817</v>
      </c>
      <c r="U517" s="23">
        <v>6.2617922868155897</v>
      </c>
      <c r="V517" s="23">
        <v>0</v>
      </c>
      <c r="W517" s="23">
        <v>0</v>
      </c>
      <c r="X517" s="23">
        <v>7.0202483038423997</v>
      </c>
      <c r="Y517" s="23">
        <v>0</v>
      </c>
      <c r="Z517" s="23">
        <v>3.86023727565868</v>
      </c>
      <c r="AA517" s="23"/>
      <c r="AB517" s="22">
        <v>535</v>
      </c>
      <c r="AC517" s="23">
        <v>0</v>
      </c>
      <c r="AD517" s="23">
        <v>232.261985455212</v>
      </c>
      <c r="AE517" s="23">
        <v>0</v>
      </c>
      <c r="AF517" s="23">
        <v>0</v>
      </c>
      <c r="AG517" s="23">
        <v>227.70913157219999</v>
      </c>
      <c r="AH517" s="23">
        <v>33.7377300436493</v>
      </c>
      <c r="AI517" s="23">
        <v>0</v>
      </c>
      <c r="AJ517" s="23">
        <v>202186033464.96201</v>
      </c>
      <c r="AK517" s="23">
        <v>1147.11781697369</v>
      </c>
      <c r="AL517" s="23">
        <v>67867.183300663004</v>
      </c>
      <c r="AM517" s="23">
        <v>11.0305288589553</v>
      </c>
      <c r="AN517" s="23"/>
    </row>
    <row r="518" spans="2:40" x14ac:dyDescent="0.3">
      <c r="B518" s="22">
        <v>536</v>
      </c>
      <c r="C518" s="23">
        <v>0</v>
      </c>
      <c r="D518" s="23">
        <v>101.335972186345</v>
      </c>
      <c r="E518" s="23">
        <v>0</v>
      </c>
      <c r="F518" s="23">
        <v>0</v>
      </c>
      <c r="G518" s="23">
        <v>53.463182073182402</v>
      </c>
      <c r="H518" s="23">
        <v>11.389678317028901</v>
      </c>
      <c r="I518" s="23">
        <v>0</v>
      </c>
      <c r="J518" s="23">
        <v>0</v>
      </c>
      <c r="K518" s="23">
        <v>30.360404147965699</v>
      </c>
      <c r="L518" s="23">
        <v>428435514493.96698</v>
      </c>
      <c r="M518" s="23">
        <v>5.9032698451039396</v>
      </c>
      <c r="N518" s="23"/>
      <c r="O518" s="22">
        <v>536</v>
      </c>
      <c r="P518" s="23">
        <v>0</v>
      </c>
      <c r="Q518" s="23">
        <v>55.210197233992297</v>
      </c>
      <c r="R518" s="23">
        <v>0</v>
      </c>
      <c r="S518" s="23">
        <v>0</v>
      </c>
      <c r="T518" s="23">
        <v>22.9905413132165</v>
      </c>
      <c r="U518" s="23">
        <v>6.2276263008764001</v>
      </c>
      <c r="V518" s="23">
        <v>0</v>
      </c>
      <c r="W518" s="23">
        <v>0</v>
      </c>
      <c r="X518" s="23">
        <v>6.98498474624457</v>
      </c>
      <c r="Y518" s="23">
        <v>0</v>
      </c>
      <c r="Z518" s="23">
        <v>3.8310381660582702</v>
      </c>
      <c r="AA518" s="23"/>
      <c r="AB518" s="22">
        <v>536</v>
      </c>
      <c r="AC518" s="23">
        <v>0</v>
      </c>
      <c r="AD518" s="23">
        <v>230.558099133284</v>
      </c>
      <c r="AE518" s="23">
        <v>0</v>
      </c>
      <c r="AF518" s="23">
        <v>0</v>
      </c>
      <c r="AG518" s="23">
        <v>225.60815503182999</v>
      </c>
      <c r="AH518" s="23">
        <v>33.422201208049799</v>
      </c>
      <c r="AI518" s="23">
        <v>0</v>
      </c>
      <c r="AJ518" s="23">
        <v>202186033464.96201</v>
      </c>
      <c r="AK518" s="23">
        <v>1130.36377919711</v>
      </c>
      <c r="AL518" s="23">
        <v>68946.477337015007</v>
      </c>
      <c r="AM518" s="23">
        <v>10.9151169526546</v>
      </c>
      <c r="AN518" s="23"/>
    </row>
    <row r="519" spans="2:40" x14ac:dyDescent="0.3">
      <c r="B519" s="22">
        <v>537</v>
      </c>
      <c r="C519" s="23">
        <v>0</v>
      </c>
      <c r="D519" s="23">
        <v>100.759831656502</v>
      </c>
      <c r="E519" s="23">
        <v>0</v>
      </c>
      <c r="F519" s="23">
        <v>0</v>
      </c>
      <c r="G519" s="23">
        <v>53.108306581789698</v>
      </c>
      <c r="H519" s="23">
        <v>11.3123507086005</v>
      </c>
      <c r="I519" s="23">
        <v>0</v>
      </c>
      <c r="J519" s="23">
        <v>0</v>
      </c>
      <c r="K519" s="23">
        <v>30.1208874094512</v>
      </c>
      <c r="L519" s="23">
        <v>428435514493.96698</v>
      </c>
      <c r="M519" s="23">
        <v>5.8499933084445699</v>
      </c>
      <c r="N519" s="23"/>
      <c r="O519" s="22">
        <v>537</v>
      </c>
      <c r="P519" s="23">
        <v>0</v>
      </c>
      <c r="Q519" s="23">
        <v>54.942685757685801</v>
      </c>
      <c r="R519" s="23">
        <v>0</v>
      </c>
      <c r="S519" s="23">
        <v>0</v>
      </c>
      <c r="T519" s="23">
        <v>22.874250577572798</v>
      </c>
      <c r="U519" s="23">
        <v>6.1935851912429403</v>
      </c>
      <c r="V519" s="23">
        <v>0</v>
      </c>
      <c r="W519" s="23">
        <v>0</v>
      </c>
      <c r="X519" s="23">
        <v>6.9473847795544597</v>
      </c>
      <c r="Y519" s="23">
        <v>0</v>
      </c>
      <c r="Z519" s="23">
        <v>3.8020132975462002</v>
      </c>
      <c r="AA519" s="23"/>
      <c r="AB519" s="22">
        <v>537</v>
      </c>
      <c r="AC519" s="23">
        <v>0</v>
      </c>
      <c r="AD519" s="23">
        <v>228.95086636521799</v>
      </c>
      <c r="AE519" s="23">
        <v>0</v>
      </c>
      <c r="AF519" s="23">
        <v>0</v>
      </c>
      <c r="AG519" s="23">
        <v>223.52638557326699</v>
      </c>
      <c r="AH519" s="23">
        <v>33.1094216591029</v>
      </c>
      <c r="AI519" s="23">
        <v>0</v>
      </c>
      <c r="AJ519" s="23">
        <v>202186033464.96201</v>
      </c>
      <c r="AK519" s="23">
        <v>1114.3096693242701</v>
      </c>
      <c r="AL519" s="23">
        <v>70006.024389518498</v>
      </c>
      <c r="AM519" s="23">
        <v>10.796268967177101</v>
      </c>
      <c r="AN519" s="23"/>
    </row>
    <row r="520" spans="2:40" x14ac:dyDescent="0.3">
      <c r="B520" s="22">
        <v>538</v>
      </c>
      <c r="C520" s="23">
        <v>0</v>
      </c>
      <c r="D520" s="23">
        <v>100.151182888585</v>
      </c>
      <c r="E520" s="23">
        <v>0</v>
      </c>
      <c r="F520" s="23">
        <v>0</v>
      </c>
      <c r="G520" s="23">
        <v>52.7556906265729</v>
      </c>
      <c r="H520" s="23">
        <v>11.235446089116801</v>
      </c>
      <c r="I520" s="23">
        <v>0</v>
      </c>
      <c r="J520" s="23">
        <v>0</v>
      </c>
      <c r="K520" s="23">
        <v>29.883230301659999</v>
      </c>
      <c r="L520" s="23">
        <v>428435514493.96698</v>
      </c>
      <c r="M520" s="23">
        <v>5.7996369857888803</v>
      </c>
      <c r="N520" s="23"/>
      <c r="O520" s="22">
        <v>538</v>
      </c>
      <c r="P520" s="23">
        <v>0</v>
      </c>
      <c r="Q520" s="23">
        <v>54.6574379239972</v>
      </c>
      <c r="R520" s="23">
        <v>0</v>
      </c>
      <c r="S520" s="23">
        <v>0</v>
      </c>
      <c r="T520" s="23">
        <v>22.758491089133699</v>
      </c>
      <c r="U520" s="23">
        <v>6.1596685014936696</v>
      </c>
      <c r="V520" s="23">
        <v>0</v>
      </c>
      <c r="W520" s="23">
        <v>0</v>
      </c>
      <c r="X520" s="23">
        <v>6.9099725979991904</v>
      </c>
      <c r="Y520" s="23">
        <v>0</v>
      </c>
      <c r="Z520" s="23">
        <v>3.7731616303662201</v>
      </c>
      <c r="AA520" s="23"/>
      <c r="AB520" s="22">
        <v>538</v>
      </c>
      <c r="AC520" s="23">
        <v>0</v>
      </c>
      <c r="AD520" s="23">
        <v>227.35472063800401</v>
      </c>
      <c r="AE520" s="23">
        <v>0</v>
      </c>
      <c r="AF520" s="23">
        <v>0</v>
      </c>
      <c r="AG520" s="23">
        <v>221.463647605787</v>
      </c>
      <c r="AH520" s="23">
        <v>32.785948277960301</v>
      </c>
      <c r="AI520" s="23">
        <v>0</v>
      </c>
      <c r="AJ520" s="23">
        <v>202186033464.96201</v>
      </c>
      <c r="AK520" s="23">
        <v>1098.0346200091899</v>
      </c>
      <c r="AL520" s="23">
        <v>71119.159332965995</v>
      </c>
      <c r="AM520" s="23">
        <v>10.6831159655707</v>
      </c>
      <c r="AN520" s="23"/>
    </row>
    <row r="521" spans="2:40" x14ac:dyDescent="0.3">
      <c r="B521" s="22">
        <v>539</v>
      </c>
      <c r="C521" s="23">
        <v>0</v>
      </c>
      <c r="D521" s="23">
        <v>99.581612969042794</v>
      </c>
      <c r="E521" s="23">
        <v>0</v>
      </c>
      <c r="F521" s="23">
        <v>0</v>
      </c>
      <c r="G521" s="23">
        <v>52.424726208508503</v>
      </c>
      <c r="H521" s="23">
        <v>11.1589621447903</v>
      </c>
      <c r="I521" s="23">
        <v>0</v>
      </c>
      <c r="J521" s="23">
        <v>0</v>
      </c>
      <c r="K521" s="23">
        <v>29.6474183862423</v>
      </c>
      <c r="L521" s="23">
        <v>428435514493.96698</v>
      </c>
      <c r="M521" s="23">
        <v>5.7471621810371998</v>
      </c>
      <c r="N521" s="23"/>
      <c r="O521" s="22">
        <v>539</v>
      </c>
      <c r="P521" s="23">
        <v>0</v>
      </c>
      <c r="Q521" s="23">
        <v>54.392480721326102</v>
      </c>
      <c r="R521" s="23">
        <v>0</v>
      </c>
      <c r="S521" s="23">
        <v>0</v>
      </c>
      <c r="T521" s="23">
        <v>22.6432604210199</v>
      </c>
      <c r="U521" s="23">
        <v>6.1258757768752998</v>
      </c>
      <c r="V521" s="23">
        <v>0</v>
      </c>
      <c r="W521" s="23">
        <v>0</v>
      </c>
      <c r="X521" s="23">
        <v>6.8727472637253504</v>
      </c>
      <c r="Y521" s="23">
        <v>0</v>
      </c>
      <c r="Z521" s="23">
        <v>3.7444821309666501</v>
      </c>
      <c r="AA521" s="23"/>
      <c r="AB521" s="22">
        <v>539</v>
      </c>
      <c r="AC521" s="23">
        <v>0</v>
      </c>
      <c r="AD521" s="23">
        <v>225.68646086387901</v>
      </c>
      <c r="AE521" s="23">
        <v>0</v>
      </c>
      <c r="AF521" s="23">
        <v>0</v>
      </c>
      <c r="AG521" s="23">
        <v>219.41976714391399</v>
      </c>
      <c r="AH521" s="23">
        <v>32.478712569990897</v>
      </c>
      <c r="AI521" s="23">
        <v>0</v>
      </c>
      <c r="AJ521" s="23">
        <v>202186033464.96201</v>
      </c>
      <c r="AK521" s="23">
        <v>1081.9971812082799</v>
      </c>
      <c r="AL521" s="23">
        <v>72211.928132425499</v>
      </c>
      <c r="AM521" s="23">
        <v>10.5665941376008</v>
      </c>
      <c r="AN521" s="23"/>
    </row>
    <row r="522" spans="2:40" x14ac:dyDescent="0.3">
      <c r="B522" s="22">
        <v>540</v>
      </c>
      <c r="C522" s="23">
        <v>0</v>
      </c>
      <c r="D522" s="23">
        <v>98.979905552508299</v>
      </c>
      <c r="E522" s="23">
        <v>0</v>
      </c>
      <c r="F522" s="23">
        <v>0</v>
      </c>
      <c r="G522" s="23">
        <v>52.076462694133198</v>
      </c>
      <c r="H522" s="23">
        <v>11.087638458946699</v>
      </c>
      <c r="I522" s="23">
        <v>0</v>
      </c>
      <c r="J522" s="23">
        <v>0</v>
      </c>
      <c r="K522" s="23">
        <v>29.4245379856409</v>
      </c>
      <c r="L522" s="23">
        <v>428435514493.96698</v>
      </c>
      <c r="M522" s="23">
        <v>5.6975636454517398</v>
      </c>
      <c r="N522" s="23"/>
      <c r="O522" s="22">
        <v>540</v>
      </c>
      <c r="P522" s="23">
        <v>0</v>
      </c>
      <c r="Q522" s="23">
        <v>54.128747872881</v>
      </c>
      <c r="R522" s="23">
        <v>0</v>
      </c>
      <c r="S522" s="23">
        <v>0</v>
      </c>
      <c r="T522" s="23">
        <v>22.528556157438501</v>
      </c>
      <c r="U522" s="23">
        <v>6.0922065642966103</v>
      </c>
      <c r="V522" s="23">
        <v>0</v>
      </c>
      <c r="W522" s="23">
        <v>0</v>
      </c>
      <c r="X522" s="23">
        <v>6.8381713728871896</v>
      </c>
      <c r="Y522" s="23">
        <v>0</v>
      </c>
      <c r="Z522" s="23">
        <v>3.7159737719633701</v>
      </c>
      <c r="AA522" s="23"/>
      <c r="AB522" s="22">
        <v>540</v>
      </c>
      <c r="AC522" s="23">
        <v>0</v>
      </c>
      <c r="AD522" s="23">
        <v>224.11283371510001</v>
      </c>
      <c r="AE522" s="23">
        <v>0</v>
      </c>
      <c r="AF522" s="23">
        <v>0</v>
      </c>
      <c r="AG522" s="23">
        <v>217.47858411053099</v>
      </c>
      <c r="AH522" s="23">
        <v>32.174153888447698</v>
      </c>
      <c r="AI522" s="23">
        <v>0</v>
      </c>
      <c r="AJ522" s="23">
        <v>202186033464.96201</v>
      </c>
      <c r="AK522" s="23">
        <v>1066.1938838840499</v>
      </c>
      <c r="AL522" s="23">
        <v>73359.965053403997</v>
      </c>
      <c r="AM522" s="23">
        <v>10.455655828175701</v>
      </c>
      <c r="AN522" s="23"/>
    </row>
    <row r="523" spans="2:40" x14ac:dyDescent="0.3">
      <c r="B523" s="22">
        <v>541</v>
      </c>
      <c r="C523" s="23">
        <v>0</v>
      </c>
      <c r="D523" s="23">
        <v>98.416831308562195</v>
      </c>
      <c r="E523" s="23">
        <v>0</v>
      </c>
      <c r="F523" s="23">
        <v>0</v>
      </c>
      <c r="G523" s="23">
        <v>51.749583465717699</v>
      </c>
      <c r="H523" s="23">
        <v>11.011963035596899</v>
      </c>
      <c r="I523" s="23">
        <v>0</v>
      </c>
      <c r="J523" s="23">
        <v>0</v>
      </c>
      <c r="K523" s="23">
        <v>29.192287400962101</v>
      </c>
      <c r="L523" s="23">
        <v>428435514493.96698</v>
      </c>
      <c r="M523" s="23">
        <v>5.6458785077459401</v>
      </c>
      <c r="N523" s="23"/>
      <c r="O523" s="22">
        <v>541</v>
      </c>
      <c r="P523" s="23">
        <v>0</v>
      </c>
      <c r="Q523" s="23">
        <v>53.866233720981398</v>
      </c>
      <c r="R523" s="23">
        <v>0</v>
      </c>
      <c r="S523" s="23">
        <v>0</v>
      </c>
      <c r="T523" s="23">
        <v>22.414375893632801</v>
      </c>
      <c r="U523" s="23">
        <v>6.0586604123224301</v>
      </c>
      <c r="V523" s="23">
        <v>0</v>
      </c>
      <c r="W523" s="23">
        <v>0</v>
      </c>
      <c r="X523" s="23">
        <v>6.8013046347485799</v>
      </c>
      <c r="Y523" s="23">
        <v>0</v>
      </c>
      <c r="Z523" s="23">
        <v>3.6876355321030201</v>
      </c>
      <c r="AA523" s="23"/>
      <c r="AB523" s="22">
        <v>541</v>
      </c>
      <c r="AC523" s="23">
        <v>0</v>
      </c>
      <c r="AD523" s="23">
        <v>222.55006178830899</v>
      </c>
      <c r="AE523" s="23">
        <v>0</v>
      </c>
      <c r="AF523" s="23">
        <v>0</v>
      </c>
      <c r="AG523" s="23">
        <v>215.47113501240199</v>
      </c>
      <c r="AH523" s="23">
        <v>31.872248907687599</v>
      </c>
      <c r="AI523" s="23">
        <v>0</v>
      </c>
      <c r="AJ523" s="23">
        <v>202186033464.96201</v>
      </c>
      <c r="AK523" s="23">
        <v>1051.0507956936301</v>
      </c>
      <c r="AL523" s="23">
        <v>74486.997256694405</v>
      </c>
      <c r="AM523" s="23">
        <v>10.3457872668241</v>
      </c>
      <c r="AN523" s="23"/>
    </row>
    <row r="524" spans="2:40" x14ac:dyDescent="0.3">
      <c r="B524" s="22">
        <v>542</v>
      </c>
      <c r="C524" s="23">
        <v>0</v>
      </c>
      <c r="D524" s="23">
        <v>97.856879764520301</v>
      </c>
      <c r="E524" s="23">
        <v>0</v>
      </c>
      <c r="F524" s="23">
        <v>0</v>
      </c>
      <c r="G524" s="23">
        <v>51.4056186687463</v>
      </c>
      <c r="H524" s="23">
        <v>10.9367015635914</v>
      </c>
      <c r="I524" s="23">
        <v>0</v>
      </c>
      <c r="J524" s="23">
        <v>0</v>
      </c>
      <c r="K524" s="23">
        <v>28.961840031897601</v>
      </c>
      <c r="L524" s="23">
        <v>428435514493.96698</v>
      </c>
      <c r="M524" s="23">
        <v>5.5970263556727398</v>
      </c>
      <c r="N524" s="23"/>
      <c r="O524" s="22">
        <v>542</v>
      </c>
      <c r="P524" s="23">
        <v>0</v>
      </c>
      <c r="Q524" s="23">
        <v>53.586314540780798</v>
      </c>
      <c r="R524" s="23">
        <v>0</v>
      </c>
      <c r="S524" s="23">
        <v>0</v>
      </c>
      <c r="T524" s="23">
        <v>22.308818464092901</v>
      </c>
      <c r="U524" s="23">
        <v>6.0252368711676203</v>
      </c>
      <c r="V524" s="23">
        <v>0</v>
      </c>
      <c r="W524" s="23">
        <v>0</v>
      </c>
      <c r="X524" s="23">
        <v>6.7670618176374404</v>
      </c>
      <c r="Y524" s="23">
        <v>0</v>
      </c>
      <c r="Z524" s="23">
        <v>3.6594663962263998</v>
      </c>
      <c r="AA524" s="23"/>
      <c r="AB524" s="22">
        <v>542</v>
      </c>
      <c r="AC524" s="23">
        <v>0</v>
      </c>
      <c r="AD524" s="23">
        <v>220.99807020182601</v>
      </c>
      <c r="AE524" s="23">
        <v>0</v>
      </c>
      <c r="AF524" s="23">
        <v>0</v>
      </c>
      <c r="AG524" s="23">
        <v>213.48203797023899</v>
      </c>
      <c r="AH524" s="23">
        <v>31.572974505309901</v>
      </c>
      <c r="AI524" s="23">
        <v>0</v>
      </c>
      <c r="AJ524" s="23">
        <v>202186033464.96201</v>
      </c>
      <c r="AK524" s="23">
        <v>1035.6993056992401</v>
      </c>
      <c r="AL524" s="23">
        <v>75671.030495151397</v>
      </c>
      <c r="AM524" s="23">
        <v>10.232647664485899</v>
      </c>
      <c r="AN524" s="23"/>
    </row>
    <row r="525" spans="2:40" x14ac:dyDescent="0.3">
      <c r="B525" s="22">
        <v>543</v>
      </c>
      <c r="C525" s="23">
        <v>0</v>
      </c>
      <c r="D525" s="23">
        <v>97.265333432121807</v>
      </c>
      <c r="E525" s="23">
        <v>0</v>
      </c>
      <c r="F525" s="23">
        <v>0</v>
      </c>
      <c r="G525" s="23">
        <v>51.0827742053009</v>
      </c>
      <c r="H525" s="23">
        <v>10.8665178716713</v>
      </c>
      <c r="I525" s="23">
        <v>0</v>
      </c>
      <c r="J525" s="23">
        <v>0</v>
      </c>
      <c r="K525" s="23">
        <v>28.744029995268701</v>
      </c>
      <c r="L525" s="23">
        <v>428435514493.96698</v>
      </c>
      <c r="M525" s="23">
        <v>5.5485342067437902</v>
      </c>
      <c r="N525" s="23"/>
      <c r="O525" s="22">
        <v>543</v>
      </c>
      <c r="P525" s="23">
        <v>0</v>
      </c>
      <c r="Q525" s="23">
        <v>53.326306946679601</v>
      </c>
      <c r="R525" s="23">
        <v>0</v>
      </c>
      <c r="S525" s="23">
        <v>0</v>
      </c>
      <c r="T525" s="23">
        <v>22.195642020881301</v>
      </c>
      <c r="U525" s="23">
        <v>5.9947059525347601</v>
      </c>
      <c r="V525" s="23">
        <v>0</v>
      </c>
      <c r="W525" s="23">
        <v>0</v>
      </c>
      <c r="X525" s="23">
        <v>6.7305502212342097</v>
      </c>
      <c r="Y525" s="23">
        <v>0</v>
      </c>
      <c r="Z525" s="23">
        <v>3.6314653552321299</v>
      </c>
      <c r="AA525" s="23"/>
      <c r="AB525" s="22">
        <v>543</v>
      </c>
      <c r="AC525" s="23">
        <v>0</v>
      </c>
      <c r="AD525" s="23">
        <v>219.45678459052201</v>
      </c>
      <c r="AE525" s="23">
        <v>0</v>
      </c>
      <c r="AF525" s="23">
        <v>0</v>
      </c>
      <c r="AG525" s="23">
        <v>211.51112520994599</v>
      </c>
      <c r="AH525" s="23">
        <v>31.276307760385698</v>
      </c>
      <c r="AI525" s="23">
        <v>0</v>
      </c>
      <c r="AJ525" s="23">
        <v>202186033464.96201</v>
      </c>
      <c r="AK525" s="23">
        <v>1020.98914983304</v>
      </c>
      <c r="AL525" s="23">
        <v>76833.400419952697</v>
      </c>
      <c r="AM525" s="23">
        <v>10.1249295104619</v>
      </c>
      <c r="AN525" s="23"/>
    </row>
    <row r="526" spans="2:40" x14ac:dyDescent="0.3">
      <c r="B526" s="22">
        <v>544</v>
      </c>
      <c r="C526" s="23">
        <v>0</v>
      </c>
      <c r="D526" s="23">
        <v>96.711767870652196</v>
      </c>
      <c r="E526" s="23">
        <v>0</v>
      </c>
      <c r="F526" s="23">
        <v>0</v>
      </c>
      <c r="G526" s="23">
        <v>50.743055065419803</v>
      </c>
      <c r="H526" s="23">
        <v>10.7920519977406</v>
      </c>
      <c r="I526" s="23">
        <v>0</v>
      </c>
      <c r="J526" s="23">
        <v>0</v>
      </c>
      <c r="K526" s="23">
        <v>28.5170629393075</v>
      </c>
      <c r="L526" s="23">
        <v>428435514493.96698</v>
      </c>
      <c r="M526" s="23">
        <v>5.49800200119663</v>
      </c>
      <c r="N526" s="23"/>
      <c r="O526" s="22">
        <v>544</v>
      </c>
      <c r="P526" s="23">
        <v>0</v>
      </c>
      <c r="Q526" s="23">
        <v>53.067500834906198</v>
      </c>
      <c r="R526" s="23">
        <v>0</v>
      </c>
      <c r="S526" s="23">
        <v>0</v>
      </c>
      <c r="T526" s="23">
        <v>22.082982597952899</v>
      </c>
      <c r="U526" s="23">
        <v>5.9615161642325099</v>
      </c>
      <c r="V526" s="23">
        <v>0</v>
      </c>
      <c r="W526" s="23">
        <v>0</v>
      </c>
      <c r="X526" s="23">
        <v>6.6966372693107097</v>
      </c>
      <c r="Y526" s="23">
        <v>0</v>
      </c>
      <c r="Z526" s="23">
        <v>3.6036314060404502</v>
      </c>
      <c r="AA526" s="23"/>
      <c r="AB526" s="22">
        <v>544</v>
      </c>
      <c r="AC526" s="23">
        <v>0</v>
      </c>
      <c r="AD526" s="23">
        <v>217.845863518633</v>
      </c>
      <c r="AE526" s="23">
        <v>0</v>
      </c>
      <c r="AF526" s="23">
        <v>0</v>
      </c>
      <c r="AG526" s="23">
        <v>209.63924352120301</v>
      </c>
      <c r="AH526" s="23">
        <v>30.982225951702102</v>
      </c>
      <c r="AI526" s="23">
        <v>0</v>
      </c>
      <c r="AJ526" s="23">
        <v>202186033464.96201</v>
      </c>
      <c r="AK526" s="23">
        <v>1006.07655025253</v>
      </c>
      <c r="AL526" s="23">
        <v>78054.558628502302</v>
      </c>
      <c r="AM526" s="23">
        <v>10.0182500534249</v>
      </c>
      <c r="AN526" s="23"/>
    </row>
    <row r="527" spans="2:40" x14ac:dyDescent="0.3">
      <c r="B527" s="22">
        <v>545</v>
      </c>
      <c r="C527" s="23">
        <v>0</v>
      </c>
      <c r="D527" s="23">
        <v>96.161272275789102</v>
      </c>
      <c r="E527" s="23">
        <v>0</v>
      </c>
      <c r="F527" s="23">
        <v>0</v>
      </c>
      <c r="G527" s="23">
        <v>50.424195564672203</v>
      </c>
      <c r="H527" s="23">
        <v>10.717993458810399</v>
      </c>
      <c r="I527" s="23">
        <v>0</v>
      </c>
      <c r="J527" s="23">
        <v>0</v>
      </c>
      <c r="K527" s="23">
        <v>28.302542361471801</v>
      </c>
      <c r="L527" s="23">
        <v>428435514493.96698</v>
      </c>
      <c r="M527" s="23">
        <v>5.4502395863214703</v>
      </c>
      <c r="N527" s="23"/>
      <c r="O527" s="22">
        <v>545</v>
      </c>
      <c r="P527" s="23">
        <v>0</v>
      </c>
      <c r="Q527" s="23">
        <v>52.809890653470099</v>
      </c>
      <c r="R527" s="23">
        <v>0</v>
      </c>
      <c r="S527" s="23">
        <v>0</v>
      </c>
      <c r="T527" s="23">
        <v>21.970837833420799</v>
      </c>
      <c r="U527" s="23">
        <v>5.9284476842442801</v>
      </c>
      <c r="V527" s="23">
        <v>0</v>
      </c>
      <c r="W527" s="23">
        <v>0</v>
      </c>
      <c r="X527" s="23">
        <v>6.6604773935196899</v>
      </c>
      <c r="Y527" s="23">
        <v>0</v>
      </c>
      <c r="Z527" s="23">
        <v>3.57596355155736</v>
      </c>
      <c r="AA527" s="23"/>
      <c r="AB527" s="22">
        <v>545</v>
      </c>
      <c r="AC527" s="23">
        <v>0</v>
      </c>
      <c r="AD527" s="23">
        <v>216.32632251393801</v>
      </c>
      <c r="AE527" s="23">
        <v>0</v>
      </c>
      <c r="AF527" s="23">
        <v>0</v>
      </c>
      <c r="AG527" s="23">
        <v>207.70346150412999</v>
      </c>
      <c r="AH527" s="23">
        <v>30.690706556022199</v>
      </c>
      <c r="AI527" s="23">
        <v>0</v>
      </c>
      <c r="AJ527" s="23">
        <v>202186033464.96201</v>
      </c>
      <c r="AK527" s="23">
        <v>991.78694942033303</v>
      </c>
      <c r="AL527" s="23">
        <v>79253.374277370807</v>
      </c>
      <c r="AM527" s="23">
        <v>9.9125992775013092</v>
      </c>
      <c r="AN527" s="23"/>
    </row>
    <row r="528" spans="2:40" x14ac:dyDescent="0.3">
      <c r="B528" s="22">
        <v>546</v>
      </c>
      <c r="C528" s="23">
        <v>0</v>
      </c>
      <c r="D528" s="23">
        <v>95.579715436437695</v>
      </c>
      <c r="E528" s="23">
        <v>0</v>
      </c>
      <c r="F528" s="23">
        <v>0</v>
      </c>
      <c r="G528" s="23">
        <v>50.107253831833901</v>
      </c>
      <c r="H528" s="23">
        <v>10.6489315398521</v>
      </c>
      <c r="I528" s="23">
        <v>0</v>
      </c>
      <c r="J528" s="23">
        <v>0</v>
      </c>
      <c r="K528" s="23">
        <v>28.079003057461598</v>
      </c>
      <c r="L528" s="23">
        <v>428435514493.96698</v>
      </c>
      <c r="M528" s="23">
        <v>5.4028291440576002</v>
      </c>
      <c r="N528" s="23"/>
      <c r="O528" s="22">
        <v>546</v>
      </c>
      <c r="P528" s="23">
        <v>0</v>
      </c>
      <c r="Q528" s="23">
        <v>52.553470876035703</v>
      </c>
      <c r="R528" s="23">
        <v>0</v>
      </c>
      <c r="S528" s="23">
        <v>0</v>
      </c>
      <c r="T528" s="23">
        <v>21.867162183305801</v>
      </c>
      <c r="U528" s="23">
        <v>5.8955000691894996</v>
      </c>
      <c r="V528" s="23">
        <v>0</v>
      </c>
      <c r="W528" s="23">
        <v>0</v>
      </c>
      <c r="X528" s="23">
        <v>6.6268911291526802</v>
      </c>
      <c r="Y528" s="23">
        <v>0</v>
      </c>
      <c r="Z528" s="23">
        <v>3.5484608006388401</v>
      </c>
      <c r="AA528" s="23"/>
      <c r="AB528" s="22">
        <v>546</v>
      </c>
      <c r="AC528" s="23">
        <v>0</v>
      </c>
      <c r="AD528" s="23">
        <v>214.817263633257</v>
      </c>
      <c r="AE528" s="23">
        <v>0</v>
      </c>
      <c r="AF528" s="23">
        <v>0</v>
      </c>
      <c r="AG528" s="23">
        <v>205.86494536878499</v>
      </c>
      <c r="AH528" s="23">
        <v>30.4017272463601</v>
      </c>
      <c r="AI528" s="23">
        <v>0</v>
      </c>
      <c r="AJ528" s="23">
        <v>202186033464.96201</v>
      </c>
      <c r="AK528" s="23">
        <v>977.70021842495498</v>
      </c>
      <c r="AL528" s="23">
        <v>80470.520611635293</v>
      </c>
      <c r="AM528" s="23">
        <v>9.8038030338109703</v>
      </c>
      <c r="AN528" s="23"/>
    </row>
    <row r="529" spans="2:40" x14ac:dyDescent="0.3">
      <c r="B529" s="22">
        <v>547</v>
      </c>
      <c r="C529" s="23">
        <v>0</v>
      </c>
      <c r="D529" s="23">
        <v>95.035497983517601</v>
      </c>
      <c r="E529" s="23">
        <v>0</v>
      </c>
      <c r="F529" s="23">
        <v>0</v>
      </c>
      <c r="G529" s="23">
        <v>49.7737459509082</v>
      </c>
      <c r="H529" s="23">
        <v>10.575655882646499</v>
      </c>
      <c r="I529" s="23">
        <v>0</v>
      </c>
      <c r="J529" s="23">
        <v>0</v>
      </c>
      <c r="K529" s="23">
        <v>27.8677222596287</v>
      </c>
      <c r="L529" s="23">
        <v>428435514493.96698</v>
      </c>
      <c r="M529" s="23">
        <v>5.3557680806350101</v>
      </c>
      <c r="N529" s="23"/>
      <c r="O529" s="22">
        <v>547</v>
      </c>
      <c r="P529" s="23">
        <v>0</v>
      </c>
      <c r="Q529" s="23">
        <v>52.298236001804497</v>
      </c>
      <c r="R529" s="23">
        <v>0</v>
      </c>
      <c r="S529" s="23">
        <v>0</v>
      </c>
      <c r="T529" s="23">
        <v>21.756003344190301</v>
      </c>
      <c r="U529" s="23">
        <v>5.8626728773081904</v>
      </c>
      <c r="V529" s="23">
        <v>0</v>
      </c>
      <c r="W529" s="23">
        <v>0</v>
      </c>
      <c r="X529" s="23">
        <v>6.5910795858067903</v>
      </c>
      <c r="Y529" s="23">
        <v>0</v>
      </c>
      <c r="Z529" s="23">
        <v>3.5211221680553599</v>
      </c>
      <c r="AA529" s="23"/>
      <c r="AB529" s="22">
        <v>547</v>
      </c>
      <c r="AC529" s="23">
        <v>0</v>
      </c>
      <c r="AD529" s="23">
        <v>213.318614568622</v>
      </c>
      <c r="AE529" s="23">
        <v>0</v>
      </c>
      <c r="AF529" s="23">
        <v>0</v>
      </c>
      <c r="AG529" s="23">
        <v>203.96366790328</v>
      </c>
      <c r="AH529" s="23">
        <v>30.115265890270901</v>
      </c>
      <c r="AI529" s="23">
        <v>0</v>
      </c>
      <c r="AJ529" s="23">
        <v>202186033464.96201</v>
      </c>
      <c r="AK529" s="23">
        <v>963.813477118023</v>
      </c>
      <c r="AL529" s="23">
        <v>81706.277919618893</v>
      </c>
      <c r="AM529" s="23">
        <v>9.7002201124211194</v>
      </c>
      <c r="AN529" s="23"/>
    </row>
    <row r="530" spans="2:40" x14ac:dyDescent="0.3">
      <c r="B530" s="22">
        <v>548</v>
      </c>
      <c r="C530" s="23">
        <v>0</v>
      </c>
      <c r="D530" s="23">
        <v>94.494298654417904</v>
      </c>
      <c r="E530" s="23">
        <v>0</v>
      </c>
      <c r="F530" s="23">
        <v>0</v>
      </c>
      <c r="G530" s="23">
        <v>49.460716321654601</v>
      </c>
      <c r="H530" s="23">
        <v>10.5073240255419</v>
      </c>
      <c r="I530" s="23">
        <v>0</v>
      </c>
      <c r="J530" s="23">
        <v>0</v>
      </c>
      <c r="K530" s="23">
        <v>27.6475589402175</v>
      </c>
      <c r="L530" s="23">
        <v>428435514493.96698</v>
      </c>
      <c r="M530" s="23">
        <v>5.3090538213978</v>
      </c>
      <c r="N530" s="23"/>
      <c r="O530" s="22">
        <v>548</v>
      </c>
      <c r="P530" s="23">
        <v>0</v>
      </c>
      <c r="Q530" s="23">
        <v>52.026078724810503</v>
      </c>
      <c r="R530" s="23">
        <v>0</v>
      </c>
      <c r="S530" s="23">
        <v>0</v>
      </c>
      <c r="T530" s="23">
        <v>21.6453523084026</v>
      </c>
      <c r="U530" s="23">
        <v>5.8326866972193896</v>
      </c>
      <c r="V530" s="23">
        <v>0</v>
      </c>
      <c r="W530" s="23">
        <v>0</v>
      </c>
      <c r="X530" s="23">
        <v>6.5578168619756401</v>
      </c>
      <c r="Y530" s="23">
        <v>0</v>
      </c>
      <c r="Z530" s="23">
        <v>3.4939466744566001</v>
      </c>
      <c r="AA530" s="23"/>
      <c r="AB530" s="22">
        <v>548</v>
      </c>
      <c r="AC530" s="23">
        <v>0</v>
      </c>
      <c r="AD530" s="23">
        <v>211.83030351086001</v>
      </c>
      <c r="AE530" s="23">
        <v>0</v>
      </c>
      <c r="AF530" s="23">
        <v>0</v>
      </c>
      <c r="AG530" s="23">
        <v>202.157922593493</v>
      </c>
      <c r="AH530" s="23">
        <v>29.8313005481555</v>
      </c>
      <c r="AI530" s="23">
        <v>0</v>
      </c>
      <c r="AJ530" s="23">
        <v>202186033464.96201</v>
      </c>
      <c r="AK530" s="23">
        <v>949.73562407064605</v>
      </c>
      <c r="AL530" s="23">
        <v>82960.930775437693</v>
      </c>
      <c r="AM530" s="23">
        <v>9.5976360130899803</v>
      </c>
      <c r="AN530" s="23"/>
    </row>
    <row r="531" spans="2:40" x14ac:dyDescent="0.3">
      <c r="B531" s="22">
        <v>549</v>
      </c>
      <c r="C531" s="23">
        <v>0</v>
      </c>
      <c r="D531" s="23">
        <v>93.9561007112125</v>
      </c>
      <c r="E531" s="23">
        <v>0</v>
      </c>
      <c r="F531" s="23">
        <v>0</v>
      </c>
      <c r="G531" s="23">
        <v>49.1495693967777</v>
      </c>
      <c r="H531" s="23">
        <v>10.434822974123801</v>
      </c>
      <c r="I531" s="23">
        <v>0</v>
      </c>
      <c r="J531" s="23">
        <v>0</v>
      </c>
      <c r="K531" s="23">
        <v>27.4394689938669</v>
      </c>
      <c r="L531" s="23">
        <v>428435514493.96698</v>
      </c>
      <c r="M531" s="23">
        <v>5.2626838106633196</v>
      </c>
      <c r="N531" s="23"/>
      <c r="O531" s="22">
        <v>549</v>
      </c>
      <c r="P531" s="23">
        <v>0</v>
      </c>
      <c r="Q531" s="23">
        <v>51.773280903819398</v>
      </c>
      <c r="R531" s="23">
        <v>0</v>
      </c>
      <c r="S531" s="23">
        <v>0</v>
      </c>
      <c r="T531" s="23">
        <v>21.535206756161099</v>
      </c>
      <c r="U531" s="23">
        <v>5.8000890875271098</v>
      </c>
      <c r="V531" s="23">
        <v>0</v>
      </c>
      <c r="W531" s="23">
        <v>0</v>
      </c>
      <c r="X531" s="23">
        <v>6.5223502955464303</v>
      </c>
      <c r="Y531" s="23">
        <v>0</v>
      </c>
      <c r="Z531" s="23">
        <v>3.4669333463363698</v>
      </c>
      <c r="AA531" s="23"/>
      <c r="AB531" s="22">
        <v>549</v>
      </c>
      <c r="AC531" s="23">
        <v>0</v>
      </c>
      <c r="AD531" s="23">
        <v>210.35225914615299</v>
      </c>
      <c r="AE531" s="23">
        <v>0</v>
      </c>
      <c r="AF531" s="23">
        <v>0</v>
      </c>
      <c r="AG531" s="23">
        <v>200.29053464952</v>
      </c>
      <c r="AH531" s="23">
        <v>29.5498094715802</v>
      </c>
      <c r="AI531" s="23">
        <v>0</v>
      </c>
      <c r="AJ531" s="23">
        <v>202186033464.96201</v>
      </c>
      <c r="AK531" s="23">
        <v>936.24589684130501</v>
      </c>
      <c r="AL531" s="23">
        <v>84234.768104534698</v>
      </c>
      <c r="AM531" s="23">
        <v>9.4960411044469293</v>
      </c>
      <c r="AN531" s="23"/>
    </row>
    <row r="532" spans="2:40" x14ac:dyDescent="0.3">
      <c r="B532" s="22">
        <v>550</v>
      </c>
      <c r="C532" s="23">
        <v>0</v>
      </c>
      <c r="D532" s="23">
        <v>93.420887508800604</v>
      </c>
      <c r="E532" s="23">
        <v>0</v>
      </c>
      <c r="F532" s="23">
        <v>0</v>
      </c>
      <c r="G532" s="23">
        <v>48.8402938528262</v>
      </c>
      <c r="H532" s="23">
        <v>10.367213461301199</v>
      </c>
      <c r="I532" s="23">
        <v>0</v>
      </c>
      <c r="J532" s="23">
        <v>0</v>
      </c>
      <c r="K532" s="23">
        <v>27.2226306735154</v>
      </c>
      <c r="L532" s="23">
        <v>428435514493.96698</v>
      </c>
      <c r="M532" s="23">
        <v>5.2143630213105503</v>
      </c>
      <c r="N532" s="23"/>
      <c r="O532" s="22">
        <v>550</v>
      </c>
      <c r="P532" s="23">
        <v>0</v>
      </c>
      <c r="Q532" s="23">
        <v>51.521651249148597</v>
      </c>
      <c r="R532" s="23">
        <v>0</v>
      </c>
      <c r="S532" s="23">
        <v>0</v>
      </c>
      <c r="T532" s="23">
        <v>21.4333793388621</v>
      </c>
      <c r="U532" s="23">
        <v>5.7676106217424996</v>
      </c>
      <c r="V532" s="23">
        <v>0</v>
      </c>
      <c r="W532" s="23">
        <v>0</v>
      </c>
      <c r="X532" s="23">
        <v>6.4894079955461201</v>
      </c>
      <c r="Y532" s="23">
        <v>0</v>
      </c>
      <c r="Z532" s="23">
        <v>3.4400812159977101</v>
      </c>
      <c r="AA532" s="23"/>
      <c r="AB532" s="22">
        <v>550</v>
      </c>
      <c r="AC532" s="23">
        <v>0</v>
      </c>
      <c r="AD532" s="23">
        <v>208.88441065262199</v>
      </c>
      <c r="AE532" s="23">
        <v>0</v>
      </c>
      <c r="AF532" s="23">
        <v>0</v>
      </c>
      <c r="AG532" s="23">
        <v>198.51697603823999</v>
      </c>
      <c r="AH532" s="23">
        <v>29.282852493673399</v>
      </c>
      <c r="AI532" s="23">
        <v>0</v>
      </c>
      <c r="AJ532" s="23">
        <v>202186033464.96201</v>
      </c>
      <c r="AK532" s="23">
        <v>922.94768362232298</v>
      </c>
      <c r="AL532" s="23">
        <v>85528.083250215306</v>
      </c>
      <c r="AM532" s="23">
        <v>9.3954258479940496</v>
      </c>
      <c r="AN532" s="23"/>
    </row>
    <row r="533" spans="2:40" x14ac:dyDescent="0.3">
      <c r="B533" s="22">
        <v>551</v>
      </c>
      <c r="C533" s="23">
        <v>0</v>
      </c>
      <c r="D533" s="23">
        <v>92.888642494392499</v>
      </c>
      <c r="E533" s="23">
        <v>0</v>
      </c>
      <c r="F533" s="23">
        <v>0</v>
      </c>
      <c r="G533" s="23">
        <v>48.514852862894998</v>
      </c>
      <c r="H533" s="23">
        <v>10.295478827219799</v>
      </c>
      <c r="I533" s="23">
        <v>0</v>
      </c>
      <c r="J533" s="23">
        <v>0</v>
      </c>
      <c r="K533" s="23">
        <v>27.017683389066001</v>
      </c>
      <c r="L533" s="23">
        <v>428435514493.96698</v>
      </c>
      <c r="M533" s="23">
        <v>5.1686908096354101</v>
      </c>
      <c r="N533" s="23"/>
      <c r="O533" s="22">
        <v>551</v>
      </c>
      <c r="P533" s="23">
        <v>0</v>
      </c>
      <c r="Q533" s="23">
        <v>51.271184362758802</v>
      </c>
      <c r="R533" s="23">
        <v>0</v>
      </c>
      <c r="S533" s="23">
        <v>0</v>
      </c>
      <c r="T533" s="23">
        <v>21.324202135878199</v>
      </c>
      <c r="U533" s="23">
        <v>5.7352508643958702</v>
      </c>
      <c r="V533" s="23">
        <v>0</v>
      </c>
      <c r="W533" s="23">
        <v>0</v>
      </c>
      <c r="X533" s="23">
        <v>6.4566192763251697</v>
      </c>
      <c r="Y533" s="23">
        <v>0</v>
      </c>
      <c r="Z533" s="23">
        <v>3.4149550145174201</v>
      </c>
      <c r="AA533" s="23"/>
      <c r="AB533" s="22">
        <v>551</v>
      </c>
      <c r="AC533" s="23">
        <v>0</v>
      </c>
      <c r="AD533" s="23">
        <v>207.426687696931</v>
      </c>
      <c r="AE533" s="23">
        <v>0</v>
      </c>
      <c r="AF533" s="23">
        <v>0</v>
      </c>
      <c r="AG533" s="23">
        <v>196.758958653582</v>
      </c>
      <c r="AH533" s="23">
        <v>29.0061401908448</v>
      </c>
      <c r="AI533" s="23">
        <v>0</v>
      </c>
      <c r="AJ533" s="23">
        <v>202186033464.96201</v>
      </c>
      <c r="AK533" s="23">
        <v>909.83826548428794</v>
      </c>
      <c r="AL533" s="23">
        <v>86841.174041197301</v>
      </c>
      <c r="AM533" s="23">
        <v>9.2957807972106092</v>
      </c>
      <c r="AN533" s="23"/>
    </row>
    <row r="534" spans="2:40" x14ac:dyDescent="0.3">
      <c r="B534" s="22">
        <v>552</v>
      </c>
      <c r="C534" s="23">
        <v>0</v>
      </c>
      <c r="D534" s="23">
        <v>92.3593492069961</v>
      </c>
      <c r="E534" s="23">
        <v>0</v>
      </c>
      <c r="F534" s="23">
        <v>0</v>
      </c>
      <c r="G534" s="23">
        <v>48.209394796538803</v>
      </c>
      <c r="H534" s="23">
        <v>10.2285840226909</v>
      </c>
      <c r="I534" s="23">
        <v>0</v>
      </c>
      <c r="J534" s="23">
        <v>0</v>
      </c>
      <c r="K534" s="23">
        <v>26.814251842855199</v>
      </c>
      <c r="L534" s="23">
        <v>428435514493.96698</v>
      </c>
      <c r="M534" s="23">
        <v>5.1233551673663298</v>
      </c>
      <c r="N534" s="23"/>
      <c r="O534" s="22">
        <v>552</v>
      </c>
      <c r="P534" s="23">
        <v>0</v>
      </c>
      <c r="Q534" s="23">
        <v>51.021874871555198</v>
      </c>
      <c r="R534" s="23">
        <v>0</v>
      </c>
      <c r="S534" s="23">
        <v>0</v>
      </c>
      <c r="T534" s="23">
        <v>21.223269938603501</v>
      </c>
      <c r="U534" s="23">
        <v>5.7056916649695602</v>
      </c>
      <c r="V534" s="23">
        <v>0</v>
      </c>
      <c r="W534" s="23">
        <v>0</v>
      </c>
      <c r="X534" s="23">
        <v>6.4216581199784599</v>
      </c>
      <c r="Y534" s="23">
        <v>0</v>
      </c>
      <c r="Z534" s="23">
        <v>3.38841305668848</v>
      </c>
      <c r="AA534" s="23"/>
      <c r="AB534" s="22">
        <v>552</v>
      </c>
      <c r="AC534" s="23">
        <v>0</v>
      </c>
      <c r="AD534" s="23">
        <v>206.054963873665</v>
      </c>
      <c r="AE534" s="23">
        <v>0</v>
      </c>
      <c r="AF534" s="23">
        <v>0</v>
      </c>
      <c r="AG534" s="23">
        <v>194.940927920447</v>
      </c>
      <c r="AH534" s="23">
        <v>28.7318389558964</v>
      </c>
      <c r="AI534" s="23">
        <v>0</v>
      </c>
      <c r="AJ534" s="23">
        <v>202186033464.96201</v>
      </c>
      <c r="AK534" s="23">
        <v>897.28164070592197</v>
      </c>
      <c r="AL534" s="23">
        <v>88174.342860196804</v>
      </c>
      <c r="AM534" s="23">
        <v>9.2010256328787108</v>
      </c>
      <c r="AN534" s="23"/>
    </row>
    <row r="535" spans="2:40" x14ac:dyDescent="0.3">
      <c r="B535" s="22">
        <v>553</v>
      </c>
      <c r="C535" s="23">
        <v>0</v>
      </c>
      <c r="D535" s="23">
        <v>91.832991276909695</v>
      </c>
      <c r="E535" s="23">
        <v>0</v>
      </c>
      <c r="F535" s="23">
        <v>0</v>
      </c>
      <c r="G535" s="23">
        <v>47.905773895692597</v>
      </c>
      <c r="H535" s="23">
        <v>10.162032327454099</v>
      </c>
      <c r="I535" s="23">
        <v>0</v>
      </c>
      <c r="J535" s="23">
        <v>0</v>
      </c>
      <c r="K535" s="23">
        <v>26.612324824866999</v>
      </c>
      <c r="L535" s="23">
        <v>428435514493.96698</v>
      </c>
      <c r="M535" s="23">
        <v>5.0783536142431798</v>
      </c>
      <c r="N535" s="23"/>
      <c r="O535" s="22">
        <v>553</v>
      </c>
      <c r="P535" s="23">
        <v>0</v>
      </c>
      <c r="Q535" s="23">
        <v>50.773717427271301</v>
      </c>
      <c r="R535" s="23">
        <v>0</v>
      </c>
      <c r="S535" s="23">
        <v>0</v>
      </c>
      <c r="T535" s="23">
        <v>21.115052571593999</v>
      </c>
      <c r="U535" s="23">
        <v>5.6735582207341801</v>
      </c>
      <c r="V535" s="23">
        <v>0</v>
      </c>
      <c r="W535" s="23">
        <v>0</v>
      </c>
      <c r="X535" s="23">
        <v>6.3891852584447699</v>
      </c>
      <c r="Y535" s="23">
        <v>0</v>
      </c>
      <c r="Z535" s="23">
        <v>3.3620294838131199</v>
      </c>
      <c r="AA535" s="23"/>
      <c r="AB535" s="22">
        <v>553</v>
      </c>
      <c r="AC535" s="23">
        <v>0</v>
      </c>
      <c r="AD535" s="23">
        <v>204.616759056635</v>
      </c>
      <c r="AE535" s="23">
        <v>0</v>
      </c>
      <c r="AF535" s="23">
        <v>0</v>
      </c>
      <c r="AG535" s="23">
        <v>193.21424650283899</v>
      </c>
      <c r="AH535" s="23">
        <v>28.4717005898463</v>
      </c>
      <c r="AI535" s="23">
        <v>0</v>
      </c>
      <c r="AJ535" s="23">
        <v>202186033464.96201</v>
      </c>
      <c r="AK535" s="23">
        <v>884.53660405058395</v>
      </c>
      <c r="AL535" s="23">
        <v>89527.896713563197</v>
      </c>
      <c r="AM535" s="23">
        <v>9.1032551307222906</v>
      </c>
      <c r="AN535" s="23"/>
    </row>
    <row r="536" spans="2:40" x14ac:dyDescent="0.3">
      <c r="B536" s="22">
        <v>554</v>
      </c>
      <c r="C536" s="23">
        <v>0</v>
      </c>
      <c r="D536" s="23">
        <v>91.309552425214207</v>
      </c>
      <c r="E536" s="23">
        <v>0</v>
      </c>
      <c r="F536" s="23">
        <v>0</v>
      </c>
      <c r="G536" s="23">
        <v>47.6039791107968</v>
      </c>
      <c r="H536" s="23">
        <v>10.091420052553699</v>
      </c>
      <c r="I536" s="23">
        <v>0</v>
      </c>
      <c r="J536" s="23">
        <v>0</v>
      </c>
      <c r="K536" s="23">
        <v>26.401908530461199</v>
      </c>
      <c r="L536" s="23">
        <v>428435514493.96698</v>
      </c>
      <c r="M536" s="23">
        <v>5.0359093462363198</v>
      </c>
      <c r="N536" s="23"/>
      <c r="O536" s="22">
        <v>554</v>
      </c>
      <c r="P536" s="23">
        <v>0</v>
      </c>
      <c r="Q536" s="23">
        <v>50.526706706354702</v>
      </c>
      <c r="R536" s="23">
        <v>0</v>
      </c>
      <c r="S536" s="23">
        <v>0</v>
      </c>
      <c r="T536" s="23">
        <v>21.015007723978901</v>
      </c>
      <c r="U536" s="23">
        <v>5.6442057482717596</v>
      </c>
      <c r="V536" s="23">
        <v>0</v>
      </c>
      <c r="W536" s="23">
        <v>0</v>
      </c>
      <c r="X536" s="23">
        <v>6.3568637891144801</v>
      </c>
      <c r="Y536" s="23">
        <v>0</v>
      </c>
      <c r="Z536" s="23">
        <v>3.3373417231224298</v>
      </c>
      <c r="AA536" s="23"/>
      <c r="AB536" s="22">
        <v>554</v>
      </c>
      <c r="AC536" s="23">
        <v>0</v>
      </c>
      <c r="AD536" s="23">
        <v>203.18847528892499</v>
      </c>
      <c r="AE536" s="23">
        <v>0</v>
      </c>
      <c r="AF536" s="23">
        <v>0</v>
      </c>
      <c r="AG536" s="23">
        <v>191.50269553936101</v>
      </c>
      <c r="AH536" s="23">
        <v>28.202056069264</v>
      </c>
      <c r="AI536" s="23">
        <v>0</v>
      </c>
      <c r="AJ536" s="23">
        <v>202186033464.96201</v>
      </c>
      <c r="AK536" s="23">
        <v>871.97250901404595</v>
      </c>
      <c r="AL536" s="23">
        <v>90902.147301974706</v>
      </c>
      <c r="AM536" s="23">
        <v>9.0064274030400195</v>
      </c>
      <c r="AN536" s="23"/>
    </row>
    <row r="537" spans="2:40" x14ac:dyDescent="0.3">
      <c r="B537" s="22">
        <v>555</v>
      </c>
      <c r="C537" s="23">
        <v>0</v>
      </c>
      <c r="D537" s="23">
        <v>90.789016463270102</v>
      </c>
      <c r="E537" s="23">
        <v>0</v>
      </c>
      <c r="F537" s="23">
        <v>0</v>
      </c>
      <c r="G537" s="23">
        <v>47.303999458748798</v>
      </c>
      <c r="H537" s="23">
        <v>10.025571883293599</v>
      </c>
      <c r="I537" s="23">
        <v>0</v>
      </c>
      <c r="J537" s="23">
        <v>0</v>
      </c>
      <c r="K537" s="23">
        <v>26.203031099237499</v>
      </c>
      <c r="L537" s="23">
        <v>428435514493.96698</v>
      </c>
      <c r="M537" s="23">
        <v>4.9915522021969601</v>
      </c>
      <c r="N537" s="23"/>
      <c r="O537" s="22">
        <v>555</v>
      </c>
      <c r="P537" s="23">
        <v>0</v>
      </c>
      <c r="Q537" s="23">
        <v>50.298361761686699</v>
      </c>
      <c r="R537" s="23">
        <v>0</v>
      </c>
      <c r="S537" s="23">
        <v>0</v>
      </c>
      <c r="T537" s="23">
        <v>20.907741754505398</v>
      </c>
      <c r="U537" s="23">
        <v>5.6122970343908802</v>
      </c>
      <c r="V537" s="23">
        <v>0</v>
      </c>
      <c r="W537" s="23">
        <v>0</v>
      </c>
      <c r="X537" s="23">
        <v>6.3246930061798103</v>
      </c>
      <c r="Y537" s="23">
        <v>0</v>
      </c>
      <c r="Z537" s="23">
        <v>3.3112629103875402</v>
      </c>
      <c r="AA537" s="23"/>
      <c r="AB537" s="22">
        <v>555</v>
      </c>
      <c r="AC537" s="23">
        <v>0</v>
      </c>
      <c r="AD537" s="23">
        <v>201.77004413297999</v>
      </c>
      <c r="AE537" s="23">
        <v>0</v>
      </c>
      <c r="AF537" s="23">
        <v>0</v>
      </c>
      <c r="AG537" s="23">
        <v>189.80614244583001</v>
      </c>
      <c r="AH537" s="23">
        <v>27.946333979599199</v>
      </c>
      <c r="AI537" s="23">
        <v>0</v>
      </c>
      <c r="AJ537" s="23">
        <v>202186033464.96201</v>
      </c>
      <c r="AK537" s="23">
        <v>859.58678676341503</v>
      </c>
      <c r="AL537" s="23">
        <v>92297.411092220995</v>
      </c>
      <c r="AM537" s="23">
        <v>8.9105333589129803</v>
      </c>
      <c r="AN537" s="23"/>
    </row>
    <row r="538" spans="2:40" x14ac:dyDescent="0.3">
      <c r="B538" s="22">
        <v>556</v>
      </c>
      <c r="C538" s="23">
        <v>0</v>
      </c>
      <c r="D538" s="23">
        <v>90.271367292217505</v>
      </c>
      <c r="E538" s="23">
        <v>0</v>
      </c>
      <c r="F538" s="23">
        <v>0</v>
      </c>
      <c r="G538" s="23">
        <v>47.005824022503603</v>
      </c>
      <c r="H538" s="23">
        <v>9.9600614550419202</v>
      </c>
      <c r="I538" s="23">
        <v>0</v>
      </c>
      <c r="J538" s="23">
        <v>0</v>
      </c>
      <c r="K538" s="23">
        <v>26.005624515154501</v>
      </c>
      <c r="L538" s="23">
        <v>428435514493.96698</v>
      </c>
      <c r="M538" s="23">
        <v>4.9475219365170204</v>
      </c>
      <c r="N538" s="23"/>
      <c r="O538" s="22">
        <v>556</v>
      </c>
      <c r="P538" s="23">
        <v>0</v>
      </c>
      <c r="Q538" s="23">
        <v>50.053547635964598</v>
      </c>
      <c r="R538" s="23">
        <v>0</v>
      </c>
      <c r="S538" s="23">
        <v>0</v>
      </c>
      <c r="T538" s="23">
        <v>20.808576455378098</v>
      </c>
      <c r="U538" s="23">
        <v>5.5805049465109997</v>
      </c>
      <c r="V538" s="23">
        <v>0</v>
      </c>
      <c r="W538" s="23">
        <v>0</v>
      </c>
      <c r="X538" s="23">
        <v>6.29039072787499</v>
      </c>
      <c r="Y538" s="23">
        <v>0</v>
      </c>
      <c r="Z538" s="23">
        <v>3.2853397188608202</v>
      </c>
      <c r="AA538" s="23"/>
      <c r="AB538" s="22">
        <v>556</v>
      </c>
      <c r="AC538" s="23">
        <v>0</v>
      </c>
      <c r="AD538" s="23">
        <v>200.43529406906799</v>
      </c>
      <c r="AE538" s="23">
        <v>0</v>
      </c>
      <c r="AF538" s="23">
        <v>0</v>
      </c>
      <c r="AG538" s="23">
        <v>188.12445579986601</v>
      </c>
      <c r="AH538" s="23">
        <v>27.681267118001799</v>
      </c>
      <c r="AI538" s="23">
        <v>0</v>
      </c>
      <c r="AJ538" s="23">
        <v>202186033464.96201</v>
      </c>
      <c r="AK538" s="23">
        <v>847.72334131734999</v>
      </c>
      <c r="AL538" s="23">
        <v>93664.802476642799</v>
      </c>
      <c r="AM538" s="23">
        <v>8.8193451279043504</v>
      </c>
      <c r="AN538" s="23"/>
    </row>
    <row r="539" spans="2:40" x14ac:dyDescent="0.3">
      <c r="B539" s="22">
        <v>557</v>
      </c>
      <c r="C539" s="23">
        <v>0</v>
      </c>
      <c r="D539" s="23">
        <v>89.756588902477105</v>
      </c>
      <c r="E539" s="23">
        <v>0</v>
      </c>
      <c r="F539" s="23">
        <v>0</v>
      </c>
      <c r="G539" s="23">
        <v>46.7094419506763</v>
      </c>
      <c r="H539" s="23">
        <v>9.8905539789049293</v>
      </c>
      <c r="I539" s="23">
        <v>0</v>
      </c>
      <c r="J539" s="23">
        <v>0</v>
      </c>
      <c r="K539" s="23">
        <v>25.809677900199102</v>
      </c>
      <c r="L539" s="23">
        <v>428435514493.96698</v>
      </c>
      <c r="M539" s="23">
        <v>4.9038161403520304</v>
      </c>
      <c r="N539" s="23"/>
      <c r="O539" s="22">
        <v>557</v>
      </c>
      <c r="P539" s="23">
        <v>0</v>
      </c>
      <c r="Q539" s="23">
        <v>49.809864784298902</v>
      </c>
      <c r="R539" s="23">
        <v>0</v>
      </c>
      <c r="S539" s="23">
        <v>0</v>
      </c>
      <c r="T539" s="23">
        <v>20.7022535191891</v>
      </c>
      <c r="U539" s="23">
        <v>5.5514642879005596</v>
      </c>
      <c r="V539" s="23">
        <v>0</v>
      </c>
      <c r="W539" s="23">
        <v>0</v>
      </c>
      <c r="X539" s="23">
        <v>6.2585298499727902</v>
      </c>
      <c r="Y539" s="23">
        <v>0</v>
      </c>
      <c r="Z539" s="23">
        <v>3.2610827483673299</v>
      </c>
      <c r="AA539" s="23"/>
      <c r="AB539" s="22">
        <v>557</v>
      </c>
      <c r="AC539" s="23">
        <v>0</v>
      </c>
      <c r="AD539" s="23">
        <v>199.03585495538599</v>
      </c>
      <c r="AE539" s="23">
        <v>0</v>
      </c>
      <c r="AF539" s="23">
        <v>0</v>
      </c>
      <c r="AG539" s="23">
        <v>186.385361503903</v>
      </c>
      <c r="AH539" s="23">
        <v>27.429886331171101</v>
      </c>
      <c r="AI539" s="23">
        <v>0</v>
      </c>
      <c r="AJ539" s="23">
        <v>202186033464.96201</v>
      </c>
      <c r="AK539" s="23">
        <v>835.681885134857</v>
      </c>
      <c r="AL539" s="23">
        <v>95102.309094560798</v>
      </c>
      <c r="AM539" s="23">
        <v>8.7252550674909504</v>
      </c>
      <c r="AN539" s="23"/>
    </row>
    <row r="540" spans="2:40" x14ac:dyDescent="0.3">
      <c r="B540" s="22">
        <v>558</v>
      </c>
      <c r="C540" s="23">
        <v>0</v>
      </c>
      <c r="D540" s="23">
        <v>89.244665373255998</v>
      </c>
      <c r="E540" s="23">
        <v>0</v>
      </c>
      <c r="F540" s="23">
        <v>0</v>
      </c>
      <c r="G540" s="23">
        <v>46.414842457147302</v>
      </c>
      <c r="H540" s="23">
        <v>9.8257360692714304</v>
      </c>
      <c r="I540" s="23">
        <v>0</v>
      </c>
      <c r="J540" s="23">
        <v>0</v>
      </c>
      <c r="K540" s="23">
        <v>25.615180456809199</v>
      </c>
      <c r="L540" s="23">
        <v>428435514493.96698</v>
      </c>
      <c r="M540" s="23">
        <v>4.8604324226088398</v>
      </c>
      <c r="N540" s="23"/>
      <c r="O540" s="22">
        <v>558</v>
      </c>
      <c r="P540" s="23">
        <v>0</v>
      </c>
      <c r="Q540" s="23">
        <v>49.567307979127698</v>
      </c>
      <c r="R540" s="23">
        <v>0</v>
      </c>
      <c r="S540" s="23">
        <v>0</v>
      </c>
      <c r="T540" s="23">
        <v>20.6039600359621</v>
      </c>
      <c r="U540" s="23">
        <v>5.5198945430452104</v>
      </c>
      <c r="V540" s="23">
        <v>0</v>
      </c>
      <c r="W540" s="23">
        <v>0</v>
      </c>
      <c r="X540" s="23">
        <v>6.2268175111361401</v>
      </c>
      <c r="Y540" s="23">
        <v>0</v>
      </c>
      <c r="Z540" s="23">
        <v>3.23545899905523</v>
      </c>
      <c r="AA540" s="23"/>
      <c r="AB540" s="22">
        <v>558</v>
      </c>
      <c r="AC540" s="23">
        <v>0</v>
      </c>
      <c r="AD540" s="23">
        <v>197.64606947677899</v>
      </c>
      <c r="AE540" s="23">
        <v>0</v>
      </c>
      <c r="AF540" s="23">
        <v>0</v>
      </c>
      <c r="AG540" s="23">
        <v>184.73365025965401</v>
      </c>
      <c r="AH540" s="23">
        <v>27.169319415272501</v>
      </c>
      <c r="AI540" s="23">
        <v>0</v>
      </c>
      <c r="AJ540" s="23">
        <v>202186033464.96201</v>
      </c>
      <c r="AK540" s="23">
        <v>824.14818886575904</v>
      </c>
      <c r="AL540" s="23">
        <v>96561.796140906707</v>
      </c>
      <c r="AM540" s="23">
        <v>8.6320722920487007</v>
      </c>
      <c r="AN540" s="23"/>
    </row>
    <row r="541" spans="2:40" x14ac:dyDescent="0.3">
      <c r="B541" s="22">
        <v>559</v>
      </c>
      <c r="C541" s="23">
        <v>0</v>
      </c>
      <c r="D541" s="23">
        <v>88.735580872054598</v>
      </c>
      <c r="E541" s="23">
        <v>0</v>
      </c>
      <c r="F541" s="23">
        <v>0</v>
      </c>
      <c r="G541" s="23">
        <v>46.122014820669598</v>
      </c>
      <c r="H541" s="23">
        <v>9.7612506163547792</v>
      </c>
      <c r="I541" s="23">
        <v>0</v>
      </c>
      <c r="J541" s="23">
        <v>0</v>
      </c>
      <c r="K541" s="23">
        <v>25.4221214672786</v>
      </c>
      <c r="L541" s="23">
        <v>428435514493.96698</v>
      </c>
      <c r="M541" s="23">
        <v>4.8195140539030401</v>
      </c>
      <c r="N541" s="23"/>
      <c r="O541" s="22">
        <v>559</v>
      </c>
      <c r="P541" s="23">
        <v>0</v>
      </c>
      <c r="Q541" s="23">
        <v>49.325872017045697</v>
      </c>
      <c r="R541" s="23">
        <v>0</v>
      </c>
      <c r="S541" s="23">
        <v>0</v>
      </c>
      <c r="T541" s="23">
        <v>20.498571842340802</v>
      </c>
      <c r="U541" s="23">
        <v>5.4910569849009496</v>
      </c>
      <c r="V541" s="23">
        <v>0</v>
      </c>
      <c r="W541" s="23">
        <v>0</v>
      </c>
      <c r="X541" s="23">
        <v>6.1952530188589003</v>
      </c>
      <c r="Y541" s="23">
        <v>0</v>
      </c>
      <c r="Z541" s="23">
        <v>3.21148222403678</v>
      </c>
      <c r="AA541" s="23"/>
      <c r="AB541" s="22">
        <v>559</v>
      </c>
      <c r="AC541" s="23">
        <v>0</v>
      </c>
      <c r="AD541" s="23">
        <v>196.338275123405</v>
      </c>
      <c r="AE541" s="23">
        <v>0</v>
      </c>
      <c r="AF541" s="23">
        <v>0</v>
      </c>
      <c r="AG541" s="23">
        <v>183.09641252566701</v>
      </c>
      <c r="AH541" s="23">
        <v>26.922206230523901</v>
      </c>
      <c r="AI541" s="23">
        <v>0</v>
      </c>
      <c r="AJ541" s="23">
        <v>202186033464.96201</v>
      </c>
      <c r="AK541" s="23">
        <v>812.44142973933799</v>
      </c>
      <c r="AL541" s="23">
        <v>97992.127829294099</v>
      </c>
      <c r="AM541" s="23">
        <v>8.5434622795040696</v>
      </c>
      <c r="AN541" s="23"/>
    </row>
    <row r="542" spans="2:40" x14ac:dyDescent="0.3">
      <c r="B542" s="22">
        <v>560</v>
      </c>
      <c r="C542" s="23">
        <v>0</v>
      </c>
      <c r="D542" s="23">
        <v>88.229319654177303</v>
      </c>
      <c r="E542" s="23">
        <v>0</v>
      </c>
      <c r="F542" s="23">
        <v>0</v>
      </c>
      <c r="G542" s="23">
        <v>45.830948384478802</v>
      </c>
      <c r="H542" s="23">
        <v>9.6970959149554794</v>
      </c>
      <c r="I542" s="23">
        <v>0</v>
      </c>
      <c r="J542" s="23">
        <v>0</v>
      </c>
      <c r="K542" s="23">
        <v>25.230490293166799</v>
      </c>
      <c r="L542" s="23">
        <v>428435514493.96698</v>
      </c>
      <c r="M542" s="23">
        <v>4.7767515783139904</v>
      </c>
      <c r="N542" s="23"/>
      <c r="O542" s="22">
        <v>560</v>
      </c>
      <c r="P542" s="23">
        <v>0</v>
      </c>
      <c r="Q542" s="23">
        <v>49.085551718691796</v>
      </c>
      <c r="R542" s="23">
        <v>0</v>
      </c>
      <c r="S542" s="23">
        <v>0</v>
      </c>
      <c r="T542" s="23">
        <v>20.401142510408</v>
      </c>
      <c r="U542" s="23">
        <v>5.4597080280788104</v>
      </c>
      <c r="V542" s="23">
        <v>0</v>
      </c>
      <c r="W542" s="23">
        <v>0</v>
      </c>
      <c r="X542" s="23">
        <v>6.1638356838634403</v>
      </c>
      <c r="Y542" s="23">
        <v>0</v>
      </c>
      <c r="Z542" s="23">
        <v>3.18615445804266</v>
      </c>
      <c r="AA542" s="23"/>
      <c r="AB542" s="22">
        <v>560</v>
      </c>
      <c r="AC542" s="23">
        <v>0</v>
      </c>
      <c r="AD542" s="23">
        <v>194.96709813660601</v>
      </c>
      <c r="AE542" s="23">
        <v>0</v>
      </c>
      <c r="AF542" s="23">
        <v>0</v>
      </c>
      <c r="AG542" s="23">
        <v>181.47352147438599</v>
      </c>
      <c r="AH542" s="23">
        <v>26.6771529841952</v>
      </c>
      <c r="AI542" s="23">
        <v>0</v>
      </c>
      <c r="AJ542" s="23">
        <v>202186033464.96201</v>
      </c>
      <c r="AK542" s="23">
        <v>801.22831713789503</v>
      </c>
      <c r="AL542" s="23">
        <v>99495.802118381005</v>
      </c>
      <c r="AM542" s="23">
        <v>8.4520324826833999</v>
      </c>
      <c r="AN542" s="23"/>
    </row>
    <row r="543" spans="2:40" x14ac:dyDescent="0.3">
      <c r="B543" s="22">
        <v>561</v>
      </c>
      <c r="C543" s="23">
        <v>0</v>
      </c>
      <c r="D543" s="23">
        <v>87.7258660622458</v>
      </c>
      <c r="E543" s="23">
        <v>0</v>
      </c>
      <c r="F543" s="23">
        <v>0</v>
      </c>
      <c r="G543" s="23">
        <v>45.541632555905103</v>
      </c>
      <c r="H543" s="23">
        <v>9.6332702686201106</v>
      </c>
      <c r="I543" s="23">
        <v>0</v>
      </c>
      <c r="J543" s="23">
        <v>0</v>
      </c>
      <c r="K543" s="23">
        <v>25.040276374712299</v>
      </c>
      <c r="L543" s="23">
        <v>428435514493.96698</v>
      </c>
      <c r="M543" s="23">
        <v>4.7343042295927402</v>
      </c>
      <c r="N543" s="23"/>
      <c r="O543" s="22">
        <v>561</v>
      </c>
      <c r="P543" s="23">
        <v>0</v>
      </c>
      <c r="Q543" s="23">
        <v>48.863391623669997</v>
      </c>
      <c r="R543" s="23">
        <v>0</v>
      </c>
      <c r="S543" s="23">
        <v>0</v>
      </c>
      <c r="T543" s="23">
        <v>20.296680841525799</v>
      </c>
      <c r="U543" s="23">
        <v>5.4310721499853196</v>
      </c>
      <c r="V543" s="23">
        <v>0</v>
      </c>
      <c r="W543" s="23">
        <v>0</v>
      </c>
      <c r="X543" s="23">
        <v>6.1325648200856699</v>
      </c>
      <c r="Y543" s="23">
        <v>0</v>
      </c>
      <c r="Z543" s="23">
        <v>3.1624546419242501</v>
      </c>
      <c r="AA543" s="23"/>
      <c r="AB543" s="22">
        <v>561</v>
      </c>
      <c r="AC543" s="23">
        <v>0</v>
      </c>
      <c r="AD543" s="23">
        <v>193.67681445727999</v>
      </c>
      <c r="AE543" s="23">
        <v>0</v>
      </c>
      <c r="AF543" s="23">
        <v>0</v>
      </c>
      <c r="AG543" s="23">
        <v>179.93449955094101</v>
      </c>
      <c r="AH543" s="23">
        <v>26.423144834121899</v>
      </c>
      <c r="AI543" s="23">
        <v>0</v>
      </c>
      <c r="AJ543" s="23">
        <v>202186033464.96201</v>
      </c>
      <c r="AK543" s="23">
        <v>789.84695202996795</v>
      </c>
      <c r="AL543" s="23">
        <v>100969.43834563</v>
      </c>
      <c r="AM543" s="23">
        <v>8.3650894247546699</v>
      </c>
      <c r="AN543" s="23"/>
    </row>
    <row r="544" spans="2:40" x14ac:dyDescent="0.3">
      <c r="B544" s="22">
        <v>562</v>
      </c>
      <c r="C544" s="23">
        <v>0</v>
      </c>
      <c r="D544" s="23">
        <v>87.256414366656799</v>
      </c>
      <c r="E544" s="23">
        <v>0</v>
      </c>
      <c r="F544" s="23">
        <v>0</v>
      </c>
      <c r="G544" s="23">
        <v>45.254056805987901</v>
      </c>
      <c r="H544" s="23">
        <v>9.5655503695448196</v>
      </c>
      <c r="I544" s="23">
        <v>0</v>
      </c>
      <c r="J544" s="23">
        <v>0</v>
      </c>
      <c r="K544" s="23">
        <v>24.851469230251102</v>
      </c>
      <c r="L544" s="23">
        <v>428435514493.96698</v>
      </c>
      <c r="M544" s="23">
        <v>4.6921696854943402</v>
      </c>
      <c r="N544" s="23"/>
      <c r="O544" s="22">
        <v>562</v>
      </c>
      <c r="P544" s="23">
        <v>0</v>
      </c>
      <c r="Q544" s="23">
        <v>48.625208424509701</v>
      </c>
      <c r="R544" s="23">
        <v>0</v>
      </c>
      <c r="S544" s="23">
        <v>0</v>
      </c>
      <c r="T544" s="23">
        <v>20.200108063664501</v>
      </c>
      <c r="U544" s="23">
        <v>5.3999424370801403</v>
      </c>
      <c r="V544" s="23">
        <v>0</v>
      </c>
      <c r="W544" s="23">
        <v>0</v>
      </c>
      <c r="X544" s="23">
        <v>6.1014397446599498</v>
      </c>
      <c r="Y544" s="23">
        <v>0</v>
      </c>
      <c r="Z544" s="23">
        <v>3.1374194403056501</v>
      </c>
      <c r="AA544" s="23"/>
      <c r="AB544" s="22">
        <v>562</v>
      </c>
      <c r="AC544" s="23">
        <v>0</v>
      </c>
      <c r="AD544" s="23">
        <v>192.32399680443601</v>
      </c>
      <c r="AE544" s="23">
        <v>0</v>
      </c>
      <c r="AF544" s="23">
        <v>0</v>
      </c>
      <c r="AG544" s="23">
        <v>178.33931550961401</v>
      </c>
      <c r="AH544" s="23">
        <v>26.182251769473801</v>
      </c>
      <c r="AI544" s="23">
        <v>0</v>
      </c>
      <c r="AJ544" s="23">
        <v>202186033464.96201</v>
      </c>
      <c r="AK544" s="23">
        <v>778.94551234583901</v>
      </c>
      <c r="AL544" s="23">
        <v>102464.824745768</v>
      </c>
      <c r="AM544" s="23">
        <v>8.2753796290655401</v>
      </c>
      <c r="AN544" s="23"/>
    </row>
    <row r="545" spans="2:40" x14ac:dyDescent="0.3">
      <c r="B545" s="22">
        <v>563</v>
      </c>
      <c r="C545" s="23">
        <v>0</v>
      </c>
      <c r="D545" s="23">
        <v>86.7583563176415</v>
      </c>
      <c r="E545" s="23">
        <v>0</v>
      </c>
      <c r="F545" s="23">
        <v>0</v>
      </c>
      <c r="G545" s="23">
        <v>44.968210669092699</v>
      </c>
      <c r="H545" s="23">
        <v>9.5023994317952898</v>
      </c>
      <c r="I545" s="23">
        <v>0</v>
      </c>
      <c r="J545" s="23">
        <v>0</v>
      </c>
      <c r="K545" s="23">
        <v>24.664058455638699</v>
      </c>
      <c r="L545" s="23">
        <v>428435514493.96698</v>
      </c>
      <c r="M545" s="23">
        <v>4.65242950414624</v>
      </c>
      <c r="N545" s="23"/>
      <c r="O545" s="22">
        <v>563</v>
      </c>
      <c r="P545" s="23">
        <v>0</v>
      </c>
      <c r="Q545" s="23">
        <v>48.388125858219603</v>
      </c>
      <c r="R545" s="23">
        <v>0</v>
      </c>
      <c r="S545" s="23">
        <v>0</v>
      </c>
      <c r="T545" s="23">
        <v>20.1039450108815</v>
      </c>
      <c r="U545" s="23">
        <v>5.3715068285558996</v>
      </c>
      <c r="V545" s="23">
        <v>0</v>
      </c>
      <c r="W545" s="23">
        <v>0</v>
      </c>
      <c r="X545" s="23">
        <v>6.0704597779042802</v>
      </c>
      <c r="Y545" s="23">
        <v>0</v>
      </c>
      <c r="Z545" s="23">
        <v>3.1139933838983902</v>
      </c>
      <c r="AA545" s="23"/>
      <c r="AB545" s="22">
        <v>563</v>
      </c>
      <c r="AC545" s="23">
        <v>0</v>
      </c>
      <c r="AD545" s="23">
        <v>191.05098934050099</v>
      </c>
      <c r="AE545" s="23">
        <v>0</v>
      </c>
      <c r="AF545" s="23">
        <v>0</v>
      </c>
      <c r="AG545" s="23">
        <v>176.758109645568</v>
      </c>
      <c r="AH545" s="23">
        <v>25.943366792251101</v>
      </c>
      <c r="AI545" s="23">
        <v>0</v>
      </c>
      <c r="AJ545" s="23">
        <v>202186033464.96201</v>
      </c>
      <c r="AK545" s="23">
        <v>768.19444938442098</v>
      </c>
      <c r="AL545" s="23">
        <v>104036.889533533</v>
      </c>
      <c r="AM545" s="23">
        <v>8.1900721665686707</v>
      </c>
      <c r="AN545" s="23"/>
    </row>
    <row r="546" spans="2:40" x14ac:dyDescent="0.3">
      <c r="B546" s="22">
        <v>564</v>
      </c>
      <c r="C546" s="23">
        <v>0</v>
      </c>
      <c r="D546" s="23">
        <v>86.263060401397894</v>
      </c>
      <c r="E546" s="23">
        <v>0</v>
      </c>
      <c r="F546" s="23">
        <v>0</v>
      </c>
      <c r="G546" s="23">
        <v>44.700749686058302</v>
      </c>
      <c r="H546" s="23">
        <v>9.4395724007183102</v>
      </c>
      <c r="I546" s="23">
        <v>0</v>
      </c>
      <c r="J546" s="23">
        <v>0</v>
      </c>
      <c r="K546" s="23">
        <v>24.478033723677299</v>
      </c>
      <c r="L546" s="23">
        <v>428435514493.96698</v>
      </c>
      <c r="M546" s="23">
        <v>4.6108983144006102</v>
      </c>
      <c r="N546" s="23"/>
      <c r="O546" s="22">
        <v>564</v>
      </c>
      <c r="P546" s="23">
        <v>0</v>
      </c>
      <c r="Q546" s="23">
        <v>48.168958830649601</v>
      </c>
      <c r="R546" s="23">
        <v>0</v>
      </c>
      <c r="S546" s="23">
        <v>0</v>
      </c>
      <c r="T546" s="23">
        <v>20.000841019719399</v>
      </c>
      <c r="U546" s="23">
        <v>5.3405948262504701</v>
      </c>
      <c r="V546" s="23">
        <v>0</v>
      </c>
      <c r="W546" s="23">
        <v>0</v>
      </c>
      <c r="X546" s="23">
        <v>6.0396242433054201</v>
      </c>
      <c r="Y546" s="23">
        <v>0</v>
      </c>
      <c r="Z546" s="23">
        <v>3.09069891891621</v>
      </c>
      <c r="AA546" s="23"/>
      <c r="AB546" s="22">
        <v>564</v>
      </c>
      <c r="AC546" s="23">
        <v>0</v>
      </c>
      <c r="AD546" s="23">
        <v>189.71628519984901</v>
      </c>
      <c r="AE546" s="23">
        <v>0</v>
      </c>
      <c r="AF546" s="23">
        <v>0</v>
      </c>
      <c r="AG546" s="23">
        <v>175.19075947172101</v>
      </c>
      <c r="AH546" s="23">
        <v>25.7064731630132</v>
      </c>
      <c r="AI546" s="23">
        <v>0</v>
      </c>
      <c r="AJ546" s="23">
        <v>202186033464.96201</v>
      </c>
      <c r="AK546" s="23">
        <v>757.591688817972</v>
      </c>
      <c r="AL546" s="23">
        <v>105577.550060647</v>
      </c>
      <c r="AM546" s="23">
        <v>8.1055545497669694</v>
      </c>
      <c r="AN546" s="23"/>
    </row>
    <row r="547" spans="2:40" x14ac:dyDescent="0.3">
      <c r="B547" s="22">
        <v>565</v>
      </c>
      <c r="C547" s="23">
        <v>0</v>
      </c>
      <c r="D547" s="23">
        <v>85.801215434105501</v>
      </c>
      <c r="E547" s="23">
        <v>0</v>
      </c>
      <c r="F547" s="23">
        <v>0</v>
      </c>
      <c r="G547" s="23">
        <v>44.418231393044401</v>
      </c>
      <c r="H547" s="23">
        <v>9.3770676149682899</v>
      </c>
      <c r="I547" s="23">
        <v>0</v>
      </c>
      <c r="J547" s="23">
        <v>0</v>
      </c>
      <c r="K547" s="23">
        <v>24.293384783546099</v>
      </c>
      <c r="L547" s="23">
        <v>428435514493.96698</v>
      </c>
      <c r="M547" s="23">
        <v>4.5717272008307299</v>
      </c>
      <c r="N547" s="23"/>
      <c r="O547" s="22">
        <v>565</v>
      </c>
      <c r="P547" s="23">
        <v>0</v>
      </c>
      <c r="Q547" s="23">
        <v>47.933984571334499</v>
      </c>
      <c r="R547" s="23">
        <v>0</v>
      </c>
      <c r="S547" s="23">
        <v>0</v>
      </c>
      <c r="T547" s="23">
        <v>19.905523388461599</v>
      </c>
      <c r="U547" s="23">
        <v>5.3123580866783904</v>
      </c>
      <c r="V547" s="23">
        <v>0</v>
      </c>
      <c r="W547" s="23">
        <v>0</v>
      </c>
      <c r="X547" s="23">
        <v>6.0089324675040698</v>
      </c>
      <c r="Y547" s="23">
        <v>0</v>
      </c>
      <c r="Z547" s="23">
        <v>3.0660919082747502</v>
      </c>
      <c r="AA547" s="23"/>
      <c r="AB547" s="22">
        <v>565</v>
      </c>
      <c r="AC547" s="23">
        <v>0</v>
      </c>
      <c r="AD547" s="23">
        <v>188.46032263192799</v>
      </c>
      <c r="AE547" s="23">
        <v>0</v>
      </c>
      <c r="AF547" s="23">
        <v>0</v>
      </c>
      <c r="AG547" s="23">
        <v>173.63714357431201</v>
      </c>
      <c r="AH547" s="23">
        <v>25.4609228043531</v>
      </c>
      <c r="AI547" s="23">
        <v>0</v>
      </c>
      <c r="AJ547" s="23">
        <v>202186033464.96201</v>
      </c>
      <c r="AK547" s="23">
        <v>747.13518493246204</v>
      </c>
      <c r="AL547" s="23">
        <v>107140.950007577</v>
      </c>
      <c r="AM547" s="23">
        <v>8.0183473785902901</v>
      </c>
      <c r="AN547" s="23"/>
    </row>
    <row r="548" spans="2:40" x14ac:dyDescent="0.3">
      <c r="B548" s="22">
        <v>566</v>
      </c>
      <c r="C548" s="23">
        <v>0</v>
      </c>
      <c r="D548" s="23">
        <v>85.311227634469304</v>
      </c>
      <c r="E548" s="23">
        <v>0</v>
      </c>
      <c r="F548" s="23">
        <v>0</v>
      </c>
      <c r="G548" s="23">
        <v>44.137412295177199</v>
      </c>
      <c r="H548" s="23">
        <v>9.3148834217208094</v>
      </c>
      <c r="I548" s="23">
        <v>0</v>
      </c>
      <c r="J548" s="23">
        <v>0</v>
      </c>
      <c r="K548" s="23">
        <v>24.1101014602371</v>
      </c>
      <c r="L548" s="23">
        <v>428435514493.96698</v>
      </c>
      <c r="M548" s="23">
        <v>4.53079072557993</v>
      </c>
      <c r="N548" s="23"/>
      <c r="O548" s="22">
        <v>566</v>
      </c>
      <c r="P548" s="23">
        <v>0</v>
      </c>
      <c r="Q548" s="23">
        <v>47.700096116536201</v>
      </c>
      <c r="R548" s="23">
        <v>0</v>
      </c>
      <c r="S548" s="23">
        <v>0</v>
      </c>
      <c r="T548" s="23">
        <v>19.8106101571266</v>
      </c>
      <c r="U548" s="23">
        <v>5.28421596609319</v>
      </c>
      <c r="V548" s="23">
        <v>0</v>
      </c>
      <c r="W548" s="23">
        <v>0</v>
      </c>
      <c r="X548" s="23">
        <v>5.9783837802802502</v>
      </c>
      <c r="Y548" s="23">
        <v>0</v>
      </c>
      <c r="Z548" s="23">
        <v>3.0430665207391301</v>
      </c>
      <c r="AA548" s="23"/>
      <c r="AB548" s="22">
        <v>566</v>
      </c>
      <c r="AC548" s="23">
        <v>0</v>
      </c>
      <c r="AD548" s="23">
        <v>187.14348947312899</v>
      </c>
      <c r="AE548" s="23">
        <v>0</v>
      </c>
      <c r="AF548" s="23">
        <v>0</v>
      </c>
      <c r="AG548" s="23">
        <v>172.16381674511001</v>
      </c>
      <c r="AH548" s="23">
        <v>25.228050833882801</v>
      </c>
      <c r="AI548" s="23">
        <v>0</v>
      </c>
      <c r="AJ548" s="23">
        <v>202186033464.96201</v>
      </c>
      <c r="AK548" s="23">
        <v>736.82292023286402</v>
      </c>
      <c r="AL548" s="23">
        <v>108727.424997394</v>
      </c>
      <c r="AM548" s="23">
        <v>7.9354197291907598</v>
      </c>
      <c r="AN548" s="23"/>
    </row>
    <row r="549" spans="2:40" x14ac:dyDescent="0.3">
      <c r="B549" s="22">
        <v>567</v>
      </c>
      <c r="C549" s="23">
        <v>0</v>
      </c>
      <c r="D549" s="23">
        <v>84.823957211576001</v>
      </c>
      <c r="E549" s="23">
        <v>0</v>
      </c>
      <c r="F549" s="23">
        <v>0</v>
      </c>
      <c r="G549" s="23">
        <v>43.858282172714198</v>
      </c>
      <c r="H549" s="23">
        <v>9.2530181766289399</v>
      </c>
      <c r="I549" s="23">
        <v>0</v>
      </c>
      <c r="J549" s="23">
        <v>0</v>
      </c>
      <c r="K549" s="23">
        <v>23.937238005839099</v>
      </c>
      <c r="L549" s="23">
        <v>428435514493.96698</v>
      </c>
      <c r="M549" s="23">
        <v>4.4921805309040499</v>
      </c>
      <c r="N549" s="23"/>
      <c r="O549" s="22">
        <v>567</v>
      </c>
      <c r="P549" s="23">
        <v>0</v>
      </c>
      <c r="Q549" s="23">
        <v>47.483881832106803</v>
      </c>
      <c r="R549" s="23">
        <v>0</v>
      </c>
      <c r="S549" s="23">
        <v>0</v>
      </c>
      <c r="T549" s="23">
        <v>19.7160996099846</v>
      </c>
      <c r="U549" s="23">
        <v>5.25362301093742</v>
      </c>
      <c r="V549" s="23">
        <v>0</v>
      </c>
      <c r="W549" s="23">
        <v>0</v>
      </c>
      <c r="X549" s="23">
        <v>5.9479775145386098</v>
      </c>
      <c r="Y549" s="23">
        <v>0</v>
      </c>
      <c r="Z549" s="23">
        <v>3.0201704739472599</v>
      </c>
      <c r="AA549" s="23"/>
      <c r="AB549" s="22">
        <v>567</v>
      </c>
      <c r="AC549" s="23">
        <v>0</v>
      </c>
      <c r="AD549" s="23">
        <v>185.90434357908799</v>
      </c>
      <c r="AE549" s="23">
        <v>0</v>
      </c>
      <c r="AF549" s="23">
        <v>0</v>
      </c>
      <c r="AG549" s="23">
        <v>170.63672514894799</v>
      </c>
      <c r="AH549" s="23">
        <v>24.997120086902399</v>
      </c>
      <c r="AI549" s="23">
        <v>0</v>
      </c>
      <c r="AJ549" s="23">
        <v>202186033464.96201</v>
      </c>
      <c r="AK549" s="23">
        <v>726.65290505389601</v>
      </c>
      <c r="AL549" s="23">
        <v>110337.315606802</v>
      </c>
      <c r="AM549" s="23">
        <v>7.8532598912460498</v>
      </c>
      <c r="AN549" s="23"/>
    </row>
    <row r="550" spans="2:40" x14ac:dyDescent="0.3">
      <c r="B550" s="22">
        <v>568</v>
      </c>
      <c r="C550" s="23">
        <v>0</v>
      </c>
      <c r="D550" s="23">
        <v>84.369595717481005</v>
      </c>
      <c r="E550" s="23">
        <v>0</v>
      </c>
      <c r="F550" s="23">
        <v>0</v>
      </c>
      <c r="G550" s="23">
        <v>43.597105241098802</v>
      </c>
      <c r="H550" s="23">
        <v>9.1914702437797509</v>
      </c>
      <c r="I550" s="23">
        <v>0</v>
      </c>
      <c r="J550" s="23">
        <v>0</v>
      </c>
      <c r="K550" s="23">
        <v>23.7565886539488</v>
      </c>
      <c r="L550" s="23">
        <v>428435514493.96698</v>
      </c>
      <c r="M550" s="23">
        <v>4.4518302540103996</v>
      </c>
      <c r="N550" s="23"/>
      <c r="O550" s="22">
        <v>568</v>
      </c>
      <c r="P550" s="23">
        <v>0</v>
      </c>
      <c r="Q550" s="23">
        <v>47.252073279969999</v>
      </c>
      <c r="R550" s="23">
        <v>0</v>
      </c>
      <c r="S550" s="23">
        <v>0</v>
      </c>
      <c r="T550" s="23">
        <v>19.621990038585199</v>
      </c>
      <c r="U550" s="23">
        <v>5.2256777067497699</v>
      </c>
      <c r="V550" s="23">
        <v>0</v>
      </c>
      <c r="W550" s="23">
        <v>0</v>
      </c>
      <c r="X550" s="23">
        <v>5.9177130062938597</v>
      </c>
      <c r="Y550" s="23">
        <v>0</v>
      </c>
      <c r="Z550" s="23">
        <v>2.99598433069451</v>
      </c>
      <c r="AA550" s="23"/>
      <c r="AB550" s="22">
        <v>568</v>
      </c>
      <c r="AC550" s="23">
        <v>0</v>
      </c>
      <c r="AD550" s="23">
        <v>184.67329716693499</v>
      </c>
      <c r="AE550" s="23">
        <v>0</v>
      </c>
      <c r="AF550" s="23">
        <v>0</v>
      </c>
      <c r="AG550" s="23">
        <v>169.12301505391801</v>
      </c>
      <c r="AH550" s="23">
        <v>24.768114381349701</v>
      </c>
      <c r="AI550" s="23">
        <v>0</v>
      </c>
      <c r="AJ550" s="23">
        <v>202186033464.96201</v>
      </c>
      <c r="AK550" s="23">
        <v>716.62317717613098</v>
      </c>
      <c r="AL550" s="23">
        <v>112029.755994765</v>
      </c>
      <c r="AM550" s="23">
        <v>7.7718607557348003</v>
      </c>
      <c r="AN550" s="23"/>
    </row>
    <row r="551" spans="2:40" x14ac:dyDescent="0.3">
      <c r="B551" s="22">
        <v>569</v>
      </c>
      <c r="C551" s="23">
        <v>0</v>
      </c>
      <c r="D551" s="23">
        <v>83.887547401492299</v>
      </c>
      <c r="E551" s="23">
        <v>0</v>
      </c>
      <c r="F551" s="23">
        <v>0</v>
      </c>
      <c r="G551" s="23">
        <v>43.3212247741331</v>
      </c>
      <c r="H551" s="23">
        <v>9.13023799565104</v>
      </c>
      <c r="I551" s="23">
        <v>0</v>
      </c>
      <c r="J551" s="23">
        <v>0</v>
      </c>
      <c r="K551" s="23">
        <v>23.577275338938399</v>
      </c>
      <c r="L551" s="23">
        <v>428435514493.96698</v>
      </c>
      <c r="M551" s="23">
        <v>4.4137729460339603</v>
      </c>
      <c r="N551" s="23"/>
      <c r="O551" s="22">
        <v>569</v>
      </c>
      <c r="P551" s="23">
        <v>0</v>
      </c>
      <c r="Q551" s="23">
        <v>47.021335903772503</v>
      </c>
      <c r="R551" s="23">
        <v>0</v>
      </c>
      <c r="S551" s="23">
        <v>0</v>
      </c>
      <c r="T551" s="23">
        <v>19.521087746727801</v>
      </c>
      <c r="U551" s="23">
        <v>5.1978260449730698</v>
      </c>
      <c r="V551" s="23">
        <v>0</v>
      </c>
      <c r="W551" s="23">
        <v>0</v>
      </c>
      <c r="X551" s="23">
        <v>5.8875895946563004</v>
      </c>
      <c r="Y551" s="23">
        <v>0</v>
      </c>
      <c r="Z551" s="23">
        <v>2.97335275916797</v>
      </c>
      <c r="AA551" s="23"/>
      <c r="AB551" s="22">
        <v>569</v>
      </c>
      <c r="AC551" s="23">
        <v>0</v>
      </c>
      <c r="AD551" s="23">
        <v>183.38258773263399</v>
      </c>
      <c r="AE551" s="23">
        <v>0</v>
      </c>
      <c r="AF551" s="23">
        <v>0</v>
      </c>
      <c r="AG551" s="23">
        <v>167.68753174149799</v>
      </c>
      <c r="AH551" s="23">
        <v>24.541017670056899</v>
      </c>
      <c r="AI551" s="23">
        <v>0</v>
      </c>
      <c r="AJ551" s="23">
        <v>202186033464.96201</v>
      </c>
      <c r="AK551" s="23">
        <v>706.73180144740695</v>
      </c>
      <c r="AL551" s="23">
        <v>113688.38744591099</v>
      </c>
      <c r="AM551" s="23">
        <v>7.6912152794567499</v>
      </c>
      <c r="AN551" s="23"/>
    </row>
    <row r="552" spans="2:40" x14ac:dyDescent="0.3">
      <c r="B552" s="22">
        <v>570</v>
      </c>
      <c r="C552" s="23">
        <v>0</v>
      </c>
      <c r="D552" s="23">
        <v>83.438055327300404</v>
      </c>
      <c r="E552" s="23">
        <v>0</v>
      </c>
      <c r="F552" s="23">
        <v>0</v>
      </c>
      <c r="G552" s="23">
        <v>43.047003579370703</v>
      </c>
      <c r="H552" s="23">
        <v>9.0693198130683399</v>
      </c>
      <c r="I552" s="23">
        <v>0</v>
      </c>
      <c r="J552" s="23">
        <v>0</v>
      </c>
      <c r="K552" s="23">
        <v>23.408156193275602</v>
      </c>
      <c r="L552" s="23">
        <v>428435514493.96698</v>
      </c>
      <c r="M552" s="23">
        <v>4.3759821179680198</v>
      </c>
      <c r="N552" s="23"/>
      <c r="O552" s="22">
        <v>570</v>
      </c>
      <c r="P552" s="23">
        <v>0</v>
      </c>
      <c r="Q552" s="23">
        <v>46.808034581444801</v>
      </c>
      <c r="R552" s="23">
        <v>0</v>
      </c>
      <c r="S552" s="23">
        <v>0</v>
      </c>
      <c r="T552" s="23">
        <v>19.427805543585599</v>
      </c>
      <c r="U552" s="23">
        <v>5.1675488440361699</v>
      </c>
      <c r="V552" s="23">
        <v>0</v>
      </c>
      <c r="W552" s="23">
        <v>0</v>
      </c>
      <c r="X552" s="23">
        <v>5.8576066218173697</v>
      </c>
      <c r="Y552" s="23">
        <v>0</v>
      </c>
      <c r="Z552" s="23">
        <v>2.9508483161985102</v>
      </c>
      <c r="AA552" s="23"/>
      <c r="AB552" s="22">
        <v>570</v>
      </c>
      <c r="AC552" s="23">
        <v>0</v>
      </c>
      <c r="AD552" s="23">
        <v>182.168024380226</v>
      </c>
      <c r="AE552" s="23">
        <v>0</v>
      </c>
      <c r="AF552" s="23">
        <v>0</v>
      </c>
      <c r="AG552" s="23">
        <v>166.199664650925</v>
      </c>
      <c r="AH552" s="23">
        <v>24.315814039625199</v>
      </c>
      <c r="AI552" s="23">
        <v>0</v>
      </c>
      <c r="AJ552" s="23">
        <v>202186033464.96201</v>
      </c>
      <c r="AK552" s="23">
        <v>696.97686940944902</v>
      </c>
      <c r="AL552" s="23">
        <v>115371.49951184999</v>
      </c>
      <c r="AM552" s="23">
        <v>7.6113164844233099</v>
      </c>
      <c r="AN552" s="23"/>
    </row>
    <row r="553" spans="2:40" x14ac:dyDescent="0.3">
      <c r="B553" s="22">
        <v>571</v>
      </c>
      <c r="C553" s="23">
        <v>0</v>
      </c>
      <c r="D553" s="23">
        <v>82.961173152577601</v>
      </c>
      <c r="E553" s="23">
        <v>0</v>
      </c>
      <c r="F553" s="23">
        <v>0</v>
      </c>
      <c r="G553" s="23">
        <v>42.790419841291701</v>
      </c>
      <c r="H553" s="23">
        <v>9.0087140851620102</v>
      </c>
      <c r="I553" s="23">
        <v>0</v>
      </c>
      <c r="J553" s="23">
        <v>0</v>
      </c>
      <c r="K553" s="23">
        <v>23.2314197965479</v>
      </c>
      <c r="L553" s="23">
        <v>428435514493.96698</v>
      </c>
      <c r="M553" s="23">
        <v>4.33648813485547</v>
      </c>
      <c r="N553" s="23"/>
      <c r="O553" s="22">
        <v>571</v>
      </c>
      <c r="P553" s="23">
        <v>0</v>
      </c>
      <c r="Q553" s="23">
        <v>46.579349086274398</v>
      </c>
      <c r="R553" s="23">
        <v>0</v>
      </c>
      <c r="S553" s="23">
        <v>0</v>
      </c>
      <c r="T553" s="23">
        <v>19.334919104744898</v>
      </c>
      <c r="U553" s="23">
        <v>5.1398919672871299</v>
      </c>
      <c r="V553" s="23">
        <v>0</v>
      </c>
      <c r="W553" s="23">
        <v>0</v>
      </c>
      <c r="X553" s="23">
        <v>5.8277634330353001</v>
      </c>
      <c r="Y553" s="23">
        <v>0</v>
      </c>
      <c r="Z553" s="23">
        <v>2.9284702876655802</v>
      </c>
      <c r="AA553" s="23"/>
      <c r="AB553" s="22">
        <v>571</v>
      </c>
      <c r="AC553" s="23">
        <v>0</v>
      </c>
      <c r="AD553" s="23">
        <v>180.96139982979599</v>
      </c>
      <c r="AE553" s="23">
        <v>0</v>
      </c>
      <c r="AF553" s="23">
        <v>0</v>
      </c>
      <c r="AG553" s="23">
        <v>164.78868880645501</v>
      </c>
      <c r="AH553" s="23">
        <v>24.092487709310401</v>
      </c>
      <c r="AI553" s="23">
        <v>0</v>
      </c>
      <c r="AJ553" s="23">
        <v>202186033464.96201</v>
      </c>
      <c r="AK553" s="23">
        <v>687.63754782241494</v>
      </c>
      <c r="AL553" s="23">
        <v>117018.023276479</v>
      </c>
      <c r="AM553" s="23">
        <v>7.5321574572537404</v>
      </c>
      <c r="AN553" s="23"/>
    </row>
    <row r="554" spans="2:40" x14ac:dyDescent="0.3">
      <c r="B554" s="22">
        <v>572</v>
      </c>
      <c r="C554" s="23">
        <v>0</v>
      </c>
      <c r="D554" s="23">
        <v>82.516498312418307</v>
      </c>
      <c r="E554" s="23">
        <v>0</v>
      </c>
      <c r="F554" s="23">
        <v>0</v>
      </c>
      <c r="G554" s="23">
        <v>42.519391151892698</v>
      </c>
      <c r="H554" s="23">
        <v>8.9524292287709493</v>
      </c>
      <c r="I554" s="23">
        <v>0</v>
      </c>
      <c r="J554" s="23">
        <v>0</v>
      </c>
      <c r="K554" s="23">
        <v>23.055990497474198</v>
      </c>
      <c r="L554" s="23">
        <v>428435514493.96698</v>
      </c>
      <c r="M554" s="23">
        <v>4.2992384603986604</v>
      </c>
      <c r="N554" s="23"/>
      <c r="O554" s="22">
        <v>572</v>
      </c>
      <c r="P554" s="23">
        <v>0</v>
      </c>
      <c r="Q554" s="23">
        <v>46.367944591168701</v>
      </c>
      <c r="R554" s="23">
        <v>0</v>
      </c>
      <c r="S554" s="23">
        <v>0</v>
      </c>
      <c r="T554" s="23">
        <v>19.2424267511139</v>
      </c>
      <c r="U554" s="23">
        <v>5.1123277664524496</v>
      </c>
      <c r="V554" s="23">
        <v>0</v>
      </c>
      <c r="W554" s="23">
        <v>0</v>
      </c>
      <c r="X554" s="23">
        <v>5.8001764946985404</v>
      </c>
      <c r="Y554" s="23">
        <v>0</v>
      </c>
      <c r="Z554" s="23">
        <v>2.9062179634600902</v>
      </c>
      <c r="AA554" s="23"/>
      <c r="AB554" s="22">
        <v>572</v>
      </c>
      <c r="AC554" s="23">
        <v>0</v>
      </c>
      <c r="AD554" s="23">
        <v>179.762662190615</v>
      </c>
      <c r="AE554" s="23">
        <v>0</v>
      </c>
      <c r="AF554" s="23">
        <v>0</v>
      </c>
      <c r="AG554" s="23">
        <v>163.32622351242</v>
      </c>
      <c r="AH554" s="23">
        <v>23.8810494390207</v>
      </c>
      <c r="AI554" s="23">
        <v>0</v>
      </c>
      <c r="AJ554" s="23">
        <v>202186033464.96201</v>
      </c>
      <c r="AK554" s="23">
        <v>678.14600588392295</v>
      </c>
      <c r="AL554" s="23">
        <v>118750.279190564</v>
      </c>
      <c r="AM554" s="23">
        <v>7.45373134857702</v>
      </c>
      <c r="AN554" s="23"/>
    </row>
    <row r="555" spans="2:40" x14ac:dyDescent="0.3">
      <c r="B555" s="22">
        <v>573</v>
      </c>
      <c r="C555" s="23">
        <v>0</v>
      </c>
      <c r="D555" s="23">
        <v>82.044726913109599</v>
      </c>
      <c r="E555" s="23">
        <v>0</v>
      </c>
      <c r="F555" s="23">
        <v>0</v>
      </c>
      <c r="G555" s="23">
        <v>42.265794582477497</v>
      </c>
      <c r="H555" s="23">
        <v>8.8924230428755795</v>
      </c>
      <c r="I555" s="23">
        <v>0</v>
      </c>
      <c r="J555" s="23">
        <v>0</v>
      </c>
      <c r="K555" s="23">
        <v>22.890534556949799</v>
      </c>
      <c r="L555" s="23">
        <v>428435514493.96698</v>
      </c>
      <c r="M555" s="23">
        <v>4.2622496107464203</v>
      </c>
      <c r="N555" s="23"/>
      <c r="O555" s="22">
        <v>573</v>
      </c>
      <c r="P555" s="23">
        <v>0</v>
      </c>
      <c r="Q555" s="23">
        <v>46.141292730238398</v>
      </c>
      <c r="R555" s="23">
        <v>0</v>
      </c>
      <c r="S555" s="23">
        <v>0</v>
      </c>
      <c r="T555" s="23">
        <v>19.150326810724501</v>
      </c>
      <c r="U555" s="23">
        <v>5.0823630607904597</v>
      </c>
      <c r="V555" s="23">
        <v>0</v>
      </c>
      <c r="W555" s="23">
        <v>0</v>
      </c>
      <c r="X555" s="23">
        <v>5.7706010517533297</v>
      </c>
      <c r="Y555" s="23">
        <v>0</v>
      </c>
      <c r="Z555" s="23">
        <v>2.8840906374618398</v>
      </c>
      <c r="AA555" s="23"/>
      <c r="AB555" s="22">
        <v>573</v>
      </c>
      <c r="AC555" s="23">
        <v>0</v>
      </c>
      <c r="AD555" s="23">
        <v>178.505827383358</v>
      </c>
      <c r="AE555" s="23">
        <v>0</v>
      </c>
      <c r="AF555" s="23">
        <v>0</v>
      </c>
      <c r="AG555" s="23">
        <v>161.939336729096</v>
      </c>
      <c r="AH555" s="23">
        <v>23.661347311539199</v>
      </c>
      <c r="AI555" s="23">
        <v>0</v>
      </c>
      <c r="AJ555" s="23">
        <v>202186033464.96201</v>
      </c>
      <c r="AK555" s="23">
        <v>668.78539224586905</v>
      </c>
      <c r="AL555" s="23">
        <v>120508.10238164901</v>
      </c>
      <c r="AM555" s="23">
        <v>7.3760313724391198</v>
      </c>
      <c r="AN555" s="23"/>
    </row>
    <row r="556" spans="2:40" x14ac:dyDescent="0.3">
      <c r="B556" s="22">
        <v>574</v>
      </c>
      <c r="C556" s="23">
        <v>0</v>
      </c>
      <c r="D556" s="23">
        <v>81.604817680391207</v>
      </c>
      <c r="E556" s="23">
        <v>0</v>
      </c>
      <c r="F556" s="23">
        <v>0</v>
      </c>
      <c r="G556" s="23">
        <v>41.997921231035697</v>
      </c>
      <c r="H556" s="23">
        <v>8.8327246339460093</v>
      </c>
      <c r="I556" s="23">
        <v>0</v>
      </c>
      <c r="J556" s="23">
        <v>0</v>
      </c>
      <c r="K556" s="23">
        <v>22.717626358821999</v>
      </c>
      <c r="L556" s="23">
        <v>428435514493.96698</v>
      </c>
      <c r="M556" s="23">
        <v>4.2255197595853797</v>
      </c>
      <c r="N556" s="23"/>
      <c r="O556" s="22">
        <v>574</v>
      </c>
      <c r="P556" s="23">
        <v>0</v>
      </c>
      <c r="Q556" s="23">
        <v>45.931768194416698</v>
      </c>
      <c r="R556" s="23">
        <v>0</v>
      </c>
      <c r="S556" s="23">
        <v>0</v>
      </c>
      <c r="T556" s="23">
        <v>19.058617618702499</v>
      </c>
      <c r="U556" s="23">
        <v>5.05499163457963</v>
      </c>
      <c r="V556" s="23">
        <v>0</v>
      </c>
      <c r="W556" s="23">
        <v>0</v>
      </c>
      <c r="X556" s="23">
        <v>5.7411634929138797</v>
      </c>
      <c r="Y556" s="23">
        <v>0</v>
      </c>
      <c r="Z556" s="23">
        <v>2.86208760751712</v>
      </c>
      <c r="AA556" s="23"/>
      <c r="AB556" s="22">
        <v>574</v>
      </c>
      <c r="AC556" s="23">
        <v>0</v>
      </c>
      <c r="AD556" s="23">
        <v>177.32314020655599</v>
      </c>
      <c r="AE556" s="23">
        <v>0</v>
      </c>
      <c r="AF556" s="23">
        <v>0</v>
      </c>
      <c r="AG556" s="23">
        <v>160.50183955625801</v>
      </c>
      <c r="AH556" s="23">
        <v>23.443476623581201</v>
      </c>
      <c r="AI556" s="23">
        <v>0</v>
      </c>
      <c r="AJ556" s="23">
        <v>202186033464.96201</v>
      </c>
      <c r="AK556" s="23">
        <v>659.82358905978799</v>
      </c>
      <c r="AL556" s="23">
        <v>122291.87021063799</v>
      </c>
      <c r="AM556" s="23">
        <v>7.2990508057159396</v>
      </c>
      <c r="AN556" s="23"/>
    </row>
    <row r="557" spans="2:40" x14ac:dyDescent="0.3">
      <c r="B557" s="22">
        <v>575</v>
      </c>
      <c r="C557" s="23">
        <v>0</v>
      </c>
      <c r="D557" s="23">
        <v>81.138102284004006</v>
      </c>
      <c r="E557" s="23">
        <v>0</v>
      </c>
      <c r="F557" s="23">
        <v>0</v>
      </c>
      <c r="G557" s="23">
        <v>41.747277053425002</v>
      </c>
      <c r="H557" s="23">
        <v>8.7733324233672594</v>
      </c>
      <c r="I557" s="23">
        <v>0</v>
      </c>
      <c r="J557" s="23">
        <v>0</v>
      </c>
      <c r="K557" s="23">
        <v>22.554548191738998</v>
      </c>
      <c r="L557" s="23">
        <v>428435514493.96698</v>
      </c>
      <c r="M557" s="23">
        <v>4.1871345694289301</v>
      </c>
      <c r="N557" s="23"/>
      <c r="O557" s="22">
        <v>575</v>
      </c>
      <c r="P557" s="23">
        <v>0</v>
      </c>
      <c r="Q557" s="23">
        <v>45.723142852479199</v>
      </c>
      <c r="R557" s="23">
        <v>0</v>
      </c>
      <c r="S557" s="23">
        <v>0</v>
      </c>
      <c r="T557" s="23">
        <v>18.967297517236801</v>
      </c>
      <c r="U557" s="23">
        <v>5.0277119277619304</v>
      </c>
      <c r="V557" s="23">
        <v>0</v>
      </c>
      <c r="W557" s="23">
        <v>0</v>
      </c>
      <c r="X557" s="23">
        <v>5.7118631753486904</v>
      </c>
      <c r="Y557" s="23">
        <v>0</v>
      </c>
      <c r="Z557" s="23">
        <v>2.8402081754164601</v>
      </c>
      <c r="AA557" s="23"/>
      <c r="AB557" s="22">
        <v>575</v>
      </c>
      <c r="AC557" s="23">
        <v>0</v>
      </c>
      <c r="AD557" s="23">
        <v>176.14818347813301</v>
      </c>
      <c r="AE557" s="23">
        <v>0</v>
      </c>
      <c r="AF557" s="23">
        <v>0</v>
      </c>
      <c r="AG557" s="23">
        <v>159.13863057057799</v>
      </c>
      <c r="AH557" s="23">
        <v>23.227422108245101</v>
      </c>
      <c r="AI557" s="23">
        <v>0</v>
      </c>
      <c r="AJ557" s="23">
        <v>202186033464.96201</v>
      </c>
      <c r="AK557" s="23">
        <v>650.71571864409498</v>
      </c>
      <c r="AL557" s="23">
        <v>124101.965608099</v>
      </c>
      <c r="AM557" s="23">
        <v>7.2227829875314802</v>
      </c>
      <c r="AN557" s="23"/>
    </row>
    <row r="558" spans="2:40" x14ac:dyDescent="0.3">
      <c r="B558" s="22">
        <v>576</v>
      </c>
      <c r="C558" s="23">
        <v>0</v>
      </c>
      <c r="D558" s="23">
        <v>80.702907585420405</v>
      </c>
      <c r="E558" s="23">
        <v>0</v>
      </c>
      <c r="F558" s="23">
        <v>0</v>
      </c>
      <c r="G558" s="23">
        <v>41.482522305240302</v>
      </c>
      <c r="H558" s="23">
        <v>8.7142448406212907</v>
      </c>
      <c r="I558" s="23">
        <v>0</v>
      </c>
      <c r="J558" s="23">
        <v>0</v>
      </c>
      <c r="K558" s="23">
        <v>22.384124863722199</v>
      </c>
      <c r="L558" s="23">
        <v>428435514493.96698</v>
      </c>
      <c r="M558" s="23">
        <v>4.1509306789979297</v>
      </c>
      <c r="N558" s="23"/>
      <c r="O558" s="22">
        <v>576</v>
      </c>
      <c r="P558" s="23">
        <v>0</v>
      </c>
      <c r="Q558" s="23">
        <v>45.499470588728599</v>
      </c>
      <c r="R558" s="23">
        <v>0</v>
      </c>
      <c r="S558" s="23">
        <v>0</v>
      </c>
      <c r="T558" s="23">
        <v>18.876364855550101</v>
      </c>
      <c r="U558" s="23">
        <v>5.0005236329932403</v>
      </c>
      <c r="V558" s="23">
        <v>0</v>
      </c>
      <c r="W558" s="23">
        <v>0</v>
      </c>
      <c r="X558" s="23">
        <v>5.6847780652479898</v>
      </c>
      <c r="Y558" s="23">
        <v>0</v>
      </c>
      <c r="Z558" s="23">
        <v>2.8184516468724201</v>
      </c>
      <c r="AA558" s="23"/>
      <c r="AB558" s="22">
        <v>576</v>
      </c>
      <c r="AC558" s="23">
        <v>0</v>
      </c>
      <c r="AD558" s="23">
        <v>174.98090666923099</v>
      </c>
      <c r="AE558" s="23">
        <v>0</v>
      </c>
      <c r="AF558" s="23">
        <v>0</v>
      </c>
      <c r="AG558" s="23">
        <v>157.78684984217799</v>
      </c>
      <c r="AH558" s="23">
        <v>23.022868561215599</v>
      </c>
      <c r="AI558" s="23">
        <v>0</v>
      </c>
      <c r="AJ558" s="23">
        <v>202186033464.96201</v>
      </c>
      <c r="AK558" s="23">
        <v>641.99589051467001</v>
      </c>
      <c r="AL558" s="23">
        <v>125872.712279385</v>
      </c>
      <c r="AM558" s="23">
        <v>7.1472213186815097</v>
      </c>
      <c r="AN558" s="23"/>
    </row>
    <row r="559" spans="2:40" x14ac:dyDescent="0.3">
      <c r="B559" s="22">
        <v>577</v>
      </c>
      <c r="C559" s="23">
        <v>0</v>
      </c>
      <c r="D559" s="23">
        <v>80.241194006462507</v>
      </c>
      <c r="E559" s="23">
        <v>0</v>
      </c>
      <c r="F559" s="23">
        <v>0</v>
      </c>
      <c r="G559" s="23">
        <v>41.234796147449302</v>
      </c>
      <c r="H559" s="23">
        <v>8.6593698935784609</v>
      </c>
      <c r="I559" s="23">
        <v>0</v>
      </c>
      <c r="J559" s="23">
        <v>0</v>
      </c>
      <c r="K559" s="23">
        <v>22.223390299010401</v>
      </c>
      <c r="L559" s="23">
        <v>428435514493.96698</v>
      </c>
      <c r="M559" s="23">
        <v>4.1149802907192097</v>
      </c>
      <c r="N559" s="23"/>
      <c r="O559" s="22">
        <v>577</v>
      </c>
      <c r="P559" s="23">
        <v>0</v>
      </c>
      <c r="Q559" s="23">
        <v>45.292700491866398</v>
      </c>
      <c r="R559" s="23">
        <v>0</v>
      </c>
      <c r="S559" s="23">
        <v>0</v>
      </c>
      <c r="T559" s="23">
        <v>18.785817989868701</v>
      </c>
      <c r="U559" s="23">
        <v>4.9734264439593199</v>
      </c>
      <c r="V559" s="23">
        <v>0</v>
      </c>
      <c r="W559" s="23">
        <v>0</v>
      </c>
      <c r="X559" s="23">
        <v>5.6557406230110301</v>
      </c>
      <c r="Y559" s="23">
        <v>0</v>
      </c>
      <c r="Z559" s="23">
        <v>2.7968173314976101</v>
      </c>
      <c r="AA559" s="23"/>
      <c r="AB559" s="22">
        <v>577</v>
      </c>
      <c r="AC559" s="23">
        <v>0</v>
      </c>
      <c r="AD559" s="23">
        <v>173.821259581265</v>
      </c>
      <c r="AE559" s="23">
        <v>0</v>
      </c>
      <c r="AF559" s="23">
        <v>0</v>
      </c>
      <c r="AG559" s="23">
        <v>156.38573981738199</v>
      </c>
      <c r="AH559" s="23">
        <v>22.810320239643399</v>
      </c>
      <c r="AI559" s="23">
        <v>0</v>
      </c>
      <c r="AJ559" s="23">
        <v>202186033464.96201</v>
      </c>
      <c r="AK559" s="23">
        <v>633.13393907466605</v>
      </c>
      <c r="AL559" s="23">
        <v>127735.659210111</v>
      </c>
      <c r="AM559" s="23">
        <v>7.0723592610626502</v>
      </c>
      <c r="AN559" s="23"/>
    </row>
    <row r="560" spans="2:40" x14ac:dyDescent="0.3">
      <c r="B560" s="22">
        <v>578</v>
      </c>
      <c r="C560" s="23">
        <v>0</v>
      </c>
      <c r="D560" s="23">
        <v>79.810663316063199</v>
      </c>
      <c r="E560" s="23">
        <v>0</v>
      </c>
      <c r="F560" s="23">
        <v>0</v>
      </c>
      <c r="G560" s="23">
        <v>40.988472533982801</v>
      </c>
      <c r="H560" s="23">
        <v>8.6008668345962693</v>
      </c>
      <c r="I560" s="23">
        <v>0</v>
      </c>
      <c r="J560" s="23">
        <v>0</v>
      </c>
      <c r="K560" s="23">
        <v>22.063785258191299</v>
      </c>
      <c r="L560" s="23">
        <v>428435514493.96698</v>
      </c>
      <c r="M560" s="23">
        <v>4.0792816295531003</v>
      </c>
      <c r="N560" s="23"/>
      <c r="O560" s="22">
        <v>578</v>
      </c>
      <c r="P560" s="23">
        <v>0</v>
      </c>
      <c r="Q560" s="23">
        <v>45.071017281132796</v>
      </c>
      <c r="R560" s="23">
        <v>0</v>
      </c>
      <c r="S560" s="23">
        <v>0</v>
      </c>
      <c r="T560" s="23">
        <v>18.695655283392799</v>
      </c>
      <c r="U560" s="23">
        <v>4.9464200553723696</v>
      </c>
      <c r="V560" s="23">
        <v>0</v>
      </c>
      <c r="W560" s="23">
        <v>0</v>
      </c>
      <c r="X560" s="23">
        <v>5.6268385566588597</v>
      </c>
      <c r="Y560" s="23">
        <v>0</v>
      </c>
      <c r="Z560" s="23">
        <v>2.7753045427827399</v>
      </c>
      <c r="AA560" s="23"/>
      <c r="AB560" s="22">
        <v>578</v>
      </c>
      <c r="AC560" s="23">
        <v>0</v>
      </c>
      <c r="AD560" s="23">
        <v>172.669192343768</v>
      </c>
      <c r="AE560" s="23">
        <v>0</v>
      </c>
      <c r="AF560" s="23">
        <v>0</v>
      </c>
      <c r="AG560" s="23">
        <v>155.057037534123</v>
      </c>
      <c r="AH560" s="23">
        <v>22.599543723384201</v>
      </c>
      <c r="AI560" s="23">
        <v>0</v>
      </c>
      <c r="AJ560" s="23">
        <v>202186033464.96201</v>
      </c>
      <c r="AK560" s="23">
        <v>624.64955250335902</v>
      </c>
      <c r="AL560" s="23">
        <v>129626.102355357</v>
      </c>
      <c r="AM560" s="23">
        <v>6.99819033710651</v>
      </c>
      <c r="AN560" s="23"/>
    </row>
    <row r="561" spans="2:40" x14ac:dyDescent="0.3">
      <c r="B561" s="22">
        <v>579</v>
      </c>
      <c r="C561" s="23">
        <v>0</v>
      </c>
      <c r="D561" s="23">
        <v>79.3823714261231</v>
      </c>
      <c r="E561" s="23">
        <v>0</v>
      </c>
      <c r="F561" s="23">
        <v>0</v>
      </c>
      <c r="G561" s="23">
        <v>40.728281585695498</v>
      </c>
      <c r="H561" s="23">
        <v>8.5426638429106898</v>
      </c>
      <c r="I561" s="23">
        <v>0</v>
      </c>
      <c r="J561" s="23">
        <v>0</v>
      </c>
      <c r="K561" s="23">
        <v>21.896991488607199</v>
      </c>
      <c r="L561" s="23">
        <v>428435514493.96698</v>
      </c>
      <c r="M561" s="23">
        <v>4.0438329328888996</v>
      </c>
      <c r="N561" s="23"/>
      <c r="O561" s="22">
        <v>579</v>
      </c>
      <c r="P561" s="23">
        <v>0</v>
      </c>
      <c r="Q561" s="23">
        <v>44.8660859311858</v>
      </c>
      <c r="R561" s="23">
        <v>0</v>
      </c>
      <c r="S561" s="23">
        <v>0</v>
      </c>
      <c r="T561" s="23">
        <v>18.605875106267</v>
      </c>
      <c r="U561" s="23">
        <v>4.9170617405837298</v>
      </c>
      <c r="V561" s="23">
        <v>0</v>
      </c>
      <c r="W561" s="23">
        <v>0</v>
      </c>
      <c r="X561" s="23">
        <v>5.6001215885732902</v>
      </c>
      <c r="Y561" s="23">
        <v>0</v>
      </c>
      <c r="Z561" s="23">
        <v>2.7539125980748702</v>
      </c>
      <c r="AA561" s="23"/>
      <c r="AB561" s="22">
        <v>579</v>
      </c>
      <c r="AC561" s="23">
        <v>0</v>
      </c>
      <c r="AD561" s="23">
        <v>171.524655412241</v>
      </c>
      <c r="AE561" s="23">
        <v>0</v>
      </c>
      <c r="AF561" s="23">
        <v>0</v>
      </c>
      <c r="AG561" s="23">
        <v>153.73947422640001</v>
      </c>
      <c r="AH561" s="23">
        <v>22.399987218100001</v>
      </c>
      <c r="AI561" s="23">
        <v>0</v>
      </c>
      <c r="AJ561" s="23">
        <v>202186033464.96201</v>
      </c>
      <c r="AK561" s="23">
        <v>616.27878225775396</v>
      </c>
      <c r="AL561" s="23">
        <v>131475.45013636199</v>
      </c>
      <c r="AM561" s="23">
        <v>6.9277562604701997</v>
      </c>
      <c r="AN561" s="23"/>
    </row>
    <row r="562" spans="2:40" x14ac:dyDescent="0.3">
      <c r="B562" s="22">
        <v>580</v>
      </c>
      <c r="C562" s="23">
        <v>0</v>
      </c>
      <c r="D562" s="23">
        <v>78.956306694667305</v>
      </c>
      <c r="E562" s="23">
        <v>0</v>
      </c>
      <c r="F562" s="23">
        <v>0</v>
      </c>
      <c r="G562" s="23">
        <v>40.4848256916911</v>
      </c>
      <c r="H562" s="23">
        <v>8.4886104202108292</v>
      </c>
      <c r="I562" s="23">
        <v>0</v>
      </c>
      <c r="J562" s="23">
        <v>0</v>
      </c>
      <c r="K562" s="23">
        <v>21.739680137733401</v>
      </c>
      <c r="L562" s="23">
        <v>428435514493.96698</v>
      </c>
      <c r="M562" s="23">
        <v>4.0086324504578297</v>
      </c>
      <c r="N562" s="23"/>
      <c r="O562" s="22">
        <v>580</v>
      </c>
      <c r="P562" s="23">
        <v>0</v>
      </c>
      <c r="Q562" s="23">
        <v>44.6620340630421</v>
      </c>
      <c r="R562" s="23">
        <v>0</v>
      </c>
      <c r="S562" s="23">
        <v>0</v>
      </c>
      <c r="T562" s="23">
        <v>18.516475835550999</v>
      </c>
      <c r="U562" s="23">
        <v>4.8902442254719096</v>
      </c>
      <c r="V562" s="23">
        <v>0</v>
      </c>
      <c r="W562" s="23">
        <v>0</v>
      </c>
      <c r="X562" s="23">
        <v>5.5714788245362596</v>
      </c>
      <c r="Y562" s="23">
        <v>0</v>
      </c>
      <c r="Z562" s="23">
        <v>2.7326408185557298</v>
      </c>
      <c r="AA562" s="23"/>
      <c r="AB562" s="22">
        <v>580</v>
      </c>
      <c r="AC562" s="23">
        <v>0</v>
      </c>
      <c r="AD562" s="23">
        <v>170.38759956602601</v>
      </c>
      <c r="AE562" s="23">
        <v>0</v>
      </c>
      <c r="AF562" s="23">
        <v>0</v>
      </c>
      <c r="AG562" s="23">
        <v>152.432956512288</v>
      </c>
      <c r="AH562" s="23">
        <v>22.1926312427432</v>
      </c>
      <c r="AI562" s="23">
        <v>0</v>
      </c>
      <c r="AJ562" s="23">
        <v>202186033464.96201</v>
      </c>
      <c r="AK562" s="23">
        <v>608.02010687612199</v>
      </c>
      <c r="AL562" s="23">
        <v>133421.09082474199</v>
      </c>
      <c r="AM562" s="23">
        <v>6.8549261884055603</v>
      </c>
      <c r="AN562" s="23"/>
    </row>
    <row r="563" spans="2:40" x14ac:dyDescent="0.3">
      <c r="B563" s="22">
        <v>581</v>
      </c>
      <c r="C563" s="23">
        <v>0</v>
      </c>
      <c r="D563" s="23">
        <v>78.504279423497593</v>
      </c>
      <c r="E563" s="23">
        <v>0</v>
      </c>
      <c r="F563" s="23">
        <v>0</v>
      </c>
      <c r="G563" s="23">
        <v>40.242748165177098</v>
      </c>
      <c r="H563" s="23">
        <v>8.4309832014742003</v>
      </c>
      <c r="I563" s="23">
        <v>0</v>
      </c>
      <c r="J563" s="23">
        <v>0</v>
      </c>
      <c r="K563" s="23">
        <v>21.583474254932</v>
      </c>
      <c r="L563" s="23">
        <v>428435514493.96698</v>
      </c>
      <c r="M563" s="23">
        <v>3.9736784442466</v>
      </c>
      <c r="N563" s="23"/>
      <c r="O563" s="22">
        <v>581</v>
      </c>
      <c r="P563" s="23">
        <v>0</v>
      </c>
      <c r="Q563" s="23">
        <v>44.458857902324198</v>
      </c>
      <c r="R563" s="23">
        <v>0</v>
      </c>
      <c r="S563" s="23">
        <v>0</v>
      </c>
      <c r="T563" s="23">
        <v>18.427455855189699</v>
      </c>
      <c r="U563" s="23">
        <v>4.8635165736427997</v>
      </c>
      <c r="V563" s="23">
        <v>0</v>
      </c>
      <c r="W563" s="23">
        <v>0</v>
      </c>
      <c r="X563" s="23">
        <v>5.5429695963489998</v>
      </c>
      <c r="Y563" s="23">
        <v>0</v>
      </c>
      <c r="Z563" s="23">
        <v>2.7114885292201798</v>
      </c>
      <c r="AA563" s="23"/>
      <c r="AB563" s="22">
        <v>581</v>
      </c>
      <c r="AC563" s="23">
        <v>0</v>
      </c>
      <c r="AD563" s="23">
        <v>169.257975906187</v>
      </c>
      <c r="AE563" s="23">
        <v>0</v>
      </c>
      <c r="AF563" s="23">
        <v>0</v>
      </c>
      <c r="AG563" s="23">
        <v>151.13739179271801</v>
      </c>
      <c r="AH563" s="23">
        <v>21.996313196851101</v>
      </c>
      <c r="AI563" s="23">
        <v>0</v>
      </c>
      <c r="AJ563" s="23">
        <v>202186033464.96201</v>
      </c>
      <c r="AK563" s="23">
        <v>599.87202527097202</v>
      </c>
      <c r="AL563" s="23">
        <v>135324.43623808399</v>
      </c>
      <c r="AM563" s="23">
        <v>6.7857635444893099</v>
      </c>
      <c r="AN563" s="23"/>
    </row>
    <row r="564" spans="2:40" x14ac:dyDescent="0.3">
      <c r="B564" s="22">
        <v>582</v>
      </c>
      <c r="C564" s="23">
        <v>0</v>
      </c>
      <c r="D564" s="23">
        <v>78.082780853810405</v>
      </c>
      <c r="E564" s="23">
        <v>0</v>
      </c>
      <c r="F564" s="23">
        <v>0</v>
      </c>
      <c r="G564" s="23">
        <v>39.987042346736303</v>
      </c>
      <c r="H564" s="23">
        <v>8.3736515577730994</v>
      </c>
      <c r="I564" s="23">
        <v>0</v>
      </c>
      <c r="J564" s="23">
        <v>0</v>
      </c>
      <c r="K564" s="23">
        <v>21.420232743949899</v>
      </c>
      <c r="L564" s="23">
        <v>428435514493.96698</v>
      </c>
      <c r="M564" s="23">
        <v>3.9389691884116398</v>
      </c>
      <c r="N564" s="23"/>
      <c r="O564" s="22">
        <v>582</v>
      </c>
      <c r="P564" s="23">
        <v>0</v>
      </c>
      <c r="Q564" s="23">
        <v>44.241027837261598</v>
      </c>
      <c r="R564" s="23">
        <v>0</v>
      </c>
      <c r="S564" s="23">
        <v>0</v>
      </c>
      <c r="T564" s="23">
        <v>18.3388135559847</v>
      </c>
      <c r="U564" s="23">
        <v>4.8368784839719297</v>
      </c>
      <c r="V564" s="23">
        <v>0</v>
      </c>
      <c r="W564" s="23">
        <v>0</v>
      </c>
      <c r="X564" s="23">
        <v>5.5166157664759901</v>
      </c>
      <c r="Y564" s="23">
        <v>0</v>
      </c>
      <c r="Z564" s="23">
        <v>2.6904550588548002</v>
      </c>
      <c r="AA564" s="23"/>
      <c r="AB564" s="22">
        <v>582</v>
      </c>
      <c r="AC564" s="23">
        <v>0</v>
      </c>
      <c r="AD564" s="23">
        <v>168.13573585340899</v>
      </c>
      <c r="AE564" s="23">
        <v>0</v>
      </c>
      <c r="AF564" s="23">
        <v>0</v>
      </c>
      <c r="AG564" s="23">
        <v>149.794549216089</v>
      </c>
      <c r="AH564" s="23">
        <v>21.7923222528919</v>
      </c>
      <c r="AI564" s="23">
        <v>0</v>
      </c>
      <c r="AJ564" s="23">
        <v>202186033464.96201</v>
      </c>
      <c r="AK564" s="23">
        <v>591.59113917524803</v>
      </c>
      <c r="AL564" s="23">
        <v>137326.88613868001</v>
      </c>
      <c r="AM564" s="23">
        <v>6.7142481561835901</v>
      </c>
      <c r="AN564" s="23"/>
    </row>
    <row r="565" spans="2:40" x14ac:dyDescent="0.3">
      <c r="B565" s="22">
        <v>583</v>
      </c>
      <c r="C565" s="23">
        <v>0</v>
      </c>
      <c r="D565" s="23">
        <v>77.663474116697202</v>
      </c>
      <c r="E565" s="23">
        <v>0</v>
      </c>
      <c r="F565" s="23">
        <v>0</v>
      </c>
      <c r="G565" s="23">
        <v>39.747783106396099</v>
      </c>
      <c r="H565" s="23">
        <v>8.3204073605023705</v>
      </c>
      <c r="I565" s="23">
        <v>0</v>
      </c>
      <c r="J565" s="23">
        <v>0</v>
      </c>
      <c r="K565" s="23">
        <v>21.266271701668099</v>
      </c>
      <c r="L565" s="23">
        <v>428435514493.96698</v>
      </c>
      <c r="M565" s="23">
        <v>3.9045029691938198</v>
      </c>
      <c r="N565" s="23"/>
      <c r="O565" s="22">
        <v>583</v>
      </c>
      <c r="P565" s="23">
        <v>0</v>
      </c>
      <c r="Q565" s="23">
        <v>44.039658463619901</v>
      </c>
      <c r="R565" s="23">
        <v>0</v>
      </c>
      <c r="S565" s="23">
        <v>0</v>
      </c>
      <c r="T565" s="23">
        <v>18.250547335564899</v>
      </c>
      <c r="U565" s="23">
        <v>4.8103296563439102</v>
      </c>
      <c r="V565" s="23">
        <v>0</v>
      </c>
      <c r="W565" s="23">
        <v>0</v>
      </c>
      <c r="X565" s="23">
        <v>5.4883623161553299</v>
      </c>
      <c r="Y565" s="23">
        <v>0</v>
      </c>
      <c r="Z565" s="23">
        <v>2.6695397400165901</v>
      </c>
      <c r="AA565" s="23"/>
      <c r="AB565" s="22">
        <v>583</v>
      </c>
      <c r="AC565" s="23">
        <v>0</v>
      </c>
      <c r="AD565" s="23">
        <v>167.08257867339401</v>
      </c>
      <c r="AE565" s="23">
        <v>0</v>
      </c>
      <c r="AF565" s="23">
        <v>0</v>
      </c>
      <c r="AG565" s="23">
        <v>148.52110318683501</v>
      </c>
      <c r="AH565" s="23">
        <v>21.599190111756901</v>
      </c>
      <c r="AI565" s="23">
        <v>0</v>
      </c>
      <c r="AJ565" s="23">
        <v>202186033464.96201</v>
      </c>
      <c r="AK565" s="23">
        <v>583.66306156562302</v>
      </c>
      <c r="AL565" s="23">
        <v>139285.80581820299</v>
      </c>
      <c r="AM565" s="23">
        <v>6.6433949153610499</v>
      </c>
      <c r="AN565" s="23"/>
    </row>
    <row r="566" spans="2:40" x14ac:dyDescent="0.3">
      <c r="B566" s="22">
        <v>584</v>
      </c>
      <c r="C566" s="23">
        <v>0</v>
      </c>
      <c r="D566" s="23">
        <v>77.246347814420702</v>
      </c>
      <c r="E566" s="23">
        <v>0</v>
      </c>
      <c r="F566" s="23">
        <v>0</v>
      </c>
      <c r="G566" s="23">
        <v>39.509878473468497</v>
      </c>
      <c r="H566" s="23">
        <v>8.2636428699424602</v>
      </c>
      <c r="I566" s="23">
        <v>0</v>
      </c>
      <c r="J566" s="23">
        <v>0</v>
      </c>
      <c r="K566" s="23">
        <v>21.1133925839626</v>
      </c>
      <c r="L566" s="23">
        <v>428435514493.96698</v>
      </c>
      <c r="M566" s="23">
        <v>3.8702780848338998</v>
      </c>
      <c r="N566" s="23"/>
      <c r="O566" s="22">
        <v>584</v>
      </c>
      <c r="P566" s="23">
        <v>0</v>
      </c>
      <c r="Q566" s="23">
        <v>43.839153285231298</v>
      </c>
      <c r="R566" s="23">
        <v>0</v>
      </c>
      <c r="S566" s="23">
        <v>0</v>
      </c>
      <c r="T566" s="23">
        <v>18.162655598357102</v>
      </c>
      <c r="U566" s="23">
        <v>4.7838697916489599</v>
      </c>
      <c r="V566" s="23">
        <v>0</v>
      </c>
      <c r="W566" s="23">
        <v>0</v>
      </c>
      <c r="X566" s="23">
        <v>5.46224492643909</v>
      </c>
      <c r="Y566" s="23">
        <v>0</v>
      </c>
      <c r="Z566" s="23">
        <v>2.6487419090117501</v>
      </c>
      <c r="AA566" s="23"/>
      <c r="AB566" s="22">
        <v>584</v>
      </c>
      <c r="AC566" s="23">
        <v>0</v>
      </c>
      <c r="AD566" s="23">
        <v>165.974557761857</v>
      </c>
      <c r="AE566" s="23">
        <v>0</v>
      </c>
      <c r="AF566" s="23">
        <v>0</v>
      </c>
      <c r="AG566" s="23">
        <v>147.25833290063099</v>
      </c>
      <c r="AH566" s="23">
        <v>21.398509590514301</v>
      </c>
      <c r="AI566" s="23">
        <v>0</v>
      </c>
      <c r="AJ566" s="23">
        <v>202186033464.96201</v>
      </c>
      <c r="AK566" s="23">
        <v>575.84115062347803</v>
      </c>
      <c r="AL566" s="23">
        <v>141272.598316177</v>
      </c>
      <c r="AM566" s="23">
        <v>6.5761095574532398</v>
      </c>
      <c r="AN566" s="23"/>
    </row>
    <row r="567" spans="2:40" x14ac:dyDescent="0.3">
      <c r="B567" s="22">
        <v>585</v>
      </c>
      <c r="C567" s="23">
        <v>0</v>
      </c>
      <c r="D567" s="23">
        <v>76.831390608512805</v>
      </c>
      <c r="E567" s="23">
        <v>0</v>
      </c>
      <c r="F567" s="23">
        <v>0</v>
      </c>
      <c r="G567" s="23">
        <v>39.273320778610199</v>
      </c>
      <c r="H567" s="23">
        <v>8.2109253907594102</v>
      </c>
      <c r="I567" s="23">
        <v>0</v>
      </c>
      <c r="J567" s="23">
        <v>0</v>
      </c>
      <c r="K567" s="23">
        <v>20.961587787865799</v>
      </c>
      <c r="L567" s="23">
        <v>428435514493.96698</v>
      </c>
      <c r="M567" s="23">
        <v>3.8362928454884502</v>
      </c>
      <c r="N567" s="23"/>
      <c r="O567" s="22">
        <v>585</v>
      </c>
      <c r="P567" s="23">
        <v>0</v>
      </c>
      <c r="Q567" s="23">
        <v>43.639508593322198</v>
      </c>
      <c r="R567" s="23">
        <v>0</v>
      </c>
      <c r="S567" s="23">
        <v>0</v>
      </c>
      <c r="T567" s="23">
        <v>18.0818557714265</v>
      </c>
      <c r="U567" s="23">
        <v>4.7574985917796599</v>
      </c>
      <c r="V567" s="23">
        <v>0</v>
      </c>
      <c r="W567" s="23">
        <v>0</v>
      </c>
      <c r="X567" s="23">
        <v>5.4342449592081596</v>
      </c>
      <c r="Y567" s="23">
        <v>0</v>
      </c>
      <c r="Z567" s="23">
        <v>2.6293500583148801</v>
      </c>
      <c r="AA567" s="23"/>
      <c r="AB567" s="22">
        <v>585</v>
      </c>
      <c r="AC567" s="23">
        <v>0</v>
      </c>
      <c r="AD567" s="23">
        <v>164.87377925442101</v>
      </c>
      <c r="AE567" s="23">
        <v>0</v>
      </c>
      <c r="AF567" s="23">
        <v>0</v>
      </c>
      <c r="AG567" s="23">
        <v>146.00614885899199</v>
      </c>
      <c r="AH567" s="23">
        <v>21.2085116523733</v>
      </c>
      <c r="AI567" s="23">
        <v>0</v>
      </c>
      <c r="AJ567" s="23">
        <v>202186033464.96201</v>
      </c>
      <c r="AK567" s="23">
        <v>568.35631278663402</v>
      </c>
      <c r="AL567" s="23">
        <v>143287.66022569299</v>
      </c>
      <c r="AM567" s="23">
        <v>6.5065353158453796</v>
      </c>
      <c r="AN567" s="23"/>
    </row>
    <row r="568" spans="2:40" x14ac:dyDescent="0.3">
      <c r="B568" s="22">
        <v>586</v>
      </c>
      <c r="C568" s="23">
        <v>0</v>
      </c>
      <c r="D568" s="23">
        <v>76.391147707397906</v>
      </c>
      <c r="E568" s="23">
        <v>0</v>
      </c>
      <c r="F568" s="23">
        <v>0</v>
      </c>
      <c r="G568" s="23">
        <v>39.023445543006098</v>
      </c>
      <c r="H568" s="23">
        <v>8.1547224427796703</v>
      </c>
      <c r="I568" s="23">
        <v>0</v>
      </c>
      <c r="J568" s="23">
        <v>0</v>
      </c>
      <c r="K568" s="23">
        <v>20.810849763838601</v>
      </c>
      <c r="L568" s="23">
        <v>428435514493.96698</v>
      </c>
      <c r="M568" s="23">
        <v>3.8025455731464599</v>
      </c>
      <c r="N568" s="23"/>
      <c r="O568" s="22">
        <v>586</v>
      </c>
      <c r="P568" s="23">
        <v>0</v>
      </c>
      <c r="Q568" s="23">
        <v>43.425464701192702</v>
      </c>
      <c r="R568" s="23">
        <v>0</v>
      </c>
      <c r="S568" s="23">
        <v>0</v>
      </c>
      <c r="T568" s="23">
        <v>17.994679734500199</v>
      </c>
      <c r="U568" s="23">
        <v>4.7312157596274602</v>
      </c>
      <c r="V568" s="23">
        <v>0</v>
      </c>
      <c r="W568" s="23">
        <v>0</v>
      </c>
      <c r="X568" s="23">
        <v>5.4083618883650502</v>
      </c>
      <c r="Y568" s="23">
        <v>0</v>
      </c>
      <c r="Z568" s="23">
        <v>2.6087779852181101</v>
      </c>
      <c r="AA568" s="23"/>
      <c r="AB568" s="22">
        <v>586</v>
      </c>
      <c r="AC568" s="23">
        <v>0</v>
      </c>
      <c r="AD568" s="23">
        <v>163.780195812252</v>
      </c>
      <c r="AE568" s="23">
        <v>0</v>
      </c>
      <c r="AF568" s="23">
        <v>0</v>
      </c>
      <c r="AG568" s="23">
        <v>144.764462313732</v>
      </c>
      <c r="AH568" s="23">
        <v>21.011087831371398</v>
      </c>
      <c r="AI568" s="23">
        <v>0</v>
      </c>
      <c r="AJ568" s="23">
        <v>202186033464.96201</v>
      </c>
      <c r="AK568" s="23">
        <v>560.73937795444294</v>
      </c>
      <c r="AL568" s="23">
        <v>145407.64354144799</v>
      </c>
      <c r="AM568" s="23">
        <v>6.4404645519197796</v>
      </c>
      <c r="AN568" s="23"/>
    </row>
    <row r="569" spans="2:40" x14ac:dyDescent="0.3">
      <c r="B569" s="22">
        <v>587</v>
      </c>
      <c r="C569" s="23">
        <v>0</v>
      </c>
      <c r="D569" s="23">
        <v>75.980637623228205</v>
      </c>
      <c r="E569" s="23">
        <v>0</v>
      </c>
      <c r="F569" s="23">
        <v>0</v>
      </c>
      <c r="G569" s="23">
        <v>38.789641871994299</v>
      </c>
      <c r="H569" s="23">
        <v>8.1025264711269198</v>
      </c>
      <c r="I569" s="23">
        <v>0</v>
      </c>
      <c r="J569" s="23">
        <v>0</v>
      </c>
      <c r="K569" s="23">
        <v>20.661171015394</v>
      </c>
      <c r="L569" s="23">
        <v>428435514493.96698</v>
      </c>
      <c r="M569" s="23">
        <v>3.7707924725655699</v>
      </c>
      <c r="N569" s="23"/>
      <c r="O569" s="22">
        <v>587</v>
      </c>
      <c r="P569" s="23">
        <v>0</v>
      </c>
      <c r="Q569" s="23">
        <v>43.227595392024803</v>
      </c>
      <c r="R569" s="23">
        <v>0</v>
      </c>
      <c r="S569" s="23">
        <v>0</v>
      </c>
      <c r="T569" s="23">
        <v>17.907873555512499</v>
      </c>
      <c r="U569" s="23">
        <v>4.7050209990794398</v>
      </c>
      <c r="V569" s="23">
        <v>0</v>
      </c>
      <c r="W569" s="23">
        <v>0</v>
      </c>
      <c r="X569" s="23">
        <v>5.3806131300351998</v>
      </c>
      <c r="Y569" s="23">
        <v>0</v>
      </c>
      <c r="Z569" s="23">
        <v>2.5883214718369199</v>
      </c>
      <c r="AA569" s="23"/>
      <c r="AB569" s="22">
        <v>587</v>
      </c>
      <c r="AC569" s="23">
        <v>0</v>
      </c>
      <c r="AD569" s="23">
        <v>162.753931198711</v>
      </c>
      <c r="AE569" s="23">
        <v>0</v>
      </c>
      <c r="AF569" s="23">
        <v>0</v>
      </c>
      <c r="AG569" s="23">
        <v>143.58892780983001</v>
      </c>
      <c r="AH569" s="23">
        <v>20.8241732334922</v>
      </c>
      <c r="AI569" s="23">
        <v>0</v>
      </c>
      <c r="AJ569" s="23">
        <v>202186033464.96201</v>
      </c>
      <c r="AK569" s="23">
        <v>553.22444320693398</v>
      </c>
      <c r="AL569" s="23">
        <v>147481.541638102</v>
      </c>
      <c r="AM569" s="23">
        <v>6.3749801491449398</v>
      </c>
      <c r="AN569" s="23"/>
    </row>
    <row r="570" spans="2:40" x14ac:dyDescent="0.3">
      <c r="B570" s="22">
        <v>588</v>
      </c>
      <c r="C570" s="23">
        <v>0</v>
      </c>
      <c r="D570" s="23">
        <v>75.572262230464901</v>
      </c>
      <c r="E570" s="23">
        <v>0</v>
      </c>
      <c r="F570" s="23">
        <v>0</v>
      </c>
      <c r="G570" s="23">
        <v>38.5571619207495</v>
      </c>
      <c r="H570" s="23">
        <v>8.0468795106687896</v>
      </c>
      <c r="I570" s="23">
        <v>0</v>
      </c>
      <c r="J570" s="23">
        <v>0</v>
      </c>
      <c r="K570" s="23">
        <v>20.512544098725101</v>
      </c>
      <c r="L570" s="23">
        <v>428435514493.96698</v>
      </c>
      <c r="M570" s="23">
        <v>3.7375038383785699</v>
      </c>
      <c r="N570" s="23"/>
      <c r="O570" s="22">
        <v>588</v>
      </c>
      <c r="P570" s="23">
        <v>0</v>
      </c>
      <c r="Q570" s="23">
        <v>43.030575257260303</v>
      </c>
      <c r="R570" s="23">
        <v>0</v>
      </c>
      <c r="S570" s="23">
        <v>0</v>
      </c>
      <c r="T570" s="23">
        <v>17.821435665283399</v>
      </c>
      <c r="U570" s="23">
        <v>4.6789140150149002</v>
      </c>
      <c r="V570" s="23">
        <v>0</v>
      </c>
      <c r="W570" s="23">
        <v>0</v>
      </c>
      <c r="X570" s="23">
        <v>5.3549622758132296</v>
      </c>
      <c r="Y570" s="23">
        <v>0</v>
      </c>
      <c r="Z570" s="23">
        <v>2.5679798690365598</v>
      </c>
      <c r="AA570" s="23"/>
      <c r="AB570" s="22">
        <v>588</v>
      </c>
      <c r="AC570" s="23">
        <v>0</v>
      </c>
      <c r="AD570" s="23">
        <v>161.67420380934001</v>
      </c>
      <c r="AE570" s="23">
        <v>0</v>
      </c>
      <c r="AF570" s="23">
        <v>0</v>
      </c>
      <c r="AG570" s="23">
        <v>142.36750567328701</v>
      </c>
      <c r="AH570" s="23">
        <v>20.638746216760701</v>
      </c>
      <c r="AI570" s="23">
        <v>0</v>
      </c>
      <c r="AJ570" s="23">
        <v>202186033464.96201</v>
      </c>
      <c r="AK570" s="23">
        <v>545.81014263807106</v>
      </c>
      <c r="AL570" s="23">
        <v>149584.94854297399</v>
      </c>
      <c r="AM570" s="23">
        <v>6.3072681267693698</v>
      </c>
      <c r="AN570" s="23"/>
    </row>
    <row r="571" spans="2:40" x14ac:dyDescent="0.3">
      <c r="B571" s="22">
        <v>589</v>
      </c>
      <c r="C571" s="23">
        <v>0</v>
      </c>
      <c r="D571" s="23">
        <v>75.166010428509907</v>
      </c>
      <c r="E571" s="23">
        <v>0</v>
      </c>
      <c r="F571" s="23">
        <v>0</v>
      </c>
      <c r="G571" s="23">
        <v>38.3259981948041</v>
      </c>
      <c r="H571" s="23">
        <v>7.9951998875344001</v>
      </c>
      <c r="I571" s="23">
        <v>0</v>
      </c>
      <c r="J571" s="23">
        <v>0</v>
      </c>
      <c r="K571" s="23">
        <v>20.364961622334398</v>
      </c>
      <c r="L571" s="23">
        <v>428435514493.96698</v>
      </c>
      <c r="M571" s="23">
        <v>3.7044482935173799</v>
      </c>
      <c r="N571" s="23"/>
      <c r="O571" s="22">
        <v>589</v>
      </c>
      <c r="P571" s="23">
        <v>0</v>
      </c>
      <c r="Q571" s="23">
        <v>42.834400652588897</v>
      </c>
      <c r="R571" s="23">
        <v>0</v>
      </c>
      <c r="S571" s="23">
        <v>0</v>
      </c>
      <c r="T571" s="23">
        <v>17.7419723756427</v>
      </c>
      <c r="U571" s="23">
        <v>4.6528945133021002</v>
      </c>
      <c r="V571" s="23">
        <v>0</v>
      </c>
      <c r="W571" s="23">
        <v>0</v>
      </c>
      <c r="X571" s="23">
        <v>5.3274624725992403</v>
      </c>
      <c r="Y571" s="23">
        <v>0</v>
      </c>
      <c r="Z571" s="23">
        <v>2.5490134044880302</v>
      </c>
      <c r="AA571" s="23"/>
      <c r="AB571" s="22">
        <v>589</v>
      </c>
      <c r="AC571" s="23">
        <v>0</v>
      </c>
      <c r="AD571" s="23">
        <v>160.60153388792</v>
      </c>
      <c r="AE571" s="23">
        <v>0</v>
      </c>
      <c r="AF571" s="23">
        <v>0</v>
      </c>
      <c r="AG571" s="23">
        <v>141.156323145323</v>
      </c>
      <c r="AH571" s="23">
        <v>20.4547949420927</v>
      </c>
      <c r="AI571" s="23">
        <v>0</v>
      </c>
      <c r="AJ571" s="23">
        <v>202186033464.96201</v>
      </c>
      <c r="AK571" s="23">
        <v>538.49512863297002</v>
      </c>
      <c r="AL571" s="23">
        <v>151718.284127108</v>
      </c>
      <c r="AM571" s="23">
        <v>6.2429658082400801</v>
      </c>
      <c r="AN571" s="23"/>
    </row>
    <row r="572" spans="2:40" x14ac:dyDescent="0.3">
      <c r="B572" s="22">
        <v>590</v>
      </c>
      <c r="C572" s="23">
        <v>0</v>
      </c>
      <c r="D572" s="23">
        <v>74.7618711744894</v>
      </c>
      <c r="E572" s="23">
        <v>0</v>
      </c>
      <c r="F572" s="23">
        <v>0</v>
      </c>
      <c r="G572" s="23">
        <v>38.096143242121798</v>
      </c>
      <c r="H572" s="23">
        <v>7.9401034144927101</v>
      </c>
      <c r="I572" s="23">
        <v>0</v>
      </c>
      <c r="J572" s="23">
        <v>0</v>
      </c>
      <c r="K572" s="23">
        <v>20.2184162466665</v>
      </c>
      <c r="L572" s="23">
        <v>428435514493.96698</v>
      </c>
      <c r="M572" s="23">
        <v>3.67162420587439</v>
      </c>
      <c r="N572" s="23"/>
      <c r="O572" s="22">
        <v>590</v>
      </c>
      <c r="P572" s="23">
        <v>0</v>
      </c>
      <c r="Q572" s="23">
        <v>42.639067949340003</v>
      </c>
      <c r="R572" s="23">
        <v>0</v>
      </c>
      <c r="S572" s="23">
        <v>0</v>
      </c>
      <c r="T572" s="23">
        <v>17.656238347054501</v>
      </c>
      <c r="U572" s="23">
        <v>4.6269622007948703</v>
      </c>
      <c r="V572" s="23">
        <v>0</v>
      </c>
      <c r="W572" s="23">
        <v>0</v>
      </c>
      <c r="X572" s="23">
        <v>5.3020417516073399</v>
      </c>
      <c r="Y572" s="23">
        <v>0</v>
      </c>
      <c r="Z572" s="23">
        <v>2.52889260729444</v>
      </c>
      <c r="AA572" s="23"/>
      <c r="AB572" s="22">
        <v>590</v>
      </c>
      <c r="AC572" s="23">
        <v>0</v>
      </c>
      <c r="AD572" s="23">
        <v>159.59489540025299</v>
      </c>
      <c r="AE572" s="23">
        <v>0</v>
      </c>
      <c r="AF572" s="23">
        <v>0</v>
      </c>
      <c r="AG572" s="23">
        <v>139.95529438372</v>
      </c>
      <c r="AH572" s="23">
        <v>20.2636541124686</v>
      </c>
      <c r="AI572" s="23">
        <v>0</v>
      </c>
      <c r="AJ572" s="23">
        <v>202186033464.96201</v>
      </c>
      <c r="AK572" s="23">
        <v>531.49534379683496</v>
      </c>
      <c r="AL572" s="23">
        <v>153881.97423575699</v>
      </c>
      <c r="AM572" s="23">
        <v>6.17923415636045</v>
      </c>
      <c r="AN572" s="23"/>
    </row>
    <row r="573" spans="2:40" x14ac:dyDescent="0.3">
      <c r="B573" s="22">
        <v>591</v>
      </c>
      <c r="C573" s="23">
        <v>0</v>
      </c>
      <c r="D573" s="23">
        <v>74.359833482953704</v>
      </c>
      <c r="E573" s="23">
        <v>0</v>
      </c>
      <c r="F573" s="23">
        <v>0</v>
      </c>
      <c r="G573" s="23">
        <v>37.867589652857198</v>
      </c>
      <c r="H573" s="23">
        <v>7.8889350319002496</v>
      </c>
      <c r="I573" s="23">
        <v>0</v>
      </c>
      <c r="J573" s="23">
        <v>0</v>
      </c>
      <c r="K573" s="23">
        <v>20.072900683742901</v>
      </c>
      <c r="L573" s="23">
        <v>428435514493.96698</v>
      </c>
      <c r="M573" s="23">
        <v>3.6407397377656201</v>
      </c>
      <c r="N573" s="23"/>
      <c r="O573" s="22">
        <v>591</v>
      </c>
      <c r="P573" s="23">
        <v>0</v>
      </c>
      <c r="Q573" s="23">
        <v>42.444573534416101</v>
      </c>
      <c r="R573" s="23">
        <v>0</v>
      </c>
      <c r="S573" s="23">
        <v>0</v>
      </c>
      <c r="T573" s="23">
        <v>17.570868058459499</v>
      </c>
      <c r="U573" s="23">
        <v>4.6011167853293697</v>
      </c>
      <c r="V573" s="23">
        <v>0</v>
      </c>
      <c r="W573" s="23">
        <v>0</v>
      </c>
      <c r="X573" s="23">
        <v>5.2767310979770601</v>
      </c>
      <c r="Y573" s="23">
        <v>0</v>
      </c>
      <c r="Z573" s="23">
        <v>2.5088848348597299</v>
      </c>
      <c r="AA573" s="23"/>
      <c r="AB573" s="22">
        <v>591</v>
      </c>
      <c r="AC573" s="23">
        <v>0</v>
      </c>
      <c r="AD573" s="23">
        <v>158.53581655061799</v>
      </c>
      <c r="AE573" s="23">
        <v>0</v>
      </c>
      <c r="AF573" s="23">
        <v>0</v>
      </c>
      <c r="AG573" s="23">
        <v>138.76433426590799</v>
      </c>
      <c r="AH573" s="23">
        <v>20.082688051097801</v>
      </c>
      <c r="AI573" s="23">
        <v>0</v>
      </c>
      <c r="AJ573" s="23">
        <v>202186033464.96201</v>
      </c>
      <c r="AK573" s="23">
        <v>524.37202247733205</v>
      </c>
      <c r="AL573" s="23">
        <v>156076.45077338099</v>
      </c>
      <c r="AM573" s="23">
        <v>6.1160681066097302</v>
      </c>
      <c r="AN573" s="23"/>
    </row>
    <row r="574" spans="2:40" x14ac:dyDescent="0.3">
      <c r="B574" s="22">
        <v>592</v>
      </c>
      <c r="C574" s="23">
        <v>0</v>
      </c>
      <c r="D574" s="23">
        <v>73.959886425578304</v>
      </c>
      <c r="E574" s="23">
        <v>0</v>
      </c>
      <c r="F574" s="23">
        <v>0</v>
      </c>
      <c r="G574" s="23">
        <v>37.640330059117296</v>
      </c>
      <c r="H574" s="23">
        <v>7.8380116418912102</v>
      </c>
      <c r="I574" s="23">
        <v>0</v>
      </c>
      <c r="J574" s="23">
        <v>0</v>
      </c>
      <c r="K574" s="23">
        <v>19.928407696799699</v>
      </c>
      <c r="L574" s="23">
        <v>428435514493.96698</v>
      </c>
      <c r="M574" s="23">
        <v>3.60836174184948</v>
      </c>
      <c r="N574" s="23"/>
      <c r="O574" s="22">
        <v>592</v>
      </c>
      <c r="P574" s="23">
        <v>0</v>
      </c>
      <c r="Q574" s="23">
        <v>42.250913810225299</v>
      </c>
      <c r="R574" s="23">
        <v>0</v>
      </c>
      <c r="S574" s="23">
        <v>0</v>
      </c>
      <c r="T574" s="23">
        <v>17.485859966633999</v>
      </c>
      <c r="U574" s="23">
        <v>4.57769611456912</v>
      </c>
      <c r="V574" s="23">
        <v>0</v>
      </c>
      <c r="W574" s="23">
        <v>0</v>
      </c>
      <c r="X574" s="23">
        <v>5.2495960174831602</v>
      </c>
      <c r="Y574" s="23">
        <v>0</v>
      </c>
      <c r="Z574" s="23">
        <v>2.4902296329908098</v>
      </c>
      <c r="AA574" s="23"/>
      <c r="AB574" s="22">
        <v>592</v>
      </c>
      <c r="AC574" s="23">
        <v>0</v>
      </c>
      <c r="AD574" s="23">
        <v>157.48366020300901</v>
      </c>
      <c r="AE574" s="23">
        <v>0</v>
      </c>
      <c r="AF574" s="23">
        <v>0</v>
      </c>
      <c r="AG574" s="23">
        <v>137.63682369039</v>
      </c>
      <c r="AH574" s="23">
        <v>19.903162228768402</v>
      </c>
      <c r="AI574" s="23">
        <v>0</v>
      </c>
      <c r="AJ574" s="23">
        <v>202186033464.96201</v>
      </c>
      <c r="AK574" s="23">
        <v>517.55566962819398</v>
      </c>
      <c r="AL574" s="23">
        <v>158302.15178987</v>
      </c>
      <c r="AM574" s="23">
        <v>6.0507533019714002</v>
      </c>
      <c r="AN574" s="23"/>
    </row>
    <row r="575" spans="2:40" x14ac:dyDescent="0.3">
      <c r="B575" s="22">
        <v>593</v>
      </c>
      <c r="C575" s="23">
        <v>0</v>
      </c>
      <c r="D575" s="23">
        <v>73.5620191308671</v>
      </c>
      <c r="E575" s="23">
        <v>0</v>
      </c>
      <c r="F575" s="23">
        <v>0</v>
      </c>
      <c r="G575" s="23">
        <v>37.414357134723303</v>
      </c>
      <c r="H575" s="23">
        <v>7.7837214010833602</v>
      </c>
      <c r="I575" s="23">
        <v>0</v>
      </c>
      <c r="J575" s="23">
        <v>0</v>
      </c>
      <c r="K575" s="23">
        <v>19.784930099927699</v>
      </c>
      <c r="L575" s="23">
        <v>428435514493.96698</v>
      </c>
      <c r="M575" s="23">
        <v>3.57621045890681</v>
      </c>
      <c r="N575" s="23"/>
      <c r="O575" s="22">
        <v>593</v>
      </c>
      <c r="P575" s="23">
        <v>0</v>
      </c>
      <c r="Q575" s="23">
        <v>42.058085194615501</v>
      </c>
      <c r="R575" s="23">
        <v>0</v>
      </c>
      <c r="S575" s="23">
        <v>0</v>
      </c>
      <c r="T575" s="23">
        <v>17.407711106167401</v>
      </c>
      <c r="U575" s="23">
        <v>4.5520157856978001</v>
      </c>
      <c r="V575" s="23">
        <v>0</v>
      </c>
      <c r="W575" s="23">
        <v>0</v>
      </c>
      <c r="X575" s="23">
        <v>5.2245124448859199</v>
      </c>
      <c r="Y575" s="23">
        <v>0</v>
      </c>
      <c r="Z575" s="23">
        <v>2.4704390424751499</v>
      </c>
      <c r="AA575" s="23"/>
      <c r="AB575" s="22">
        <v>593</v>
      </c>
      <c r="AC575" s="23">
        <v>0</v>
      </c>
      <c r="AD575" s="23">
        <v>156.496272514216</v>
      </c>
      <c r="AE575" s="23">
        <v>0</v>
      </c>
      <c r="AF575" s="23">
        <v>0</v>
      </c>
      <c r="AG575" s="23">
        <v>136.46530012255499</v>
      </c>
      <c r="AH575" s="23">
        <v>19.725065183173701</v>
      </c>
      <c r="AI575" s="23">
        <v>0</v>
      </c>
      <c r="AJ575" s="23">
        <v>202186033464.96201</v>
      </c>
      <c r="AK575" s="23">
        <v>510.61901761556902</v>
      </c>
      <c r="AL575" s="23">
        <v>160559.52156797799</v>
      </c>
      <c r="AM575" s="23">
        <v>5.9887274869804203</v>
      </c>
      <c r="AN575" s="23"/>
    </row>
    <row r="576" spans="2:40" x14ac:dyDescent="0.3">
      <c r="B576" s="22">
        <v>594</v>
      </c>
      <c r="C576" s="23">
        <v>0</v>
      </c>
      <c r="D576" s="23">
        <v>73.1662207838569</v>
      </c>
      <c r="E576" s="23">
        <v>0</v>
      </c>
      <c r="F576" s="23">
        <v>0</v>
      </c>
      <c r="G576" s="23">
        <v>37.189663594975002</v>
      </c>
      <c r="H576" s="23">
        <v>7.7333017705819698</v>
      </c>
      <c r="I576" s="23">
        <v>0</v>
      </c>
      <c r="J576" s="23">
        <v>0</v>
      </c>
      <c r="K576" s="23">
        <v>19.642460757714701</v>
      </c>
      <c r="L576" s="23">
        <v>428435514493.96698</v>
      </c>
      <c r="M576" s="23">
        <v>3.54595903856274</v>
      </c>
      <c r="N576" s="23"/>
      <c r="O576" s="22">
        <v>594</v>
      </c>
      <c r="P576" s="23">
        <v>0</v>
      </c>
      <c r="Q576" s="23">
        <v>41.8660841208074</v>
      </c>
      <c r="R576" s="23">
        <v>0</v>
      </c>
      <c r="S576" s="23">
        <v>0</v>
      </c>
      <c r="T576" s="23">
        <v>17.323395233169101</v>
      </c>
      <c r="U576" s="23">
        <v>4.5264215094918301</v>
      </c>
      <c r="V576" s="23">
        <v>0</v>
      </c>
      <c r="W576" s="23">
        <v>0</v>
      </c>
      <c r="X576" s="23">
        <v>5.1995374798555698</v>
      </c>
      <c r="Y576" s="23">
        <v>0</v>
      </c>
      <c r="Z576" s="23">
        <v>2.4519863405374802</v>
      </c>
      <c r="AA576" s="23"/>
      <c r="AB576" s="22">
        <v>594</v>
      </c>
      <c r="AC576" s="23">
        <v>0</v>
      </c>
      <c r="AD576" s="23">
        <v>155.45744732483601</v>
      </c>
      <c r="AE576" s="23">
        <v>0</v>
      </c>
      <c r="AF576" s="23">
        <v>0</v>
      </c>
      <c r="AG576" s="23">
        <v>135.30359784616101</v>
      </c>
      <c r="AH576" s="23">
        <v>19.548385543231198</v>
      </c>
      <c r="AI576" s="23">
        <v>0</v>
      </c>
      <c r="AJ576" s="23">
        <v>202186033464.96201</v>
      </c>
      <c r="AK576" s="23">
        <v>503.98128984940797</v>
      </c>
      <c r="AL576" s="23">
        <v>162849.01071201</v>
      </c>
      <c r="AM576" s="23">
        <v>5.92725213525177</v>
      </c>
      <c r="AN576" s="23"/>
    </row>
    <row r="577" spans="2:40" x14ac:dyDescent="0.3">
      <c r="B577" s="22">
        <v>595</v>
      </c>
      <c r="C577" s="23">
        <v>0</v>
      </c>
      <c r="D577" s="23">
        <v>72.772480625823206</v>
      </c>
      <c r="E577" s="23">
        <v>0</v>
      </c>
      <c r="F577" s="23">
        <v>0</v>
      </c>
      <c r="G577" s="23">
        <v>36.966242196415898</v>
      </c>
      <c r="H577" s="23">
        <v>7.6831235476628503</v>
      </c>
      <c r="I577" s="23">
        <v>0</v>
      </c>
      <c r="J577" s="23">
        <v>0</v>
      </c>
      <c r="K577" s="23">
        <v>19.5009925848912</v>
      </c>
      <c r="L577" s="23">
        <v>428435514493.96698</v>
      </c>
      <c r="M577" s="23">
        <v>3.5142447036773801</v>
      </c>
      <c r="N577" s="23"/>
      <c r="O577" s="22">
        <v>595</v>
      </c>
      <c r="P577" s="23">
        <v>0</v>
      </c>
      <c r="Q577" s="23">
        <v>41.674907037329</v>
      </c>
      <c r="R577" s="23">
        <v>0</v>
      </c>
      <c r="S577" s="23">
        <v>0</v>
      </c>
      <c r="T577" s="23">
        <v>17.2458827369754</v>
      </c>
      <c r="U577" s="23">
        <v>4.5009129975958002</v>
      </c>
      <c r="V577" s="23">
        <v>0</v>
      </c>
      <c r="W577" s="23">
        <v>0</v>
      </c>
      <c r="X577" s="23">
        <v>5.1727622848594201</v>
      </c>
      <c r="Y577" s="23">
        <v>0</v>
      </c>
      <c r="Z577" s="23">
        <v>2.4324105744577502</v>
      </c>
      <c r="AA577" s="23"/>
      <c r="AB577" s="22">
        <v>595</v>
      </c>
      <c r="AC577" s="23">
        <v>0</v>
      </c>
      <c r="AD577" s="23">
        <v>154.48257015460101</v>
      </c>
      <c r="AE577" s="23">
        <v>0</v>
      </c>
      <c r="AF577" s="23">
        <v>0</v>
      </c>
      <c r="AG577" s="23">
        <v>134.203786372504</v>
      </c>
      <c r="AH577" s="23">
        <v>19.3731120283562</v>
      </c>
      <c r="AI577" s="23">
        <v>0</v>
      </c>
      <c r="AJ577" s="23">
        <v>202186033464.96201</v>
      </c>
      <c r="AK577" s="23">
        <v>497.22641540446</v>
      </c>
      <c r="AL577" s="23">
        <v>165171.07623777201</v>
      </c>
      <c r="AM577" s="23">
        <v>5.8663223615646203</v>
      </c>
      <c r="AN577" s="23"/>
    </row>
    <row r="578" spans="2:40" x14ac:dyDescent="0.3">
      <c r="B578" s="22">
        <v>596</v>
      </c>
      <c r="C578" s="23">
        <v>0</v>
      </c>
      <c r="D578" s="23">
        <v>72.406837312971305</v>
      </c>
      <c r="E578" s="23">
        <v>0</v>
      </c>
      <c r="F578" s="23">
        <v>0</v>
      </c>
      <c r="G578" s="23">
        <v>36.744085736599402</v>
      </c>
      <c r="H578" s="23">
        <v>7.62962774141144</v>
      </c>
      <c r="I578" s="23">
        <v>0</v>
      </c>
      <c r="J578" s="23">
        <v>0</v>
      </c>
      <c r="K578" s="23">
        <v>19.360518545977602</v>
      </c>
      <c r="L578" s="23">
        <v>428435514493.96698</v>
      </c>
      <c r="M578" s="23">
        <v>3.4844044115415902</v>
      </c>
      <c r="N578" s="23"/>
      <c r="O578" s="22">
        <v>596</v>
      </c>
      <c r="P578" s="23">
        <v>0</v>
      </c>
      <c r="Q578" s="23">
        <v>41.484550407949598</v>
      </c>
      <c r="R578" s="23">
        <v>0</v>
      </c>
      <c r="S578" s="23">
        <v>0</v>
      </c>
      <c r="T578" s="23">
        <v>17.162253446083099</v>
      </c>
      <c r="U578" s="23">
        <v>4.4754899626205997</v>
      </c>
      <c r="V578" s="23">
        <v>0</v>
      </c>
      <c r="W578" s="23">
        <v>0</v>
      </c>
      <c r="X578" s="23">
        <v>5.1480113891455801</v>
      </c>
      <c r="Y578" s="23">
        <v>0</v>
      </c>
      <c r="Z578" s="23">
        <v>2.4141581743393701</v>
      </c>
      <c r="AA578" s="23"/>
      <c r="AB578" s="22">
        <v>596</v>
      </c>
      <c r="AC578" s="23">
        <v>0</v>
      </c>
      <c r="AD578" s="23">
        <v>153.456907213401</v>
      </c>
      <c r="AE578" s="23">
        <v>0</v>
      </c>
      <c r="AF578" s="23">
        <v>0</v>
      </c>
      <c r="AG578" s="23">
        <v>133.06104315613001</v>
      </c>
      <c r="AH578" s="23">
        <v>19.199233447742099</v>
      </c>
      <c r="AI578" s="23">
        <v>0</v>
      </c>
      <c r="AJ578" s="23">
        <v>202186033464.96201</v>
      </c>
      <c r="AK578" s="23">
        <v>490.76263178398199</v>
      </c>
      <c r="AL578" s="23">
        <v>167438.360882715</v>
      </c>
      <c r="AM578" s="23">
        <v>5.80593332405323</v>
      </c>
      <c r="AN578" s="23"/>
    </row>
    <row r="579" spans="2:40" x14ac:dyDescent="0.3">
      <c r="B579" s="22">
        <v>597</v>
      </c>
      <c r="C579" s="23">
        <v>0</v>
      </c>
      <c r="D579" s="23">
        <v>72.017046021072403</v>
      </c>
      <c r="E579" s="23">
        <v>0</v>
      </c>
      <c r="F579" s="23">
        <v>0</v>
      </c>
      <c r="G579" s="23">
        <v>36.523187053857001</v>
      </c>
      <c r="H579" s="23">
        <v>7.5799459064363903</v>
      </c>
      <c r="I579" s="23">
        <v>0</v>
      </c>
      <c r="J579" s="23">
        <v>0</v>
      </c>
      <c r="K579" s="23">
        <v>19.2283485723874</v>
      </c>
      <c r="L579" s="23">
        <v>428435514493.96698</v>
      </c>
      <c r="M579" s="23">
        <v>3.45312108642469</v>
      </c>
      <c r="N579" s="23"/>
      <c r="O579" s="22">
        <v>597</v>
      </c>
      <c r="P579" s="23">
        <v>0</v>
      </c>
      <c r="Q579" s="23">
        <v>41.295010711614999</v>
      </c>
      <c r="R579" s="23">
        <v>0</v>
      </c>
      <c r="S579" s="23">
        <v>0</v>
      </c>
      <c r="T579" s="23">
        <v>17.078978965506</v>
      </c>
      <c r="U579" s="23">
        <v>4.4501521181400996</v>
      </c>
      <c r="V579" s="23">
        <v>0</v>
      </c>
      <c r="W579" s="23">
        <v>0</v>
      </c>
      <c r="X579" s="23">
        <v>5.1233676605647904</v>
      </c>
      <c r="Y579" s="23">
        <v>0</v>
      </c>
      <c r="Z579" s="23">
        <v>2.3947949008026299</v>
      </c>
      <c r="AA579" s="23"/>
      <c r="AB579" s="22">
        <v>597</v>
      </c>
      <c r="AC579" s="23">
        <v>0</v>
      </c>
      <c r="AD579" s="23">
        <v>152.494382049444</v>
      </c>
      <c r="AE579" s="23">
        <v>0</v>
      </c>
      <c r="AF579" s="23">
        <v>0</v>
      </c>
      <c r="AG579" s="23">
        <v>131.97918068038999</v>
      </c>
      <c r="AH579" s="23">
        <v>19.0267386996453</v>
      </c>
      <c r="AI579" s="23">
        <v>0</v>
      </c>
      <c r="AJ579" s="23">
        <v>202186033464.96201</v>
      </c>
      <c r="AK579" s="23">
        <v>484.38280028140002</v>
      </c>
      <c r="AL579" s="23">
        <v>169825.72675001601</v>
      </c>
      <c r="AM579" s="23">
        <v>5.7460802238221804</v>
      </c>
      <c r="AN579" s="23"/>
    </row>
    <row r="580" spans="2:40" x14ac:dyDescent="0.3">
      <c r="B580" s="22">
        <v>598</v>
      </c>
      <c r="C580" s="23">
        <v>0</v>
      </c>
      <c r="D580" s="23">
        <v>71.6292816808933</v>
      </c>
      <c r="E580" s="23">
        <v>0</v>
      </c>
      <c r="F580" s="23">
        <v>0</v>
      </c>
      <c r="G580" s="23">
        <v>36.317230522607296</v>
      </c>
      <c r="H580" s="23">
        <v>7.5305019465021896</v>
      </c>
      <c r="I580" s="23">
        <v>0</v>
      </c>
      <c r="J580" s="23">
        <v>0</v>
      </c>
      <c r="K580" s="23">
        <v>19.0897904743724</v>
      </c>
      <c r="L580" s="23">
        <v>428435514493.96698</v>
      </c>
      <c r="M580" s="23">
        <v>3.4236863351098199</v>
      </c>
      <c r="N580" s="23"/>
      <c r="O580" s="22">
        <v>598</v>
      </c>
      <c r="P580" s="23">
        <v>0</v>
      </c>
      <c r="Q580" s="23">
        <v>41.106284442381302</v>
      </c>
      <c r="R580" s="23">
        <v>0</v>
      </c>
      <c r="S580" s="23">
        <v>0</v>
      </c>
      <c r="T580" s="23">
        <v>17.002423832655801</v>
      </c>
      <c r="U580" s="23">
        <v>4.4271913994724299</v>
      </c>
      <c r="V580" s="23">
        <v>0</v>
      </c>
      <c r="W580" s="23">
        <v>0</v>
      </c>
      <c r="X580" s="23">
        <v>5.09883063510176</v>
      </c>
      <c r="Y580" s="23">
        <v>0</v>
      </c>
      <c r="Z580" s="23">
        <v>2.37674062825183</v>
      </c>
      <c r="AA580" s="23"/>
      <c r="AB580" s="22">
        <v>598</v>
      </c>
      <c r="AC580" s="23">
        <v>0</v>
      </c>
      <c r="AD580" s="23">
        <v>151.53779983899199</v>
      </c>
      <c r="AE580" s="23">
        <v>0</v>
      </c>
      <c r="AF580" s="23">
        <v>0</v>
      </c>
      <c r="AG580" s="23">
        <v>130.85508711088801</v>
      </c>
      <c r="AH580" s="23">
        <v>18.855616770676999</v>
      </c>
      <c r="AI580" s="23">
        <v>0</v>
      </c>
      <c r="AJ580" s="23">
        <v>202186033464.96201</v>
      </c>
      <c r="AK580" s="23">
        <v>478.08583052015803</v>
      </c>
      <c r="AL580" s="23">
        <v>172247.061654483</v>
      </c>
      <c r="AM580" s="23">
        <v>5.6867583045650303</v>
      </c>
      <c r="AN580" s="23"/>
    </row>
    <row r="581" spans="2:40" x14ac:dyDescent="0.3">
      <c r="B581" s="22">
        <v>599</v>
      </c>
      <c r="C581" s="23">
        <v>0</v>
      </c>
      <c r="D581" s="23">
        <v>71.243533752092503</v>
      </c>
      <c r="E581" s="23">
        <v>0</v>
      </c>
      <c r="F581" s="23">
        <v>0</v>
      </c>
      <c r="G581" s="23">
        <v>36.098748554204498</v>
      </c>
      <c r="H581" s="23">
        <v>7.4812947226707101</v>
      </c>
      <c r="I581" s="23">
        <v>0</v>
      </c>
      <c r="J581" s="23">
        <v>0</v>
      </c>
      <c r="K581" s="23">
        <v>18.952206060409299</v>
      </c>
      <c r="L581" s="23">
        <v>428435514493.96698</v>
      </c>
      <c r="M581" s="23">
        <v>3.3928281621761101</v>
      </c>
      <c r="N581" s="23"/>
      <c r="O581" s="22">
        <v>599</v>
      </c>
      <c r="P581" s="23">
        <v>0</v>
      </c>
      <c r="Q581" s="23">
        <v>40.918368109351299</v>
      </c>
      <c r="R581" s="23">
        <v>0</v>
      </c>
      <c r="S581" s="23">
        <v>0</v>
      </c>
      <c r="T581" s="23">
        <v>16.919827454151601</v>
      </c>
      <c r="U581" s="23">
        <v>4.4020153994960101</v>
      </c>
      <c r="V581" s="23">
        <v>0</v>
      </c>
      <c r="W581" s="23">
        <v>0</v>
      </c>
      <c r="X581" s="23">
        <v>5.0743998507502797</v>
      </c>
      <c r="Y581" s="23">
        <v>0</v>
      </c>
      <c r="Z581" s="23">
        <v>2.3575875406775602</v>
      </c>
      <c r="AA581" s="23"/>
      <c r="AB581" s="22">
        <v>599</v>
      </c>
      <c r="AC581" s="23">
        <v>0</v>
      </c>
      <c r="AD581" s="23">
        <v>150.531384924961</v>
      </c>
      <c r="AE581" s="23">
        <v>0</v>
      </c>
      <c r="AF581" s="23">
        <v>0</v>
      </c>
      <c r="AG581" s="23">
        <v>129.79088070419999</v>
      </c>
      <c r="AH581" s="23">
        <v>18.685856735099598</v>
      </c>
      <c r="AI581" s="23">
        <v>0</v>
      </c>
      <c r="AJ581" s="23">
        <v>202186033464.96201</v>
      </c>
      <c r="AK581" s="23">
        <v>471.87064628560199</v>
      </c>
      <c r="AL581" s="23">
        <v>174611.27377005501</v>
      </c>
      <c r="AM581" s="23">
        <v>5.6279628521863296</v>
      </c>
      <c r="AN581" s="23"/>
    </row>
    <row r="582" spans="2:40" x14ac:dyDescent="0.3">
      <c r="B582" s="22">
        <v>600</v>
      </c>
      <c r="C582" s="23">
        <v>0</v>
      </c>
      <c r="D582" s="23">
        <v>70.859791749139404</v>
      </c>
      <c r="E582" s="23">
        <v>0</v>
      </c>
      <c r="F582" s="23">
        <v>0</v>
      </c>
      <c r="G582" s="23">
        <v>35.881503559109298</v>
      </c>
      <c r="H582" s="23">
        <v>7.4323231014570403</v>
      </c>
      <c r="I582" s="23">
        <v>0</v>
      </c>
      <c r="J582" s="23">
        <v>0</v>
      </c>
      <c r="K582" s="23">
        <v>18.822754892773201</v>
      </c>
      <c r="L582" s="23">
        <v>428435514493.96698</v>
      </c>
      <c r="M582" s="23">
        <v>3.3637934402295002</v>
      </c>
      <c r="N582" s="23"/>
      <c r="O582" s="22">
        <v>600</v>
      </c>
      <c r="P582" s="23">
        <v>0</v>
      </c>
      <c r="Q582" s="23">
        <v>40.731258236609001</v>
      </c>
      <c r="R582" s="23">
        <v>0</v>
      </c>
      <c r="S582" s="23">
        <v>0</v>
      </c>
      <c r="T582" s="23">
        <v>16.843895707889001</v>
      </c>
      <c r="U582" s="23">
        <v>4.3769237622203896</v>
      </c>
      <c r="V582" s="23">
        <v>0</v>
      </c>
      <c r="W582" s="23">
        <v>0</v>
      </c>
      <c r="X582" s="23">
        <v>5.0482080617277596</v>
      </c>
      <c r="Y582" s="23">
        <v>0</v>
      </c>
      <c r="Z582" s="23">
        <v>2.3397292450438498</v>
      </c>
      <c r="AA582" s="23"/>
      <c r="AB582" s="22">
        <v>600</v>
      </c>
      <c r="AC582" s="23">
        <v>0</v>
      </c>
      <c r="AD582" s="23">
        <v>149.58692291778101</v>
      </c>
      <c r="AE582" s="23">
        <v>0</v>
      </c>
      <c r="AF582" s="23">
        <v>0</v>
      </c>
      <c r="AG582" s="23">
        <v>128.68513241806701</v>
      </c>
      <c r="AH582" s="23">
        <v>18.517447754129101</v>
      </c>
      <c r="AI582" s="23">
        <v>0</v>
      </c>
      <c r="AJ582" s="23">
        <v>202186033464.96201</v>
      </c>
      <c r="AK582" s="23">
        <v>465.54577267890301</v>
      </c>
      <c r="AL582" s="23">
        <v>177100.70063596099</v>
      </c>
      <c r="AM582" s="23">
        <v>5.5696891944270304</v>
      </c>
      <c r="AN582" s="23"/>
    </row>
    <row r="583" spans="2:40" x14ac:dyDescent="0.3">
      <c r="B583" s="22">
        <v>601</v>
      </c>
      <c r="C583" s="23">
        <v>0</v>
      </c>
      <c r="D583" s="23">
        <v>70.503433134511695</v>
      </c>
      <c r="E583" s="23">
        <v>0</v>
      </c>
      <c r="F583" s="23">
        <v>0</v>
      </c>
      <c r="G583" s="23">
        <v>35.665488533984501</v>
      </c>
      <c r="H583" s="23">
        <v>7.3801136725881404</v>
      </c>
      <c r="I583" s="23">
        <v>0</v>
      </c>
      <c r="J583" s="23">
        <v>0</v>
      </c>
      <c r="K583" s="23">
        <v>18.687047007795499</v>
      </c>
      <c r="L583" s="23">
        <v>428435514493.96698</v>
      </c>
      <c r="M583" s="23">
        <v>3.3349513568324798</v>
      </c>
      <c r="N583" s="23"/>
      <c r="O583" s="22">
        <v>601</v>
      </c>
      <c r="P583" s="23">
        <v>0</v>
      </c>
      <c r="Q583" s="23">
        <v>40.559254230782102</v>
      </c>
      <c r="R583" s="23">
        <v>0</v>
      </c>
      <c r="S583" s="23">
        <v>0</v>
      </c>
      <c r="T583" s="23">
        <v>16.761971909688899</v>
      </c>
      <c r="U583" s="23">
        <v>4.3519162049530902</v>
      </c>
      <c r="V583" s="23">
        <v>0</v>
      </c>
      <c r="W583" s="23">
        <v>0</v>
      </c>
      <c r="X583" s="23">
        <v>5.0239964644359896</v>
      </c>
      <c r="Y583" s="23">
        <v>0</v>
      </c>
      <c r="Z583" s="23">
        <v>2.3219650118136999</v>
      </c>
      <c r="AA583" s="23"/>
      <c r="AB583" s="22">
        <v>601</v>
      </c>
      <c r="AC583" s="23">
        <v>0</v>
      </c>
      <c r="AD583" s="23">
        <v>148.64829233611101</v>
      </c>
      <c r="AE583" s="23">
        <v>0</v>
      </c>
      <c r="AF583" s="23">
        <v>0</v>
      </c>
      <c r="AG583" s="23">
        <v>127.638293932186</v>
      </c>
      <c r="AH583" s="23">
        <v>18.358304492024999</v>
      </c>
      <c r="AI583" s="23">
        <v>0</v>
      </c>
      <c r="AJ583" s="23">
        <v>202186033464.96201</v>
      </c>
      <c r="AK583" s="23">
        <v>459.493459678303</v>
      </c>
      <c r="AL583" s="23">
        <v>179531.39832522001</v>
      </c>
      <c r="AM583" s="23">
        <v>5.5119327004931904</v>
      </c>
      <c r="AN583" s="23"/>
    </row>
    <row r="584" spans="2:40" x14ac:dyDescent="0.3">
      <c r="B584" s="22">
        <v>602</v>
      </c>
      <c r="C584" s="23">
        <v>0</v>
      </c>
      <c r="D584" s="23">
        <v>70.123539725025907</v>
      </c>
      <c r="E584" s="23">
        <v>0</v>
      </c>
      <c r="F584" s="23">
        <v>0</v>
      </c>
      <c r="G584" s="23">
        <v>35.450696515143001</v>
      </c>
      <c r="H584" s="23">
        <v>7.3316265030142302</v>
      </c>
      <c r="I584" s="23">
        <v>0</v>
      </c>
      <c r="J584" s="23">
        <v>0</v>
      </c>
      <c r="K584" s="23">
        <v>18.552292777676101</v>
      </c>
      <c r="L584" s="23">
        <v>428435514493.96698</v>
      </c>
      <c r="M584" s="23">
        <v>3.3047145123722501</v>
      </c>
      <c r="N584" s="23"/>
      <c r="O584" s="22">
        <v>602</v>
      </c>
      <c r="P584" s="23">
        <v>0</v>
      </c>
      <c r="Q584" s="23">
        <v>40.373685528395299</v>
      </c>
      <c r="R584" s="23">
        <v>0</v>
      </c>
      <c r="S584" s="23">
        <v>0</v>
      </c>
      <c r="T584" s="23">
        <v>16.686658473792001</v>
      </c>
      <c r="U584" s="23">
        <v>4.3292547868746096</v>
      </c>
      <c r="V584" s="23">
        <v>0</v>
      </c>
      <c r="W584" s="23">
        <v>0</v>
      </c>
      <c r="X584" s="23">
        <v>4.9998896992076096</v>
      </c>
      <c r="Y584" s="23">
        <v>0</v>
      </c>
      <c r="Z584" s="23">
        <v>2.3031196158671401</v>
      </c>
      <c r="AA584" s="23"/>
      <c r="AB584" s="22">
        <v>602</v>
      </c>
      <c r="AC584" s="23">
        <v>0</v>
      </c>
      <c r="AD584" s="23">
        <v>147.66076423258099</v>
      </c>
      <c r="AE584" s="23">
        <v>0</v>
      </c>
      <c r="AF584" s="23">
        <v>0</v>
      </c>
      <c r="AG584" s="23">
        <v>126.550591533153</v>
      </c>
      <c r="AH584" s="23">
        <v>18.192502372943501</v>
      </c>
      <c r="AI584" s="23">
        <v>0</v>
      </c>
      <c r="AJ584" s="23">
        <v>202186033464.96201</v>
      </c>
      <c r="AK584" s="23">
        <v>453.51975458359698</v>
      </c>
      <c r="AL584" s="23">
        <v>182090.83201168099</v>
      </c>
      <c r="AM584" s="23">
        <v>5.4571670501583096</v>
      </c>
      <c r="AN584" s="23"/>
    </row>
    <row r="585" spans="2:40" x14ac:dyDescent="0.3">
      <c r="B585" s="22">
        <v>603</v>
      </c>
      <c r="C585" s="23">
        <v>0</v>
      </c>
      <c r="D585" s="23">
        <v>69.745621797331594</v>
      </c>
      <c r="E585" s="23">
        <v>0</v>
      </c>
      <c r="F585" s="23">
        <v>0</v>
      </c>
      <c r="G585" s="23">
        <v>35.250433577439999</v>
      </c>
      <c r="H585" s="23">
        <v>7.2833714884613299</v>
      </c>
      <c r="I585" s="23">
        <v>0</v>
      </c>
      <c r="J585" s="23">
        <v>0</v>
      </c>
      <c r="K585" s="23">
        <v>18.425504488723899</v>
      </c>
      <c r="L585" s="23">
        <v>428435514493.96698</v>
      </c>
      <c r="M585" s="23">
        <v>3.27626440376303</v>
      </c>
      <c r="N585" s="23"/>
      <c r="O585" s="22">
        <v>603</v>
      </c>
      <c r="P585" s="23">
        <v>0</v>
      </c>
      <c r="Q585" s="23">
        <v>40.188913211222598</v>
      </c>
      <c r="R585" s="23">
        <v>0</v>
      </c>
      <c r="S585" s="23">
        <v>0</v>
      </c>
      <c r="T585" s="23">
        <v>16.611640035946898</v>
      </c>
      <c r="U585" s="23">
        <v>4.3044069644145697</v>
      </c>
      <c r="V585" s="23">
        <v>0</v>
      </c>
      <c r="W585" s="23">
        <v>0</v>
      </c>
      <c r="X585" s="23">
        <v>4.97588731213777</v>
      </c>
      <c r="Y585" s="23">
        <v>0</v>
      </c>
      <c r="Z585" s="23">
        <v>2.2855482112127898</v>
      </c>
      <c r="AA585" s="23"/>
      <c r="AB585" s="22">
        <v>603</v>
      </c>
      <c r="AC585" s="23">
        <v>0</v>
      </c>
      <c r="AD585" s="23">
        <v>146.734026401291</v>
      </c>
      <c r="AE585" s="23">
        <v>0</v>
      </c>
      <c r="AF585" s="23">
        <v>0</v>
      </c>
      <c r="AG585" s="23">
        <v>125.520837522432</v>
      </c>
      <c r="AH585" s="23">
        <v>18.0280198089389</v>
      </c>
      <c r="AI585" s="23">
        <v>0</v>
      </c>
      <c r="AJ585" s="23">
        <v>202186033464.96201</v>
      </c>
      <c r="AK585" s="23">
        <v>447.80672575360398</v>
      </c>
      <c r="AL585" s="23">
        <v>184589.88495944801</v>
      </c>
      <c r="AM585" s="23">
        <v>5.4004091615088603</v>
      </c>
      <c r="AN585" s="23"/>
    </row>
    <row r="586" spans="2:40" x14ac:dyDescent="0.3">
      <c r="B586" s="22">
        <v>604</v>
      </c>
      <c r="C586" s="23">
        <v>0</v>
      </c>
      <c r="D586" s="23">
        <v>69.394671658645294</v>
      </c>
      <c r="E586" s="23">
        <v>0</v>
      </c>
      <c r="F586" s="23">
        <v>0</v>
      </c>
      <c r="G586" s="23">
        <v>35.037991463747403</v>
      </c>
      <c r="H586" s="23">
        <v>7.2353475173785702</v>
      </c>
      <c r="I586" s="23">
        <v>0</v>
      </c>
      <c r="J586" s="23">
        <v>0</v>
      </c>
      <c r="K586" s="23">
        <v>18.292588186400501</v>
      </c>
      <c r="L586" s="23">
        <v>428435514493.96698</v>
      </c>
      <c r="M586" s="23">
        <v>3.24800305493144</v>
      </c>
      <c r="N586" s="23"/>
      <c r="O586" s="22">
        <v>604</v>
      </c>
      <c r="P586" s="23">
        <v>0</v>
      </c>
      <c r="Q586" s="23">
        <v>40.004933861503197</v>
      </c>
      <c r="R586" s="23">
        <v>0</v>
      </c>
      <c r="S586" s="23">
        <v>0</v>
      </c>
      <c r="T586" s="23">
        <v>16.530701618673501</v>
      </c>
      <c r="U586" s="23">
        <v>4.2796424049595103</v>
      </c>
      <c r="V586" s="23">
        <v>0</v>
      </c>
      <c r="W586" s="23">
        <v>0</v>
      </c>
      <c r="X586" s="23">
        <v>4.9519888512869503</v>
      </c>
      <c r="Y586" s="23">
        <v>0</v>
      </c>
      <c r="Z586" s="23">
        <v>2.2680693578628501</v>
      </c>
      <c r="AA586" s="23"/>
      <c r="AB586" s="22">
        <v>604</v>
      </c>
      <c r="AC586" s="23">
        <v>0</v>
      </c>
      <c r="AD586" s="23">
        <v>145.8130105605</v>
      </c>
      <c r="AE586" s="23">
        <v>0</v>
      </c>
      <c r="AF586" s="23">
        <v>0</v>
      </c>
      <c r="AG586" s="23">
        <v>124.499325474627</v>
      </c>
      <c r="AH586" s="23">
        <v>17.864846298181899</v>
      </c>
      <c r="AI586" s="23">
        <v>0</v>
      </c>
      <c r="AJ586" s="23">
        <v>202186033464.96201</v>
      </c>
      <c r="AK586" s="23">
        <v>441.98480885631699</v>
      </c>
      <c r="AL586" s="23">
        <v>187221.29417460001</v>
      </c>
      <c r="AM586" s="23">
        <v>5.3441549846212402</v>
      </c>
      <c r="AN586" s="23"/>
    </row>
    <row r="587" spans="2:40" x14ac:dyDescent="0.3">
      <c r="B587" s="22">
        <v>605</v>
      </c>
      <c r="C587" s="23">
        <v>0</v>
      </c>
      <c r="D587" s="23">
        <v>69.020543914085707</v>
      </c>
      <c r="E587" s="23">
        <v>0</v>
      </c>
      <c r="F587" s="23">
        <v>0</v>
      </c>
      <c r="G587" s="23">
        <v>34.8267521276845</v>
      </c>
      <c r="H587" s="23">
        <v>7.1875534835372399</v>
      </c>
      <c r="I587" s="23">
        <v>0</v>
      </c>
      <c r="J587" s="23">
        <v>0</v>
      </c>
      <c r="K587" s="23">
        <v>18.167529176894899</v>
      </c>
      <c r="L587" s="23">
        <v>428435514493.96698</v>
      </c>
      <c r="M587" s="23">
        <v>3.21992921350077</v>
      </c>
      <c r="N587" s="23"/>
      <c r="O587" s="22">
        <v>605</v>
      </c>
      <c r="P587" s="23">
        <v>0</v>
      </c>
      <c r="Q587" s="23">
        <v>39.8217440761441</v>
      </c>
      <c r="R587" s="23">
        <v>0</v>
      </c>
      <c r="S587" s="23">
        <v>0</v>
      </c>
      <c r="T587" s="23">
        <v>16.4562940541458</v>
      </c>
      <c r="U587" s="23">
        <v>4.2572011873170998</v>
      </c>
      <c r="V587" s="23">
        <v>0</v>
      </c>
      <c r="W587" s="23">
        <v>0</v>
      </c>
      <c r="X587" s="23">
        <v>4.9281938666724399</v>
      </c>
      <c r="Y587" s="23">
        <v>0</v>
      </c>
      <c r="Z587" s="23">
        <v>2.2506825683352898</v>
      </c>
      <c r="AA587" s="23"/>
      <c r="AB587" s="22">
        <v>605</v>
      </c>
      <c r="AC587" s="23">
        <v>0</v>
      </c>
      <c r="AD587" s="23">
        <v>144.89768138071699</v>
      </c>
      <c r="AE587" s="23">
        <v>0</v>
      </c>
      <c r="AF587" s="23">
        <v>0</v>
      </c>
      <c r="AG587" s="23">
        <v>123.485989422573</v>
      </c>
      <c r="AH587" s="23">
        <v>17.710650455174001</v>
      </c>
      <c r="AI587" s="23">
        <v>0</v>
      </c>
      <c r="AJ587" s="23">
        <v>202186033464.96201</v>
      </c>
      <c r="AK587" s="23">
        <v>436.238507462646</v>
      </c>
      <c r="AL587" s="23">
        <v>189790.62464434101</v>
      </c>
      <c r="AM587" s="23">
        <v>5.2908138558326403</v>
      </c>
      <c r="AN587" s="23"/>
    </row>
    <row r="588" spans="2:40" x14ac:dyDescent="0.3">
      <c r="B588" s="22">
        <v>606</v>
      </c>
      <c r="C588" s="23">
        <v>0</v>
      </c>
      <c r="D588" s="23">
        <v>68.648361669312706</v>
      </c>
      <c r="E588" s="23">
        <v>0</v>
      </c>
      <c r="F588" s="23">
        <v>0</v>
      </c>
      <c r="G588" s="23">
        <v>34.629801560216798</v>
      </c>
      <c r="H588" s="23">
        <v>7.1399882860051402</v>
      </c>
      <c r="I588" s="23">
        <v>0</v>
      </c>
      <c r="J588" s="23">
        <v>0</v>
      </c>
      <c r="K588" s="23">
        <v>18.036425734667802</v>
      </c>
      <c r="L588" s="23">
        <v>428435514493.96698</v>
      </c>
      <c r="M588" s="23">
        <v>3.1904977620672499</v>
      </c>
      <c r="N588" s="23"/>
      <c r="O588" s="22">
        <v>606</v>
      </c>
      <c r="P588" s="23">
        <v>0</v>
      </c>
      <c r="Q588" s="23">
        <v>39.653343678845602</v>
      </c>
      <c r="R588" s="23">
        <v>0</v>
      </c>
      <c r="S588" s="23">
        <v>0</v>
      </c>
      <c r="T588" s="23">
        <v>16.376014716438501</v>
      </c>
      <c r="U588" s="23">
        <v>4.2325948105301396</v>
      </c>
      <c r="V588" s="23">
        <v>0</v>
      </c>
      <c r="W588" s="23">
        <v>0</v>
      </c>
      <c r="X588" s="23">
        <v>4.9045019102598904</v>
      </c>
      <c r="Y588" s="23">
        <v>0</v>
      </c>
      <c r="Z588" s="23">
        <v>2.2322375879839802</v>
      </c>
      <c r="AA588" s="23"/>
      <c r="AB588" s="22">
        <v>606</v>
      </c>
      <c r="AC588" s="23">
        <v>0</v>
      </c>
      <c r="AD588" s="23">
        <v>143.934668554724</v>
      </c>
      <c r="AE588" s="23">
        <v>0</v>
      </c>
      <c r="AF588" s="23">
        <v>0</v>
      </c>
      <c r="AG588" s="23">
        <v>122.43309724320601</v>
      </c>
      <c r="AH588" s="23">
        <v>17.550002764619801</v>
      </c>
      <c r="AI588" s="23">
        <v>0</v>
      </c>
      <c r="AJ588" s="23">
        <v>202186033464.96201</v>
      </c>
      <c r="AK588" s="23">
        <v>430.56683947262701</v>
      </c>
      <c r="AL588" s="23">
        <v>192395.15002884899</v>
      </c>
      <c r="AM588" s="23">
        <v>5.2355323092846104</v>
      </c>
      <c r="AN588" s="23"/>
    </row>
    <row r="589" spans="2:40" x14ac:dyDescent="0.3">
      <c r="B589" s="22">
        <v>607</v>
      </c>
      <c r="C589" s="23">
        <v>0</v>
      </c>
      <c r="D589" s="23">
        <v>68.302737921806099</v>
      </c>
      <c r="E589" s="23">
        <v>0</v>
      </c>
      <c r="F589" s="23">
        <v>0</v>
      </c>
      <c r="G589" s="23">
        <v>34.420873261622297</v>
      </c>
      <c r="H589" s="23">
        <v>7.0926508291213004</v>
      </c>
      <c r="I589" s="23">
        <v>0</v>
      </c>
      <c r="J589" s="23">
        <v>0</v>
      </c>
      <c r="K589" s="23">
        <v>17.913072418775698</v>
      </c>
      <c r="L589" s="23">
        <v>428435514493.96698</v>
      </c>
      <c r="M589" s="23">
        <v>3.1628054547264002</v>
      </c>
      <c r="N589" s="23"/>
      <c r="O589" s="22">
        <v>607</v>
      </c>
      <c r="P589" s="23">
        <v>0</v>
      </c>
      <c r="Q589" s="23">
        <v>39.471662775206703</v>
      </c>
      <c r="R589" s="23">
        <v>0</v>
      </c>
      <c r="S589" s="23">
        <v>0</v>
      </c>
      <c r="T589" s="23">
        <v>16.302213050901699</v>
      </c>
      <c r="U589" s="23">
        <v>4.2102969352996498</v>
      </c>
      <c r="V589" s="23">
        <v>0</v>
      </c>
      <c r="W589" s="23">
        <v>0</v>
      </c>
      <c r="X589" s="23">
        <v>4.8809125359548604</v>
      </c>
      <c r="Y589" s="23">
        <v>0</v>
      </c>
      <c r="Z589" s="23">
        <v>2.2150395299270702</v>
      </c>
      <c r="AA589" s="23"/>
      <c r="AB589" s="22">
        <v>607</v>
      </c>
      <c r="AC589" s="23">
        <v>0</v>
      </c>
      <c r="AD589" s="23">
        <v>143.03093688908899</v>
      </c>
      <c r="AE589" s="23">
        <v>0</v>
      </c>
      <c r="AF589" s="23">
        <v>0</v>
      </c>
      <c r="AG589" s="23">
        <v>121.436298904317</v>
      </c>
      <c r="AH589" s="23">
        <v>17.390633607035301</v>
      </c>
      <c r="AI589" s="23">
        <v>0</v>
      </c>
      <c r="AJ589" s="23">
        <v>202186033464.96201</v>
      </c>
      <c r="AK589" s="23">
        <v>424.96883554188202</v>
      </c>
      <c r="AL589" s="23">
        <v>195137.61777208801</v>
      </c>
      <c r="AM589" s="23">
        <v>5.1807413723394404</v>
      </c>
      <c r="AN589" s="23"/>
    </row>
    <row r="590" spans="2:40" x14ac:dyDescent="0.3">
      <c r="B590" s="22">
        <v>608</v>
      </c>
      <c r="C590" s="23">
        <v>0</v>
      </c>
      <c r="D590" s="23">
        <v>67.934288336332301</v>
      </c>
      <c r="E590" s="23">
        <v>0</v>
      </c>
      <c r="F590" s="23">
        <v>0</v>
      </c>
      <c r="G590" s="23">
        <v>34.226077407141901</v>
      </c>
      <c r="H590" s="23">
        <v>7.0455400224708002</v>
      </c>
      <c r="I590" s="23">
        <v>0</v>
      </c>
      <c r="J590" s="23">
        <v>0</v>
      </c>
      <c r="K590" s="23">
        <v>17.783757110846199</v>
      </c>
      <c r="L590" s="23">
        <v>428435514493.96698</v>
      </c>
      <c r="M590" s="23">
        <v>3.1352968793300402</v>
      </c>
      <c r="N590" s="23"/>
      <c r="O590" s="22">
        <v>608</v>
      </c>
      <c r="P590" s="23">
        <v>0</v>
      </c>
      <c r="Q590" s="23">
        <v>39.290761571934702</v>
      </c>
      <c r="R590" s="23">
        <v>0</v>
      </c>
      <c r="S590" s="23">
        <v>0</v>
      </c>
      <c r="T590" s="23">
        <v>16.228700461906101</v>
      </c>
      <c r="U590" s="23">
        <v>4.1858477307951096</v>
      </c>
      <c r="V590" s="23">
        <v>0</v>
      </c>
      <c r="W590" s="23">
        <v>0</v>
      </c>
      <c r="X590" s="23">
        <v>4.8574252995944196</v>
      </c>
      <c r="Y590" s="23">
        <v>0</v>
      </c>
      <c r="Z590" s="23">
        <v>2.19793205670033</v>
      </c>
      <c r="AA590" s="23"/>
      <c r="AB590" s="22">
        <v>608</v>
      </c>
      <c r="AC590" s="23">
        <v>0</v>
      </c>
      <c r="AD590" s="23">
        <v>142.13278516616199</v>
      </c>
      <c r="AE590" s="23">
        <v>0</v>
      </c>
      <c r="AF590" s="23">
        <v>0</v>
      </c>
      <c r="AG590" s="23">
        <v>120.447478757171</v>
      </c>
      <c r="AH590" s="23">
        <v>17.240032804924802</v>
      </c>
      <c r="AI590" s="23">
        <v>0</v>
      </c>
      <c r="AJ590" s="23">
        <v>202186033464.96201</v>
      </c>
      <c r="AK590" s="23">
        <v>419.61511329752301</v>
      </c>
      <c r="AL590" s="23">
        <v>197815.38673877399</v>
      </c>
      <c r="AM590" s="23">
        <v>5.12878771154943</v>
      </c>
      <c r="AN590" s="23"/>
    </row>
    <row r="591" spans="2:40" x14ac:dyDescent="0.3">
      <c r="B591" s="22">
        <v>609</v>
      </c>
      <c r="C591" s="23">
        <v>0</v>
      </c>
      <c r="D591" s="23">
        <v>67.592130889846899</v>
      </c>
      <c r="E591" s="23">
        <v>0</v>
      </c>
      <c r="F591" s="23">
        <v>0</v>
      </c>
      <c r="G591" s="23">
        <v>34.019434862400303</v>
      </c>
      <c r="H591" s="23">
        <v>6.9986547808595398</v>
      </c>
      <c r="I591" s="23">
        <v>0</v>
      </c>
      <c r="J591" s="23">
        <v>0</v>
      </c>
      <c r="K591" s="23">
        <v>17.662086224424598</v>
      </c>
      <c r="L591" s="23">
        <v>428435514493.96698</v>
      </c>
      <c r="M591" s="23">
        <v>3.10797081685994</v>
      </c>
      <c r="N591" s="23"/>
      <c r="O591" s="22">
        <v>609</v>
      </c>
      <c r="P591" s="23">
        <v>0</v>
      </c>
      <c r="Q591" s="23">
        <v>39.124464993536002</v>
      </c>
      <c r="R591" s="23">
        <v>0</v>
      </c>
      <c r="S591" s="23">
        <v>0</v>
      </c>
      <c r="T591" s="23">
        <v>16.149386725524899</v>
      </c>
      <c r="U591" s="23">
        <v>4.1614804535596397</v>
      </c>
      <c r="V591" s="23">
        <v>0</v>
      </c>
      <c r="W591" s="23">
        <v>0</v>
      </c>
      <c r="X591" s="23">
        <v>4.83403975893878</v>
      </c>
      <c r="Y591" s="23">
        <v>0</v>
      </c>
      <c r="Z591" s="23">
        <v>2.1809146911794599</v>
      </c>
      <c r="AA591" s="23"/>
      <c r="AB591" s="22">
        <v>609</v>
      </c>
      <c r="AC591" s="23">
        <v>0</v>
      </c>
      <c r="AD591" s="23">
        <v>141.24017893350299</v>
      </c>
      <c r="AE591" s="23">
        <v>0</v>
      </c>
      <c r="AF591" s="23">
        <v>0</v>
      </c>
      <c r="AG591" s="23">
        <v>119.466572945777</v>
      </c>
      <c r="AH591" s="23">
        <v>17.0831305786214</v>
      </c>
      <c r="AI591" s="23">
        <v>0</v>
      </c>
      <c r="AJ591" s="23">
        <v>202186033464.96201</v>
      </c>
      <c r="AK591" s="23">
        <v>414.15935122711699</v>
      </c>
      <c r="AL591" s="23">
        <v>200529.83602029699</v>
      </c>
      <c r="AM591" s="23">
        <v>5.0749441056391396</v>
      </c>
      <c r="AN591" s="23"/>
    </row>
    <row r="592" spans="2:40" x14ac:dyDescent="0.3">
      <c r="B592" s="22">
        <v>610</v>
      </c>
      <c r="C592" s="23">
        <v>0</v>
      </c>
      <c r="D592" s="23">
        <v>67.227376528395396</v>
      </c>
      <c r="E592" s="23">
        <v>0</v>
      </c>
      <c r="F592" s="23">
        <v>0</v>
      </c>
      <c r="G592" s="23">
        <v>33.826770147540003</v>
      </c>
      <c r="H592" s="23">
        <v>6.9519940242892799</v>
      </c>
      <c r="I592" s="23">
        <v>0</v>
      </c>
      <c r="J592" s="23">
        <v>0</v>
      </c>
      <c r="K592" s="23">
        <v>17.541225500665501</v>
      </c>
      <c r="L592" s="23">
        <v>428435514493.96698</v>
      </c>
      <c r="M592" s="23">
        <v>3.0808260563857699</v>
      </c>
      <c r="N592" s="23"/>
      <c r="O592" s="22">
        <v>610</v>
      </c>
      <c r="P592" s="23">
        <v>0</v>
      </c>
      <c r="Q592" s="23">
        <v>38.945053821589902</v>
      </c>
      <c r="R592" s="23">
        <v>0</v>
      </c>
      <c r="S592" s="23">
        <v>0</v>
      </c>
      <c r="T592" s="23">
        <v>16.0764727477561</v>
      </c>
      <c r="U592" s="23">
        <v>4.1393992462283897</v>
      </c>
      <c r="V592" s="23">
        <v>0</v>
      </c>
      <c r="W592" s="23">
        <v>0</v>
      </c>
      <c r="X592" s="23">
        <v>4.8107554736629998</v>
      </c>
      <c r="Y592" s="23">
        <v>0</v>
      </c>
      <c r="Z592" s="23">
        <v>2.1639869587532399</v>
      </c>
      <c r="AA592" s="23"/>
      <c r="AB592" s="22">
        <v>610</v>
      </c>
      <c r="AC592" s="23">
        <v>0</v>
      </c>
      <c r="AD592" s="23">
        <v>140.35308395139401</v>
      </c>
      <c r="AE592" s="23">
        <v>0</v>
      </c>
      <c r="AF592" s="23">
        <v>0</v>
      </c>
      <c r="AG592" s="23">
        <v>118.49351812524</v>
      </c>
      <c r="AH592" s="23">
        <v>16.934860979331599</v>
      </c>
      <c r="AI592" s="23">
        <v>0</v>
      </c>
      <c r="AJ592" s="23">
        <v>202186033464.96201</v>
      </c>
      <c r="AK592" s="23">
        <v>408.77444901332598</v>
      </c>
      <c r="AL592" s="23">
        <v>203281.46806683601</v>
      </c>
      <c r="AM592" s="23">
        <v>5.0238887196001398</v>
      </c>
      <c r="AN592" s="23"/>
    </row>
    <row r="593" spans="2:40" x14ac:dyDescent="0.3">
      <c r="B593" s="22">
        <v>611</v>
      </c>
      <c r="C593" s="23">
        <v>0</v>
      </c>
      <c r="D593" s="23">
        <v>66.8886506189926</v>
      </c>
      <c r="E593" s="23">
        <v>0</v>
      </c>
      <c r="F593" s="23">
        <v>0</v>
      </c>
      <c r="G593" s="23">
        <v>33.6223883496477</v>
      </c>
      <c r="H593" s="23">
        <v>6.9055566779328599</v>
      </c>
      <c r="I593" s="23">
        <v>0</v>
      </c>
      <c r="J593" s="23">
        <v>0</v>
      </c>
      <c r="K593" s="23">
        <v>17.4145232584398</v>
      </c>
      <c r="L593" s="23">
        <v>428435514493.96698</v>
      </c>
      <c r="M593" s="23">
        <v>3.0538613950114399</v>
      </c>
      <c r="N593" s="23"/>
      <c r="O593" s="22">
        <v>611</v>
      </c>
      <c r="P593" s="23">
        <v>0</v>
      </c>
      <c r="Q593" s="23">
        <v>38.766412609247602</v>
      </c>
      <c r="R593" s="23">
        <v>0</v>
      </c>
      <c r="S593" s="23">
        <v>0</v>
      </c>
      <c r="T593" s="23">
        <v>16.003844369510698</v>
      </c>
      <c r="U593" s="23">
        <v>4.1151876140361798</v>
      </c>
      <c r="V593" s="23">
        <v>0</v>
      </c>
      <c r="W593" s="23">
        <v>0</v>
      </c>
      <c r="X593" s="23">
        <v>4.7875720053486299</v>
      </c>
      <c r="Y593" s="23">
        <v>0</v>
      </c>
      <c r="Z593" s="23">
        <v>2.1471483873103101</v>
      </c>
      <c r="AA593" s="23"/>
      <c r="AB593" s="22">
        <v>611</v>
      </c>
      <c r="AC593" s="23">
        <v>0</v>
      </c>
      <c r="AD593" s="23">
        <v>139.47146619152301</v>
      </c>
      <c r="AE593" s="23">
        <v>0</v>
      </c>
      <c r="AF593" s="23">
        <v>0</v>
      </c>
      <c r="AG593" s="23">
        <v>117.52825145766199</v>
      </c>
      <c r="AH593" s="23">
        <v>16.780387497811901</v>
      </c>
      <c r="AI593" s="23">
        <v>0</v>
      </c>
      <c r="AJ593" s="23">
        <v>202186033464.96201</v>
      </c>
      <c r="AK593" s="23">
        <v>403.624529305816</v>
      </c>
      <c r="AL593" s="23">
        <v>206070.79221117799</v>
      </c>
      <c r="AM593" s="23">
        <v>4.9709760654448898</v>
      </c>
      <c r="AN593" s="23"/>
    </row>
    <row r="594" spans="2:40" x14ac:dyDescent="0.3">
      <c r="B594" s="22">
        <v>612</v>
      </c>
      <c r="C594" s="23">
        <v>0</v>
      </c>
      <c r="D594" s="23">
        <v>66.527554421728993</v>
      </c>
      <c r="E594" s="23">
        <v>0</v>
      </c>
      <c r="F594" s="23">
        <v>0</v>
      </c>
      <c r="G594" s="23">
        <v>33.431831458941801</v>
      </c>
      <c r="H594" s="23">
        <v>6.8593416721092701</v>
      </c>
      <c r="I594" s="23">
        <v>0</v>
      </c>
      <c r="J594" s="23">
        <v>0</v>
      </c>
      <c r="K594" s="23">
        <v>17.295310967412298</v>
      </c>
      <c r="L594" s="23">
        <v>428435514493.96698</v>
      </c>
      <c r="M594" s="23">
        <v>3.0270756378217998</v>
      </c>
      <c r="N594" s="23"/>
      <c r="O594" s="22">
        <v>612</v>
      </c>
      <c r="P594" s="23">
        <v>0</v>
      </c>
      <c r="Q594" s="23">
        <v>38.602193566830003</v>
      </c>
      <c r="R594" s="23">
        <v>0</v>
      </c>
      <c r="S594" s="23">
        <v>0</v>
      </c>
      <c r="T594" s="23">
        <v>15.9315004721131</v>
      </c>
      <c r="U594" s="23">
        <v>4.0932474495648696</v>
      </c>
      <c r="V594" s="23">
        <v>0</v>
      </c>
      <c r="W594" s="23">
        <v>0</v>
      </c>
      <c r="X594" s="23">
        <v>4.7644889174755303</v>
      </c>
      <c r="Y594" s="23">
        <v>0</v>
      </c>
      <c r="Z594" s="23">
        <v>2.1292849905678302</v>
      </c>
      <c r="AA594" s="23"/>
      <c r="AB594" s="22">
        <v>612</v>
      </c>
      <c r="AC594" s="23">
        <v>0</v>
      </c>
      <c r="AD594" s="23">
        <v>138.59529183568199</v>
      </c>
      <c r="AE594" s="23">
        <v>0</v>
      </c>
      <c r="AF594" s="23">
        <v>0</v>
      </c>
      <c r="AG594" s="23">
        <v>116.57071060809101</v>
      </c>
      <c r="AH594" s="23">
        <v>16.6344130158339</v>
      </c>
      <c r="AI594" s="23">
        <v>0</v>
      </c>
      <c r="AJ594" s="23">
        <v>202186033464.96201</v>
      </c>
      <c r="AK594" s="23">
        <v>398.376454167909</v>
      </c>
      <c r="AL594" s="23">
        <v>208898.324762993</v>
      </c>
      <c r="AM594" s="23">
        <v>4.9208034230563698</v>
      </c>
      <c r="AN594" s="23"/>
    </row>
    <row r="595" spans="2:40" x14ac:dyDescent="0.3">
      <c r="B595" s="22">
        <v>613</v>
      </c>
      <c r="C595" s="23">
        <v>0</v>
      </c>
      <c r="D595" s="23">
        <v>66.192225634121698</v>
      </c>
      <c r="E595" s="23">
        <v>0</v>
      </c>
      <c r="F595" s="23">
        <v>0</v>
      </c>
      <c r="G595" s="23">
        <v>33.229685674481502</v>
      </c>
      <c r="H595" s="23">
        <v>6.8133479422591199</v>
      </c>
      <c r="I595" s="23">
        <v>0</v>
      </c>
      <c r="J595" s="23">
        <v>0</v>
      </c>
      <c r="K595" s="23">
        <v>17.176892468144999</v>
      </c>
      <c r="L595" s="23">
        <v>428435514493.96698</v>
      </c>
      <c r="M595" s="23">
        <v>3.0004675978296702</v>
      </c>
      <c r="N595" s="23"/>
      <c r="O595" s="22">
        <v>613</v>
      </c>
      <c r="P595" s="23">
        <v>0</v>
      </c>
      <c r="Q595" s="23">
        <v>38.425023770916603</v>
      </c>
      <c r="R595" s="23">
        <v>0</v>
      </c>
      <c r="S595" s="23">
        <v>0</v>
      </c>
      <c r="T595" s="23">
        <v>15.853447653060099</v>
      </c>
      <c r="U595" s="23">
        <v>4.0691904682392099</v>
      </c>
      <c r="V595" s="23">
        <v>0</v>
      </c>
      <c r="W595" s="23">
        <v>0</v>
      </c>
      <c r="X595" s="23">
        <v>4.7415057754136196</v>
      </c>
      <c r="Y595" s="23">
        <v>0</v>
      </c>
      <c r="Z595" s="23">
        <v>2.1126291997553901</v>
      </c>
      <c r="AA595" s="23"/>
      <c r="AB595" s="22">
        <v>613</v>
      </c>
      <c r="AC595" s="23">
        <v>0</v>
      </c>
      <c r="AD595" s="23">
        <v>137.72452727446699</v>
      </c>
      <c r="AE595" s="23">
        <v>0</v>
      </c>
      <c r="AF595" s="23">
        <v>0</v>
      </c>
      <c r="AG595" s="23">
        <v>115.62083374049099</v>
      </c>
      <c r="AH595" s="23">
        <v>16.482330683702401</v>
      </c>
      <c r="AI595" s="23">
        <v>0</v>
      </c>
      <c r="AJ595" s="23">
        <v>202186033464.96201</v>
      </c>
      <c r="AK595" s="23">
        <v>393.35739077433698</v>
      </c>
      <c r="AL595" s="23">
        <v>211764.589104407</v>
      </c>
      <c r="AM595" s="23">
        <v>4.8688056245727802</v>
      </c>
      <c r="AN595" s="23"/>
    </row>
    <row r="596" spans="2:40" x14ac:dyDescent="0.3">
      <c r="B596" s="22">
        <v>614</v>
      </c>
      <c r="C596" s="23">
        <v>0</v>
      </c>
      <c r="D596" s="23">
        <v>65.834750912889106</v>
      </c>
      <c r="E596" s="23">
        <v>0</v>
      </c>
      <c r="F596" s="23">
        <v>0</v>
      </c>
      <c r="G596" s="23">
        <v>33.041213547543997</v>
      </c>
      <c r="H596" s="23">
        <v>6.77083668499629</v>
      </c>
      <c r="I596" s="23">
        <v>0</v>
      </c>
      <c r="J596" s="23">
        <v>0</v>
      </c>
      <c r="K596" s="23">
        <v>17.052750489580699</v>
      </c>
      <c r="L596" s="23">
        <v>428435514493.96698</v>
      </c>
      <c r="M596" s="23">
        <v>2.9740360959232399</v>
      </c>
      <c r="N596" s="23"/>
      <c r="O596" s="22">
        <v>614</v>
      </c>
      <c r="P596" s="23">
        <v>0</v>
      </c>
      <c r="Q596" s="23">
        <v>38.2621573536507</v>
      </c>
      <c r="R596" s="23">
        <v>0</v>
      </c>
      <c r="S596" s="23">
        <v>0</v>
      </c>
      <c r="T596" s="23">
        <v>15.781692850262001</v>
      </c>
      <c r="U596" s="23">
        <v>4.0473904457220096</v>
      </c>
      <c r="V596" s="23">
        <v>0</v>
      </c>
      <c r="W596" s="23">
        <v>0</v>
      </c>
      <c r="X596" s="23">
        <v>4.7186221464146501</v>
      </c>
      <c r="Y596" s="23">
        <v>0</v>
      </c>
      <c r="Z596" s="23">
        <v>2.0960611375677201</v>
      </c>
      <c r="AA596" s="23"/>
      <c r="AB596" s="22">
        <v>614</v>
      </c>
      <c r="AC596" s="23">
        <v>0</v>
      </c>
      <c r="AD596" s="23">
        <v>136.85913910598899</v>
      </c>
      <c r="AE596" s="23">
        <v>0</v>
      </c>
      <c r="AF596" s="23">
        <v>0</v>
      </c>
      <c r="AG596" s="23">
        <v>114.67855951375201</v>
      </c>
      <c r="AH596" s="23">
        <v>16.3386157921075</v>
      </c>
      <c r="AI596" s="23">
        <v>0</v>
      </c>
      <c r="AJ596" s="23">
        <v>202186033464.96201</v>
      </c>
      <c r="AK596" s="23">
        <v>388.40149111039398</v>
      </c>
      <c r="AL596" s="23">
        <v>214670.11578688299</v>
      </c>
      <c r="AM596" s="23">
        <v>4.8195004632657499</v>
      </c>
      <c r="AN596" s="23"/>
    </row>
    <row r="597" spans="2:40" x14ac:dyDescent="0.3">
      <c r="B597" s="22">
        <v>615</v>
      </c>
      <c r="C597" s="23">
        <v>0</v>
      </c>
      <c r="D597" s="23">
        <v>65.502785176945196</v>
      </c>
      <c r="E597" s="23">
        <v>0</v>
      </c>
      <c r="F597" s="23">
        <v>0</v>
      </c>
      <c r="G597" s="23">
        <v>32.841279313691203</v>
      </c>
      <c r="H597" s="23">
        <v>6.7252667142008198</v>
      </c>
      <c r="I597" s="23">
        <v>0</v>
      </c>
      <c r="J597" s="23">
        <v>0</v>
      </c>
      <c r="K597" s="23">
        <v>16.935947113276001</v>
      </c>
      <c r="L597" s="23">
        <v>428435514493.96698</v>
      </c>
      <c r="M597" s="23">
        <v>2.9477799608138602</v>
      </c>
      <c r="N597" s="23"/>
      <c r="O597" s="22">
        <v>615</v>
      </c>
      <c r="P597" s="23">
        <v>0</v>
      </c>
      <c r="Q597" s="23">
        <v>38.086446854530998</v>
      </c>
      <c r="R597" s="23">
        <v>0</v>
      </c>
      <c r="S597" s="23">
        <v>0</v>
      </c>
      <c r="T597" s="23">
        <v>15.710219106570801</v>
      </c>
      <c r="U597" s="23">
        <v>4.0234871274364599</v>
      </c>
      <c r="V597" s="23">
        <v>0</v>
      </c>
      <c r="W597" s="23">
        <v>0</v>
      </c>
      <c r="X597" s="23">
        <v>4.6975867491152101</v>
      </c>
      <c r="Y597" s="23">
        <v>0</v>
      </c>
      <c r="Z597" s="23">
        <v>2.0795803419246099</v>
      </c>
      <c r="AA597" s="23"/>
      <c r="AB597" s="22">
        <v>615</v>
      </c>
      <c r="AC597" s="23">
        <v>0</v>
      </c>
      <c r="AD597" s="23">
        <v>135.999094134594</v>
      </c>
      <c r="AE597" s="23">
        <v>0</v>
      </c>
      <c r="AF597" s="23">
        <v>0</v>
      </c>
      <c r="AG597" s="23">
        <v>113.74382707772401</v>
      </c>
      <c r="AH597" s="23">
        <v>16.195990413556999</v>
      </c>
      <c r="AI597" s="23">
        <v>0</v>
      </c>
      <c r="AJ597" s="23">
        <v>202186033464.96201</v>
      </c>
      <c r="AK597" s="23">
        <v>383.35113396125797</v>
      </c>
      <c r="AL597" s="23">
        <v>217615.44262941999</v>
      </c>
      <c r="AM597" s="23">
        <v>4.7706139288559797</v>
      </c>
      <c r="AN597" s="23"/>
    </row>
    <row r="598" spans="2:40" x14ac:dyDescent="0.3">
      <c r="B598" s="22">
        <v>616</v>
      </c>
      <c r="C598" s="23">
        <v>0</v>
      </c>
      <c r="D598" s="23">
        <v>65.148895611536702</v>
      </c>
      <c r="E598" s="23">
        <v>0</v>
      </c>
      <c r="F598" s="23">
        <v>0</v>
      </c>
      <c r="G598" s="23">
        <v>32.654869142425497</v>
      </c>
      <c r="H598" s="23">
        <v>6.6799149309716697</v>
      </c>
      <c r="I598" s="23">
        <v>0</v>
      </c>
      <c r="J598" s="23">
        <v>0</v>
      </c>
      <c r="K598" s="23">
        <v>16.819921488635</v>
      </c>
      <c r="L598" s="23">
        <v>428435514493.96698</v>
      </c>
      <c r="M598" s="23">
        <v>2.9216980289840802</v>
      </c>
      <c r="N598" s="23"/>
      <c r="O598" s="22">
        <v>616</v>
      </c>
      <c r="P598" s="23">
        <v>0</v>
      </c>
      <c r="Q598" s="23">
        <v>37.911490433236096</v>
      </c>
      <c r="R598" s="23">
        <v>0</v>
      </c>
      <c r="S598" s="23">
        <v>0</v>
      </c>
      <c r="T598" s="23">
        <v>15.6390253210956</v>
      </c>
      <c r="U598" s="23">
        <v>4.00182635172205</v>
      </c>
      <c r="V598" s="23">
        <v>0</v>
      </c>
      <c r="W598" s="23">
        <v>0</v>
      </c>
      <c r="X598" s="23">
        <v>4.6748932819669298</v>
      </c>
      <c r="Y598" s="23">
        <v>0</v>
      </c>
      <c r="Z598" s="23">
        <v>2.0631863531796601</v>
      </c>
      <c r="AA598" s="23"/>
      <c r="AB598" s="22">
        <v>616</v>
      </c>
      <c r="AC598" s="23">
        <v>0</v>
      </c>
      <c r="AD598" s="23">
        <v>135.144359369591</v>
      </c>
      <c r="AE598" s="23">
        <v>0</v>
      </c>
      <c r="AF598" s="23">
        <v>0</v>
      </c>
      <c r="AG598" s="23">
        <v>112.816576069295</v>
      </c>
      <c r="AH598" s="23">
        <v>16.0473973177148</v>
      </c>
      <c r="AI598" s="23">
        <v>0</v>
      </c>
      <c r="AJ598" s="23">
        <v>202186033464.96201</v>
      </c>
      <c r="AK598" s="23">
        <v>378.52116068046399</v>
      </c>
      <c r="AL598" s="23">
        <v>220601.11481811199</v>
      </c>
      <c r="AM598" s="23">
        <v>4.7199490237645403</v>
      </c>
      <c r="AN598" s="23"/>
    </row>
    <row r="599" spans="2:40" x14ac:dyDescent="0.3">
      <c r="B599" s="22">
        <v>617</v>
      </c>
      <c r="C599" s="23">
        <v>0</v>
      </c>
      <c r="D599" s="23">
        <v>64.820259198817396</v>
      </c>
      <c r="E599" s="23">
        <v>0</v>
      </c>
      <c r="F599" s="23">
        <v>0</v>
      </c>
      <c r="G599" s="23">
        <v>32.469448577790203</v>
      </c>
      <c r="H599" s="23">
        <v>6.6347802906337296</v>
      </c>
      <c r="I599" s="23">
        <v>0</v>
      </c>
      <c r="J599" s="23">
        <v>0</v>
      </c>
      <c r="K599" s="23">
        <v>16.704668436889001</v>
      </c>
      <c r="L599" s="23">
        <v>428435514493.96698</v>
      </c>
      <c r="M599" s="23">
        <v>2.8957891446361201</v>
      </c>
      <c r="N599" s="23"/>
      <c r="O599" s="22">
        <v>617</v>
      </c>
      <c r="P599" s="23">
        <v>0</v>
      </c>
      <c r="Q599" s="23">
        <v>37.750658699096299</v>
      </c>
      <c r="R599" s="23">
        <v>0</v>
      </c>
      <c r="S599" s="23">
        <v>0</v>
      </c>
      <c r="T599" s="23">
        <v>15.5681103972573</v>
      </c>
      <c r="U599" s="23">
        <v>3.9780757149598598</v>
      </c>
      <c r="V599" s="23">
        <v>0</v>
      </c>
      <c r="W599" s="23">
        <v>0</v>
      </c>
      <c r="X599" s="23">
        <v>4.6522980736389297</v>
      </c>
      <c r="Y599" s="23">
        <v>0</v>
      </c>
      <c r="Z599" s="23">
        <v>2.04687871410753</v>
      </c>
      <c r="AA599" s="23"/>
      <c r="AB599" s="22">
        <v>617</v>
      </c>
      <c r="AC599" s="23">
        <v>0</v>
      </c>
      <c r="AD599" s="23">
        <v>134.29490202398199</v>
      </c>
      <c r="AE599" s="23">
        <v>0</v>
      </c>
      <c r="AF599" s="23">
        <v>0</v>
      </c>
      <c r="AG599" s="23">
        <v>111.896746608483</v>
      </c>
      <c r="AH599" s="23">
        <v>15.906979687596699</v>
      </c>
      <c r="AI599" s="23">
        <v>0</v>
      </c>
      <c r="AJ599" s="23">
        <v>202186033464.96201</v>
      </c>
      <c r="AK599" s="23">
        <v>373.75197147480702</v>
      </c>
      <c r="AL599" s="23">
        <v>223627.68500705899</v>
      </c>
      <c r="AM599" s="23">
        <v>4.6719077337294204</v>
      </c>
      <c r="AN599" s="23"/>
    </row>
    <row r="600" spans="2:40" x14ac:dyDescent="0.3">
      <c r="B600" s="22">
        <v>618</v>
      </c>
      <c r="C600" s="23">
        <v>0</v>
      </c>
      <c r="D600" s="23">
        <v>64.493218074257598</v>
      </c>
      <c r="E600" s="23">
        <v>0</v>
      </c>
      <c r="F600" s="23">
        <v>0</v>
      </c>
      <c r="G600" s="23">
        <v>32.272751489826597</v>
      </c>
      <c r="H600" s="23">
        <v>6.5898617535137696</v>
      </c>
      <c r="I600" s="23">
        <v>0</v>
      </c>
      <c r="J600" s="23">
        <v>0</v>
      </c>
      <c r="K600" s="23">
        <v>16.590182813753302</v>
      </c>
      <c r="L600" s="23">
        <v>428435514493.96698</v>
      </c>
      <c r="M600" s="23">
        <v>2.8700521596406401</v>
      </c>
      <c r="N600" s="23"/>
      <c r="O600" s="22">
        <v>618</v>
      </c>
      <c r="P600" s="23">
        <v>0</v>
      </c>
      <c r="Q600" s="23">
        <v>37.577143343663202</v>
      </c>
      <c r="R600" s="23">
        <v>0</v>
      </c>
      <c r="S600" s="23">
        <v>0</v>
      </c>
      <c r="T600" s="23">
        <v>15.4915993172961</v>
      </c>
      <c r="U600" s="23">
        <v>3.9565532966146599</v>
      </c>
      <c r="V600" s="23">
        <v>0</v>
      </c>
      <c r="W600" s="23">
        <v>0</v>
      </c>
      <c r="X600" s="23">
        <v>4.6298006986873599</v>
      </c>
      <c r="Y600" s="23">
        <v>0</v>
      </c>
      <c r="Z600" s="23">
        <v>2.0317357563047098</v>
      </c>
      <c r="AA600" s="23"/>
      <c r="AB600" s="22">
        <v>618</v>
      </c>
      <c r="AC600" s="23">
        <v>0</v>
      </c>
      <c r="AD600" s="23">
        <v>133.50020446791601</v>
      </c>
      <c r="AE600" s="23">
        <v>0</v>
      </c>
      <c r="AF600" s="23">
        <v>0</v>
      </c>
      <c r="AG600" s="23">
        <v>111.027564048347</v>
      </c>
      <c r="AH600" s="23">
        <v>15.767626573744099</v>
      </c>
      <c r="AI600" s="23">
        <v>0</v>
      </c>
      <c r="AJ600" s="23">
        <v>202186033464.96201</v>
      </c>
      <c r="AK600" s="23">
        <v>369.04280139102798</v>
      </c>
      <c r="AL600" s="23">
        <v>226695.71342066501</v>
      </c>
      <c r="AM600" s="23">
        <v>4.6242743396559796</v>
      </c>
      <c r="AN600" s="23"/>
    </row>
    <row r="601" spans="2:40" x14ac:dyDescent="0.3">
      <c r="B601" s="22">
        <v>619</v>
      </c>
      <c r="C601" s="23">
        <v>0</v>
      </c>
      <c r="D601" s="23">
        <v>64.1445783536184</v>
      </c>
      <c r="E601" s="23">
        <v>0</v>
      </c>
      <c r="F601" s="23">
        <v>0</v>
      </c>
      <c r="G601" s="23">
        <v>32.0893594956285</v>
      </c>
      <c r="H601" s="23">
        <v>6.5483442794233202</v>
      </c>
      <c r="I601" s="23">
        <v>0</v>
      </c>
      <c r="J601" s="23">
        <v>0</v>
      </c>
      <c r="K601" s="23">
        <v>16.476459509196701</v>
      </c>
      <c r="L601" s="23">
        <v>428435514493.96698</v>
      </c>
      <c r="M601" s="23">
        <v>2.8444859334858901</v>
      </c>
      <c r="N601" s="23"/>
      <c r="O601" s="22">
        <v>619</v>
      </c>
      <c r="P601" s="23">
        <v>0</v>
      </c>
      <c r="Q601" s="23">
        <v>37.417636334388298</v>
      </c>
      <c r="R601" s="23">
        <v>0</v>
      </c>
      <c r="S601" s="23">
        <v>0</v>
      </c>
      <c r="T601" s="23">
        <v>15.421261851960301</v>
      </c>
      <c r="U601" s="23">
        <v>3.9350964517678202</v>
      </c>
      <c r="V601" s="23">
        <v>0</v>
      </c>
      <c r="W601" s="23">
        <v>0</v>
      </c>
      <c r="X601" s="23">
        <v>4.6074007335104703</v>
      </c>
      <c r="Y601" s="23">
        <v>0</v>
      </c>
      <c r="Z601" s="23">
        <v>2.0155937723877901</v>
      </c>
      <c r="AA601" s="23"/>
      <c r="AB601" s="22">
        <v>619</v>
      </c>
      <c r="AC601" s="23">
        <v>0</v>
      </c>
      <c r="AD601" s="23">
        <v>132.66089868665199</v>
      </c>
      <c r="AE601" s="23">
        <v>0</v>
      </c>
      <c r="AF601" s="23">
        <v>0</v>
      </c>
      <c r="AG601" s="23">
        <v>110.122053512813</v>
      </c>
      <c r="AH601" s="23">
        <v>15.629329905981599</v>
      </c>
      <c r="AI601" s="23">
        <v>0</v>
      </c>
      <c r="AJ601" s="23">
        <v>202186033464.96201</v>
      </c>
      <c r="AK601" s="23">
        <v>364.39289510262802</v>
      </c>
      <c r="AL601" s="23">
        <v>229805.76795734101</v>
      </c>
      <c r="AM601" s="23">
        <v>4.5770453782917802</v>
      </c>
      <c r="AN601" s="23"/>
    </row>
    <row r="602" spans="2:40" x14ac:dyDescent="0.3">
      <c r="B602" s="22">
        <v>620</v>
      </c>
      <c r="C602" s="23">
        <v>0</v>
      </c>
      <c r="D602" s="23">
        <v>63.820817162779001</v>
      </c>
      <c r="E602" s="23">
        <v>0</v>
      </c>
      <c r="F602" s="23">
        <v>0</v>
      </c>
      <c r="G602" s="23">
        <v>31.9069410852868</v>
      </c>
      <c r="H602" s="23">
        <v>6.5038395951674204</v>
      </c>
      <c r="I602" s="23">
        <v>0</v>
      </c>
      <c r="J602" s="23">
        <v>0</v>
      </c>
      <c r="K602" s="23">
        <v>16.363493447214001</v>
      </c>
      <c r="L602" s="23">
        <v>428435514493.96698</v>
      </c>
      <c r="M602" s="23">
        <v>2.8190893332271298</v>
      </c>
      <c r="N602" s="23"/>
      <c r="O602" s="22">
        <v>620</v>
      </c>
      <c r="P602" s="23">
        <v>0</v>
      </c>
      <c r="Q602" s="23">
        <v>37.258761311775999</v>
      </c>
      <c r="R602" s="23">
        <v>0</v>
      </c>
      <c r="S602" s="23">
        <v>0</v>
      </c>
      <c r="T602" s="23">
        <v>15.351199894108699</v>
      </c>
      <c r="U602" s="23">
        <v>3.9115694214001402</v>
      </c>
      <c r="V602" s="23">
        <v>0</v>
      </c>
      <c r="W602" s="23">
        <v>0</v>
      </c>
      <c r="X602" s="23">
        <v>4.5868099361762296</v>
      </c>
      <c r="Y602" s="23">
        <v>0</v>
      </c>
      <c r="Z602" s="23">
        <v>1.9995368107953</v>
      </c>
      <c r="AA602" s="23"/>
      <c r="AB602" s="22">
        <v>620</v>
      </c>
      <c r="AC602" s="23">
        <v>0</v>
      </c>
      <c r="AD602" s="23">
        <v>131.826775061056</v>
      </c>
      <c r="AE602" s="23">
        <v>0</v>
      </c>
      <c r="AF602" s="23">
        <v>0</v>
      </c>
      <c r="AG602" s="23">
        <v>109.223790518125</v>
      </c>
      <c r="AH602" s="23">
        <v>15.492081675314701</v>
      </c>
      <c r="AI602" s="23">
        <v>0</v>
      </c>
      <c r="AJ602" s="23">
        <v>202186033464.96201</v>
      </c>
      <c r="AK602" s="23">
        <v>359.80150678871303</v>
      </c>
      <c r="AL602" s="23">
        <v>232836.37349592199</v>
      </c>
      <c r="AM602" s="23">
        <v>4.5302174157892097</v>
      </c>
      <c r="AN602" s="23"/>
    </row>
    <row r="603" spans="2:40" x14ac:dyDescent="0.3">
      <c r="B603" s="22">
        <v>621</v>
      </c>
      <c r="C603" s="23">
        <v>0</v>
      </c>
      <c r="D603" s="23">
        <v>63.498627594481299</v>
      </c>
      <c r="E603" s="23">
        <v>0</v>
      </c>
      <c r="F603" s="23">
        <v>0</v>
      </c>
      <c r="G603" s="23">
        <v>31.713428730410001</v>
      </c>
      <c r="H603" s="23">
        <v>6.4595479979198798</v>
      </c>
      <c r="I603" s="23">
        <v>0</v>
      </c>
      <c r="J603" s="23">
        <v>0</v>
      </c>
      <c r="K603" s="23">
        <v>16.251279585599399</v>
      </c>
      <c r="L603" s="23">
        <v>428435514493.96698</v>
      </c>
      <c r="M603" s="23">
        <v>2.7952583930420198</v>
      </c>
      <c r="N603" s="23"/>
      <c r="O603" s="22">
        <v>621</v>
      </c>
      <c r="P603" s="23">
        <v>0</v>
      </c>
      <c r="Q603" s="23">
        <v>37.087356979382101</v>
      </c>
      <c r="R603" s="23">
        <v>0</v>
      </c>
      <c r="S603" s="23">
        <v>0</v>
      </c>
      <c r="T603" s="23">
        <v>15.2814123645955</v>
      </c>
      <c r="U603" s="23">
        <v>3.8902496313219599</v>
      </c>
      <c r="V603" s="23">
        <v>0</v>
      </c>
      <c r="W603" s="23">
        <v>0</v>
      </c>
      <c r="X603" s="23">
        <v>4.5645961136270596</v>
      </c>
      <c r="Y603" s="23">
        <v>0</v>
      </c>
      <c r="Z603" s="23">
        <v>1.98356442370153</v>
      </c>
      <c r="AA603" s="23"/>
      <c r="AB603" s="22">
        <v>621</v>
      </c>
      <c r="AC603" s="23">
        <v>0</v>
      </c>
      <c r="AD603" s="23">
        <v>130.99780159476001</v>
      </c>
      <c r="AE603" s="23">
        <v>0</v>
      </c>
      <c r="AF603" s="23">
        <v>0</v>
      </c>
      <c r="AG603" s="23">
        <v>108.332717056291</v>
      </c>
      <c r="AH603" s="23">
        <v>15.349090717457599</v>
      </c>
      <c r="AI603" s="23">
        <v>0</v>
      </c>
      <c r="AJ603" s="23">
        <v>202186033464.96201</v>
      </c>
      <c r="AK603" s="23">
        <v>355.26790001437001</v>
      </c>
      <c r="AL603" s="23">
        <v>236030.54333443</v>
      </c>
      <c r="AM603" s="23">
        <v>4.4837870474558397</v>
      </c>
      <c r="AN603" s="23"/>
    </row>
    <row r="604" spans="2:40" x14ac:dyDescent="0.3">
      <c r="B604" s="22">
        <v>622</v>
      </c>
      <c r="C604" s="23">
        <v>0</v>
      </c>
      <c r="D604" s="23">
        <v>63.178002019653199</v>
      </c>
      <c r="E604" s="23">
        <v>0</v>
      </c>
      <c r="F604" s="23">
        <v>0</v>
      </c>
      <c r="G604" s="23">
        <v>31.533006045812801</v>
      </c>
      <c r="H604" s="23">
        <v>6.4186099941679098</v>
      </c>
      <c r="I604" s="23">
        <v>0</v>
      </c>
      <c r="J604" s="23">
        <v>0</v>
      </c>
      <c r="K604" s="23">
        <v>16.139812915721201</v>
      </c>
      <c r="L604" s="23">
        <v>428435514493.96698</v>
      </c>
      <c r="M604" s="23">
        <v>2.7701884059331401</v>
      </c>
      <c r="N604" s="23"/>
      <c r="O604" s="22">
        <v>622</v>
      </c>
      <c r="P604" s="23">
        <v>0</v>
      </c>
      <c r="Q604" s="23">
        <v>36.929790564763103</v>
      </c>
      <c r="R604" s="23">
        <v>0</v>
      </c>
      <c r="S604" s="23">
        <v>0</v>
      </c>
      <c r="T604" s="23">
        <v>15.211898188502101</v>
      </c>
      <c r="U604" s="23">
        <v>3.8668728789530902</v>
      </c>
      <c r="V604" s="23">
        <v>0</v>
      </c>
      <c r="W604" s="23">
        <v>0</v>
      </c>
      <c r="X604" s="23">
        <v>4.54247847311931</v>
      </c>
      <c r="Y604" s="23">
        <v>0</v>
      </c>
      <c r="Z604" s="23">
        <v>1.9676761656395101</v>
      </c>
      <c r="AA604" s="23"/>
      <c r="AB604" s="22">
        <v>622</v>
      </c>
      <c r="AC604" s="23">
        <v>0</v>
      </c>
      <c r="AD604" s="23">
        <v>130.173946488951</v>
      </c>
      <c r="AE604" s="23">
        <v>0</v>
      </c>
      <c r="AF604" s="23">
        <v>0</v>
      </c>
      <c r="AG604" s="23">
        <v>107.490707155735</v>
      </c>
      <c r="AH604" s="23">
        <v>15.213967000458499</v>
      </c>
      <c r="AI604" s="23">
        <v>0</v>
      </c>
      <c r="AJ604" s="23">
        <v>202186033464.96201</v>
      </c>
      <c r="AK604" s="23">
        <v>350.79134761254301</v>
      </c>
      <c r="AL604" s="23">
        <v>239268.46719233901</v>
      </c>
      <c r="AM604" s="23">
        <v>4.4377508975068896</v>
      </c>
      <c r="AN604" s="23"/>
    </row>
    <row r="605" spans="2:40" x14ac:dyDescent="0.3">
      <c r="B605" s="22">
        <v>623</v>
      </c>
      <c r="C605" s="23">
        <v>0</v>
      </c>
      <c r="D605" s="23">
        <v>62.836201547347997</v>
      </c>
      <c r="E605" s="23">
        <v>0</v>
      </c>
      <c r="F605" s="23">
        <v>0</v>
      </c>
      <c r="G605" s="23">
        <v>31.353541181723799</v>
      </c>
      <c r="H605" s="23">
        <v>6.3747264735308002</v>
      </c>
      <c r="I605" s="23">
        <v>0</v>
      </c>
      <c r="J605" s="23">
        <v>0</v>
      </c>
      <c r="K605" s="23">
        <v>16.0290884622985</v>
      </c>
      <c r="L605" s="23">
        <v>428435514493.96698</v>
      </c>
      <c r="M605" s="23">
        <v>2.7452847522909298</v>
      </c>
      <c r="N605" s="23"/>
      <c r="O605" s="22">
        <v>623</v>
      </c>
      <c r="P605" s="23">
        <v>0</v>
      </c>
      <c r="Q605" s="23">
        <v>36.759798040693603</v>
      </c>
      <c r="R605" s="23">
        <v>0</v>
      </c>
      <c r="S605" s="23">
        <v>0</v>
      </c>
      <c r="T605" s="23">
        <v>15.142656295119901</v>
      </c>
      <c r="U605" s="23">
        <v>3.8456892682115198</v>
      </c>
      <c r="V605" s="23">
        <v>0</v>
      </c>
      <c r="W605" s="23">
        <v>0</v>
      </c>
      <c r="X605" s="23">
        <v>4.5221471980655101</v>
      </c>
      <c r="Y605" s="23">
        <v>0</v>
      </c>
      <c r="Z605" s="23">
        <v>1.9518715934886299</v>
      </c>
      <c r="AA605" s="23"/>
      <c r="AB605" s="22">
        <v>623</v>
      </c>
      <c r="AC605" s="23">
        <v>0</v>
      </c>
      <c r="AD605" s="23">
        <v>129.40320073871101</v>
      </c>
      <c r="AE605" s="23">
        <v>0</v>
      </c>
      <c r="AF605" s="23">
        <v>0</v>
      </c>
      <c r="AG605" s="23">
        <v>106.613504976416</v>
      </c>
      <c r="AH605" s="23">
        <v>15.0798676661844</v>
      </c>
      <c r="AI605" s="23">
        <v>0</v>
      </c>
      <c r="AJ605" s="23">
        <v>202186033464.96201</v>
      </c>
      <c r="AK605" s="23">
        <v>346.37113156740401</v>
      </c>
      <c r="AL605" s="23">
        <v>242423.675521186</v>
      </c>
      <c r="AM605" s="23">
        <v>4.3921056188197598</v>
      </c>
      <c r="AN605" s="23"/>
    </row>
    <row r="606" spans="2:40" x14ac:dyDescent="0.3">
      <c r="B606" s="22">
        <v>624</v>
      </c>
      <c r="C606" s="23">
        <v>0</v>
      </c>
      <c r="D606" s="23">
        <v>62.5187915639411</v>
      </c>
      <c r="E606" s="23">
        <v>0</v>
      </c>
      <c r="F606" s="23">
        <v>0</v>
      </c>
      <c r="G606" s="23">
        <v>31.175029053304801</v>
      </c>
      <c r="H606" s="23">
        <v>6.3310530657904698</v>
      </c>
      <c r="I606" s="23">
        <v>0</v>
      </c>
      <c r="J606" s="23">
        <v>0</v>
      </c>
      <c r="K606" s="23">
        <v>15.9191012831787</v>
      </c>
      <c r="L606" s="23">
        <v>428435514493.96698</v>
      </c>
      <c r="M606" s="23">
        <v>2.7219163693463</v>
      </c>
      <c r="N606" s="23"/>
      <c r="O606" s="22">
        <v>624</v>
      </c>
      <c r="P606" s="23">
        <v>0</v>
      </c>
      <c r="Q606" s="23">
        <v>36.603529455439201</v>
      </c>
      <c r="R606" s="23">
        <v>0</v>
      </c>
      <c r="S606" s="23">
        <v>0</v>
      </c>
      <c r="T606" s="23">
        <v>15.073685617934499</v>
      </c>
      <c r="U606" s="23">
        <v>3.8245701987051302</v>
      </c>
      <c r="V606" s="23">
        <v>0</v>
      </c>
      <c r="W606" s="23">
        <v>0</v>
      </c>
      <c r="X606" s="23">
        <v>4.5002133540811204</v>
      </c>
      <c r="Y606" s="23">
        <v>0</v>
      </c>
      <c r="Z606" s="23">
        <v>1.9361502664622501</v>
      </c>
      <c r="AA606" s="23"/>
      <c r="AB606" s="22">
        <v>624</v>
      </c>
      <c r="AC606" s="23">
        <v>0</v>
      </c>
      <c r="AD606" s="23">
        <v>128.58919123393301</v>
      </c>
      <c r="AE606" s="23">
        <v>0</v>
      </c>
      <c r="AF606" s="23">
        <v>0</v>
      </c>
      <c r="AG606" s="23">
        <v>105.743323763034</v>
      </c>
      <c r="AH606" s="23">
        <v>14.946784948715599</v>
      </c>
      <c r="AI606" s="23">
        <v>0</v>
      </c>
      <c r="AJ606" s="23">
        <v>202186033464.96201</v>
      </c>
      <c r="AK606" s="23">
        <v>342.006542899186</v>
      </c>
      <c r="AL606" s="23">
        <v>245749.17306611899</v>
      </c>
      <c r="AM606" s="23">
        <v>4.3468478926907101</v>
      </c>
      <c r="AN606" s="23"/>
    </row>
    <row r="607" spans="2:40" x14ac:dyDescent="0.3">
      <c r="B607" s="22">
        <v>625</v>
      </c>
      <c r="C607" s="23">
        <v>0</v>
      </c>
      <c r="D607" s="23">
        <v>62.202922372633502</v>
      </c>
      <c r="E607" s="23">
        <v>0</v>
      </c>
      <c r="F607" s="23">
        <v>0</v>
      </c>
      <c r="G607" s="23">
        <v>30.997464602712</v>
      </c>
      <c r="H607" s="23">
        <v>6.2906864445566102</v>
      </c>
      <c r="I607" s="23">
        <v>0</v>
      </c>
      <c r="J607" s="23">
        <v>0</v>
      </c>
      <c r="K607" s="23">
        <v>15.8098464691177</v>
      </c>
      <c r="L607" s="23">
        <v>428435514493.96698</v>
      </c>
      <c r="M607" s="23">
        <v>2.6973329893106701</v>
      </c>
      <c r="N607" s="23"/>
      <c r="O607" s="22">
        <v>625</v>
      </c>
      <c r="P607" s="23">
        <v>0</v>
      </c>
      <c r="Q607" s="23">
        <v>36.447880025807699</v>
      </c>
      <c r="R607" s="23">
        <v>0</v>
      </c>
      <c r="S607" s="23">
        <v>0</v>
      </c>
      <c r="T607" s="23">
        <v>15.004985094608999</v>
      </c>
      <c r="U607" s="23">
        <v>3.8014135327013201</v>
      </c>
      <c r="V607" s="23">
        <v>0</v>
      </c>
      <c r="W607" s="23">
        <v>0</v>
      </c>
      <c r="X607" s="23">
        <v>4.4783744798789904</v>
      </c>
      <c r="Y607" s="23">
        <v>0</v>
      </c>
      <c r="Z607" s="23">
        <v>1.9215517466696701</v>
      </c>
      <c r="AA607" s="23"/>
      <c r="AB607" s="22">
        <v>625</v>
      </c>
      <c r="AC607" s="23">
        <v>0</v>
      </c>
      <c r="AD607" s="23">
        <v>127.78020769712001</v>
      </c>
      <c r="AE607" s="23">
        <v>0</v>
      </c>
      <c r="AF607" s="23">
        <v>0</v>
      </c>
      <c r="AG607" s="23">
        <v>104.921055758959</v>
      </c>
      <c r="AH607" s="23">
        <v>14.814711141005899</v>
      </c>
      <c r="AI607" s="23">
        <v>0</v>
      </c>
      <c r="AJ607" s="23">
        <v>202186033464.96201</v>
      </c>
      <c r="AK607" s="23">
        <v>337.69688155046202</v>
      </c>
      <c r="AL607" s="23">
        <v>248989.71793739399</v>
      </c>
      <c r="AM607" s="23">
        <v>4.3019744285935504</v>
      </c>
      <c r="AN607" s="23"/>
    </row>
    <row r="608" spans="2:40" x14ac:dyDescent="0.3">
      <c r="B608" s="22">
        <v>626</v>
      </c>
      <c r="C608" s="23">
        <v>0</v>
      </c>
      <c r="D608" s="23">
        <v>61.888586494012202</v>
      </c>
      <c r="E608" s="23">
        <v>0</v>
      </c>
      <c r="F608" s="23">
        <v>0</v>
      </c>
      <c r="G608" s="23">
        <v>30.8091014056407</v>
      </c>
      <c r="H608" s="23">
        <v>6.2474154177938299</v>
      </c>
      <c r="I608" s="23">
        <v>0</v>
      </c>
      <c r="J608" s="23">
        <v>0</v>
      </c>
      <c r="K608" s="23">
        <v>15.7013191435599</v>
      </c>
      <c r="L608" s="23">
        <v>428435514493.96698</v>
      </c>
      <c r="M608" s="23">
        <v>2.6729127142182501</v>
      </c>
      <c r="N608" s="23"/>
      <c r="O608" s="22">
        <v>626</v>
      </c>
      <c r="P608" s="23">
        <v>0</v>
      </c>
      <c r="Q608" s="23">
        <v>36.279955665295702</v>
      </c>
      <c r="R608" s="23">
        <v>0</v>
      </c>
      <c r="S608" s="23">
        <v>0</v>
      </c>
      <c r="T608" s="23">
        <v>14.9365536669674</v>
      </c>
      <c r="U608" s="23">
        <v>3.7804293604366301</v>
      </c>
      <c r="V608" s="23">
        <v>0</v>
      </c>
      <c r="W608" s="23">
        <v>0</v>
      </c>
      <c r="X608" s="23">
        <v>4.4582994561388496</v>
      </c>
      <c r="Y608" s="23">
        <v>0</v>
      </c>
      <c r="Z608" s="23">
        <v>1.90599011896318</v>
      </c>
      <c r="AA608" s="23"/>
      <c r="AB608" s="22">
        <v>626</v>
      </c>
      <c r="AC608" s="23">
        <v>0</v>
      </c>
      <c r="AD608" s="23">
        <v>127.023374828553</v>
      </c>
      <c r="AE608" s="23">
        <v>0</v>
      </c>
      <c r="AF608" s="23">
        <v>0</v>
      </c>
      <c r="AG608" s="23">
        <v>104.06442059982101</v>
      </c>
      <c r="AH608" s="23">
        <v>14.683638594437101</v>
      </c>
      <c r="AI608" s="23">
        <v>0</v>
      </c>
      <c r="AJ608" s="23">
        <v>202186033464.96201</v>
      </c>
      <c r="AK608" s="23">
        <v>333.44145627386598</v>
      </c>
      <c r="AL608" s="23">
        <v>252405.157708882</v>
      </c>
      <c r="AM608" s="23">
        <v>4.25748196394039</v>
      </c>
      <c r="AN608" s="23"/>
    </row>
    <row r="609" spans="2:40" x14ac:dyDescent="0.3">
      <c r="B609" s="22">
        <v>627</v>
      </c>
      <c r="C609" s="23">
        <v>0</v>
      </c>
      <c r="D609" s="23">
        <v>61.575776484971399</v>
      </c>
      <c r="E609" s="23">
        <v>0</v>
      </c>
      <c r="F609" s="23">
        <v>0</v>
      </c>
      <c r="G609" s="23">
        <v>30.633479576654501</v>
      </c>
      <c r="H609" s="23">
        <v>6.2074207107602204</v>
      </c>
      <c r="I609" s="23">
        <v>0</v>
      </c>
      <c r="J609" s="23">
        <v>0</v>
      </c>
      <c r="K609" s="23">
        <v>15.5935144624211</v>
      </c>
      <c r="L609" s="23">
        <v>428435514493.96698</v>
      </c>
      <c r="M609" s="23">
        <v>2.6499979103034601</v>
      </c>
      <c r="N609" s="23"/>
      <c r="O609" s="22">
        <v>627</v>
      </c>
      <c r="P609" s="23">
        <v>0</v>
      </c>
      <c r="Q609" s="23">
        <v>36.125588275373303</v>
      </c>
      <c r="R609" s="23">
        <v>0</v>
      </c>
      <c r="S609" s="23">
        <v>0</v>
      </c>
      <c r="T609" s="23">
        <v>14.8683902809787</v>
      </c>
      <c r="U609" s="23">
        <v>3.75950912176729</v>
      </c>
      <c r="V609" s="23">
        <v>0</v>
      </c>
      <c r="W609" s="23">
        <v>0</v>
      </c>
      <c r="X609" s="23">
        <v>4.4366420619255598</v>
      </c>
      <c r="Y609" s="23">
        <v>0</v>
      </c>
      <c r="Z609" s="23">
        <v>1.89051045675525</v>
      </c>
      <c r="AA609" s="23"/>
      <c r="AB609" s="22">
        <v>627</v>
      </c>
      <c r="AC609" s="23">
        <v>0</v>
      </c>
      <c r="AD609" s="23">
        <v>126.224059167909</v>
      </c>
      <c r="AE609" s="23">
        <v>0</v>
      </c>
      <c r="AF609" s="23">
        <v>0</v>
      </c>
      <c r="AG609" s="23">
        <v>103.25495278818499</v>
      </c>
      <c r="AH609" s="23">
        <v>14.5535597183758</v>
      </c>
      <c r="AI609" s="23">
        <v>0</v>
      </c>
      <c r="AJ609" s="23">
        <v>202186033464.96201</v>
      </c>
      <c r="AK609" s="23">
        <v>329.37429979072698</v>
      </c>
      <c r="AL609" s="23">
        <v>255733.34715575501</v>
      </c>
      <c r="AM609" s="23">
        <v>4.2133672638444297</v>
      </c>
      <c r="AN609" s="23"/>
    </row>
    <row r="610" spans="2:40" x14ac:dyDescent="0.3">
      <c r="B610" s="22">
        <v>628</v>
      </c>
      <c r="C610" s="23">
        <v>0</v>
      </c>
      <c r="D610" s="23">
        <v>61.264484938536299</v>
      </c>
      <c r="E610" s="23">
        <v>0</v>
      </c>
      <c r="F610" s="23">
        <v>0</v>
      </c>
      <c r="G610" s="23">
        <v>30.458790081592099</v>
      </c>
      <c r="H610" s="23">
        <v>6.16454835767437</v>
      </c>
      <c r="I610" s="23">
        <v>0</v>
      </c>
      <c r="J610" s="23">
        <v>0</v>
      </c>
      <c r="K610" s="23">
        <v>15.486427613872101</v>
      </c>
      <c r="L610" s="23">
        <v>428435514493.96698</v>
      </c>
      <c r="M610" s="23">
        <v>2.6258916923245001</v>
      </c>
      <c r="N610" s="23"/>
      <c r="O610" s="22">
        <v>628</v>
      </c>
      <c r="P610" s="23">
        <v>0</v>
      </c>
      <c r="Q610" s="23">
        <v>35.9718325083007</v>
      </c>
      <c r="R610" s="23">
        <v>0</v>
      </c>
      <c r="S610" s="23">
        <v>0</v>
      </c>
      <c r="T610" s="23">
        <v>14.8004938867404</v>
      </c>
      <c r="U610" s="23">
        <v>3.7386526219034102</v>
      </c>
      <c r="V610" s="23">
        <v>0</v>
      </c>
      <c r="W610" s="23">
        <v>0</v>
      </c>
      <c r="X610" s="23">
        <v>4.4167338606621902</v>
      </c>
      <c r="Y610" s="23">
        <v>0</v>
      </c>
      <c r="Z610" s="23">
        <v>1.87613634223262</v>
      </c>
      <c r="AA610" s="23"/>
      <c r="AB610" s="22">
        <v>628</v>
      </c>
      <c r="AC610" s="23">
        <v>0</v>
      </c>
      <c r="AD610" s="23">
        <v>125.476270941316</v>
      </c>
      <c r="AE610" s="23">
        <v>0</v>
      </c>
      <c r="AF610" s="23">
        <v>0</v>
      </c>
      <c r="AG610" s="23">
        <v>102.411652812749</v>
      </c>
      <c r="AH610" s="23">
        <v>14.4244669797335</v>
      </c>
      <c r="AI610" s="23">
        <v>0</v>
      </c>
      <c r="AJ610" s="23">
        <v>202186033464.96201</v>
      </c>
      <c r="AK610" s="23">
        <v>325.22361224363698</v>
      </c>
      <c r="AL610" s="23">
        <v>259241.16175343399</v>
      </c>
      <c r="AM610" s="23">
        <v>4.1696271208847797</v>
      </c>
      <c r="AN610" s="23"/>
    </row>
    <row r="611" spans="2:40" x14ac:dyDescent="0.3">
      <c r="B611" s="22">
        <v>629</v>
      </c>
      <c r="C611" s="23">
        <v>0</v>
      </c>
      <c r="D611" s="23">
        <v>60.932634936697802</v>
      </c>
      <c r="E611" s="23">
        <v>0</v>
      </c>
      <c r="F611" s="23">
        <v>0</v>
      </c>
      <c r="G611" s="23">
        <v>30.285027970917501</v>
      </c>
      <c r="H611" s="23">
        <v>6.1249221382433001</v>
      </c>
      <c r="I611" s="23">
        <v>0</v>
      </c>
      <c r="J611" s="23">
        <v>0</v>
      </c>
      <c r="K611" s="23">
        <v>15.380053818124001</v>
      </c>
      <c r="L611" s="23">
        <v>428435514493.96698</v>
      </c>
      <c r="M611" s="23">
        <v>2.6032715844008898</v>
      </c>
      <c r="N611" s="23"/>
      <c r="O611" s="22">
        <v>629</v>
      </c>
      <c r="P611" s="23">
        <v>0</v>
      </c>
      <c r="Q611" s="23">
        <v>35.8059511496486</v>
      </c>
      <c r="R611" s="23">
        <v>0</v>
      </c>
      <c r="S611" s="23">
        <v>0</v>
      </c>
      <c r="T611" s="23">
        <v>14.7328634384622</v>
      </c>
      <c r="U611" s="23">
        <v>3.7157838586177001</v>
      </c>
      <c r="V611" s="23">
        <v>0</v>
      </c>
      <c r="W611" s="23">
        <v>0</v>
      </c>
      <c r="X611" s="23">
        <v>4.3952564383477997</v>
      </c>
      <c r="Y611" s="23">
        <v>0</v>
      </c>
      <c r="Z611" s="23">
        <v>1.8608139244813799</v>
      </c>
      <c r="AA611" s="23"/>
      <c r="AB611" s="22">
        <v>629</v>
      </c>
      <c r="AC611" s="23">
        <v>0</v>
      </c>
      <c r="AD611" s="23">
        <v>124.686507619471</v>
      </c>
      <c r="AE611" s="23">
        <v>0</v>
      </c>
      <c r="AF611" s="23">
        <v>0</v>
      </c>
      <c r="AG611" s="23">
        <v>101.614785933788</v>
      </c>
      <c r="AH611" s="23">
        <v>14.296352902530799</v>
      </c>
      <c r="AI611" s="23">
        <v>0</v>
      </c>
      <c r="AJ611" s="23">
        <v>202186033464.96201</v>
      </c>
      <c r="AK611" s="23">
        <v>321.125160120857</v>
      </c>
      <c r="AL611" s="23">
        <v>262659.36623270402</v>
      </c>
      <c r="AM611" s="23">
        <v>4.1262583548732499</v>
      </c>
      <c r="AN611" s="23"/>
    </row>
    <row r="612" spans="2:40" x14ac:dyDescent="0.3">
      <c r="B612" s="22">
        <v>630</v>
      </c>
      <c r="C612" s="23">
        <v>0</v>
      </c>
      <c r="D612" s="23">
        <v>60.624465369620701</v>
      </c>
      <c r="E612" s="23">
        <v>0</v>
      </c>
      <c r="F612" s="23">
        <v>0</v>
      </c>
      <c r="G612" s="23">
        <v>30.112188321370802</v>
      </c>
      <c r="H612" s="23">
        <v>6.0824447856906501</v>
      </c>
      <c r="I612" s="23">
        <v>0</v>
      </c>
      <c r="J612" s="23">
        <v>0</v>
      </c>
      <c r="K612" s="23">
        <v>15.280240130531199</v>
      </c>
      <c r="L612" s="23">
        <v>428435514493.96698</v>
      </c>
      <c r="M612" s="23">
        <v>2.57947538460175</v>
      </c>
      <c r="N612" s="23"/>
      <c r="O612" s="22">
        <v>630</v>
      </c>
      <c r="P612" s="23">
        <v>0</v>
      </c>
      <c r="Q612" s="23">
        <v>35.653461824729703</v>
      </c>
      <c r="R612" s="23">
        <v>0</v>
      </c>
      <c r="S612" s="23">
        <v>0</v>
      </c>
      <c r="T612" s="23">
        <v>14.6654978944505</v>
      </c>
      <c r="U612" s="23">
        <v>3.6950605788420599</v>
      </c>
      <c r="V612" s="23">
        <v>0</v>
      </c>
      <c r="W612" s="23">
        <v>0</v>
      </c>
      <c r="X612" s="23">
        <v>4.3738720095881201</v>
      </c>
      <c r="Y612" s="23">
        <v>0</v>
      </c>
      <c r="Z612" s="23">
        <v>1.8455722122728899</v>
      </c>
      <c r="AA612" s="23"/>
      <c r="AB612" s="22">
        <v>630</v>
      </c>
      <c r="AC612" s="23">
        <v>0</v>
      </c>
      <c r="AD612" s="23">
        <v>123.947655945536</v>
      </c>
      <c r="AE612" s="23">
        <v>0</v>
      </c>
      <c r="AF612" s="23">
        <v>0</v>
      </c>
      <c r="AG612" s="23">
        <v>100.784613554117</v>
      </c>
      <c r="AH612" s="23">
        <v>14.1755442561108</v>
      </c>
      <c r="AI612" s="23">
        <v>0</v>
      </c>
      <c r="AJ612" s="23">
        <v>202186033464.96201</v>
      </c>
      <c r="AK612" s="23">
        <v>317.20803197536299</v>
      </c>
      <c r="AL612" s="23">
        <v>266122.580894085</v>
      </c>
      <c r="AM612" s="23">
        <v>4.0832578126231196</v>
      </c>
      <c r="AN612" s="23"/>
    </row>
    <row r="613" spans="2:40" x14ac:dyDescent="0.3">
      <c r="B613" s="22">
        <v>631</v>
      </c>
      <c r="C613" s="23">
        <v>0</v>
      </c>
      <c r="D613" s="23">
        <v>60.317791739215203</v>
      </c>
      <c r="E613" s="23">
        <v>0</v>
      </c>
      <c r="F613" s="23">
        <v>0</v>
      </c>
      <c r="G613" s="23">
        <v>29.940266235828499</v>
      </c>
      <c r="H613" s="23">
        <v>6.0431836588350496</v>
      </c>
      <c r="I613" s="23">
        <v>0</v>
      </c>
      <c r="J613" s="23">
        <v>0</v>
      </c>
      <c r="K613" s="23">
        <v>15.175239263060201</v>
      </c>
      <c r="L613" s="23">
        <v>428435514493.96698</v>
      </c>
      <c r="M613" s="23">
        <v>2.5571461827295199</v>
      </c>
      <c r="N613" s="23"/>
      <c r="O613" s="22">
        <v>631</v>
      </c>
      <c r="P613" s="23">
        <v>0</v>
      </c>
      <c r="Q613" s="23">
        <v>35.501576681532903</v>
      </c>
      <c r="R613" s="23">
        <v>0</v>
      </c>
      <c r="S613" s="23">
        <v>0</v>
      </c>
      <c r="T613" s="23">
        <v>14.5983962170917</v>
      </c>
      <c r="U613" s="23">
        <v>3.6744004377867299</v>
      </c>
      <c r="V613" s="23">
        <v>0</v>
      </c>
      <c r="W613" s="23">
        <v>0</v>
      </c>
      <c r="X613" s="23">
        <v>4.3542147273012004</v>
      </c>
      <c r="Y613" s="23">
        <v>0</v>
      </c>
      <c r="Z613" s="23">
        <v>1.83141905351122</v>
      </c>
      <c r="AA613" s="23"/>
      <c r="AB613" s="22">
        <v>631</v>
      </c>
      <c r="AC613" s="23">
        <v>0</v>
      </c>
      <c r="AD613" s="23">
        <v>123.167330805868</v>
      </c>
      <c r="AE613" s="23">
        <v>0</v>
      </c>
      <c r="AF613" s="23">
        <v>0</v>
      </c>
      <c r="AG613" s="23">
        <v>100.000151449935</v>
      </c>
      <c r="AH613" s="23">
        <v>14.0493172801781</v>
      </c>
      <c r="AI613" s="23">
        <v>0</v>
      </c>
      <c r="AJ613" s="23">
        <v>202186033464.96201</v>
      </c>
      <c r="AK613" s="23">
        <v>313.21045404069201</v>
      </c>
      <c r="AL613" s="23">
        <v>269772.708129331</v>
      </c>
      <c r="AM613" s="23">
        <v>4.0425524658994103</v>
      </c>
      <c r="AN613" s="23"/>
    </row>
    <row r="614" spans="2:40" x14ac:dyDescent="0.3">
      <c r="B614" s="22">
        <v>632</v>
      </c>
      <c r="C614" s="23">
        <v>0</v>
      </c>
      <c r="D614" s="23">
        <v>60.0126067838087</v>
      </c>
      <c r="E614" s="23">
        <v>0</v>
      </c>
      <c r="F614" s="23">
        <v>0</v>
      </c>
      <c r="G614" s="23">
        <v>29.769256843164499</v>
      </c>
      <c r="H614" s="23">
        <v>6.0010976675140597</v>
      </c>
      <c r="I614" s="23">
        <v>0</v>
      </c>
      <c r="J614" s="23">
        <v>0</v>
      </c>
      <c r="K614" s="23">
        <v>15.0709375585924</v>
      </c>
      <c r="L614" s="23">
        <v>428435514493.96698</v>
      </c>
      <c r="M614" s="23">
        <v>2.5336560141193001</v>
      </c>
      <c r="N614" s="23"/>
      <c r="O614" s="22">
        <v>632</v>
      </c>
      <c r="P614" s="23">
        <v>0</v>
      </c>
      <c r="Q614" s="23">
        <v>35.350293326214903</v>
      </c>
      <c r="R614" s="23">
        <v>0</v>
      </c>
      <c r="S614" s="23">
        <v>0</v>
      </c>
      <c r="T614" s="23">
        <v>14.537117262908501</v>
      </c>
      <c r="U614" s="23">
        <v>3.6538032430835998</v>
      </c>
      <c r="V614" s="23">
        <v>0</v>
      </c>
      <c r="W614" s="23">
        <v>0</v>
      </c>
      <c r="X614" s="23">
        <v>4.3330080021106996</v>
      </c>
      <c r="Y614" s="23">
        <v>0</v>
      </c>
      <c r="Z614" s="23">
        <v>1.8163321686318401</v>
      </c>
      <c r="AA614" s="23"/>
      <c r="AB614" s="22">
        <v>632</v>
      </c>
      <c r="AC614" s="23">
        <v>0</v>
      </c>
      <c r="AD614" s="23">
        <v>122.437308887008</v>
      </c>
      <c r="AE614" s="23">
        <v>0</v>
      </c>
      <c r="AF614" s="23">
        <v>0</v>
      </c>
      <c r="AG614" s="23">
        <v>99.221670194508107</v>
      </c>
      <c r="AH614" s="23">
        <v>13.924047240129401</v>
      </c>
      <c r="AI614" s="23">
        <v>0</v>
      </c>
      <c r="AJ614" s="23">
        <v>202186033464.96201</v>
      </c>
      <c r="AK614" s="23">
        <v>309.38973720111397</v>
      </c>
      <c r="AL614" s="23">
        <v>273329.58974835399</v>
      </c>
      <c r="AM614" s="23">
        <v>4.00026263091915</v>
      </c>
      <c r="AN614" s="23"/>
    </row>
    <row r="615" spans="2:40" x14ac:dyDescent="0.3">
      <c r="B615" s="22">
        <v>633</v>
      </c>
      <c r="C615" s="23">
        <v>0</v>
      </c>
      <c r="D615" s="23">
        <v>59.708903276978802</v>
      </c>
      <c r="E615" s="23">
        <v>0</v>
      </c>
      <c r="F615" s="23">
        <v>0</v>
      </c>
      <c r="G615" s="23">
        <v>29.5991552981125</v>
      </c>
      <c r="H615" s="23">
        <v>5.9621982694866196</v>
      </c>
      <c r="I615" s="23">
        <v>0</v>
      </c>
      <c r="J615" s="23">
        <v>0</v>
      </c>
      <c r="K615" s="23">
        <v>14.9673303616529</v>
      </c>
      <c r="L615" s="23">
        <v>428435514493.96698</v>
      </c>
      <c r="M615" s="23">
        <v>2.5116139770991999</v>
      </c>
      <c r="N615" s="23"/>
      <c r="O615" s="22">
        <v>633</v>
      </c>
      <c r="P615" s="23">
        <v>0</v>
      </c>
      <c r="Q615" s="23">
        <v>35.199609374417001</v>
      </c>
      <c r="R615" s="23">
        <v>0</v>
      </c>
      <c r="S615" s="23">
        <v>0</v>
      </c>
      <c r="T615" s="23">
        <v>14.470518444511701</v>
      </c>
      <c r="U615" s="23">
        <v>3.6332688029506799</v>
      </c>
      <c r="V615" s="23">
        <v>0</v>
      </c>
      <c r="W615" s="23">
        <v>0</v>
      </c>
      <c r="X615" s="23">
        <v>4.3135140708892701</v>
      </c>
      <c r="Y615" s="23">
        <v>0</v>
      </c>
      <c r="Z615" s="23">
        <v>1.80132474870717</v>
      </c>
      <c r="AA615" s="23"/>
      <c r="AB615" s="22">
        <v>633</v>
      </c>
      <c r="AC615" s="23">
        <v>0</v>
      </c>
      <c r="AD615" s="23">
        <v>121.666309137139</v>
      </c>
      <c r="AE615" s="23">
        <v>0</v>
      </c>
      <c r="AF615" s="23">
        <v>0</v>
      </c>
      <c r="AG615" s="23">
        <v>98.410651875877704</v>
      </c>
      <c r="AH615" s="23">
        <v>13.7997268813643</v>
      </c>
      <c r="AI615" s="23">
        <v>0</v>
      </c>
      <c r="AJ615" s="23">
        <v>202186033464.96201</v>
      </c>
      <c r="AK615" s="23">
        <v>305.49055066311598</v>
      </c>
      <c r="AL615" s="23">
        <v>276933.30762026599</v>
      </c>
      <c r="AM615" s="23">
        <v>3.9583318590052001</v>
      </c>
      <c r="AN615" s="23"/>
    </row>
    <row r="616" spans="2:40" x14ac:dyDescent="0.3">
      <c r="B616" s="22">
        <v>634</v>
      </c>
      <c r="C616" s="23">
        <v>0</v>
      </c>
      <c r="D616" s="23">
        <v>59.406674027381499</v>
      </c>
      <c r="E616" s="23">
        <v>0</v>
      </c>
      <c r="F616" s="23">
        <v>0</v>
      </c>
      <c r="G616" s="23">
        <v>29.429956781128599</v>
      </c>
      <c r="H616" s="23">
        <v>5.9205000336260998</v>
      </c>
      <c r="I616" s="23">
        <v>0</v>
      </c>
      <c r="J616" s="23">
        <v>0</v>
      </c>
      <c r="K616" s="23">
        <v>14.870112655779501</v>
      </c>
      <c r="L616" s="23">
        <v>428435514493.96698</v>
      </c>
      <c r="M616" s="23">
        <v>2.48842590396172</v>
      </c>
      <c r="N616" s="23"/>
      <c r="O616" s="22">
        <v>634</v>
      </c>
      <c r="P616" s="23">
        <v>0</v>
      </c>
      <c r="Q616" s="23">
        <v>35.037042082619102</v>
      </c>
      <c r="R616" s="23">
        <v>0</v>
      </c>
      <c r="S616" s="23">
        <v>0</v>
      </c>
      <c r="T616" s="23">
        <v>14.4041804895511</v>
      </c>
      <c r="U616" s="23">
        <v>3.6107531721559898</v>
      </c>
      <c r="V616" s="23">
        <v>0</v>
      </c>
      <c r="W616" s="23">
        <v>0</v>
      </c>
      <c r="X616" s="23">
        <v>4.29409806532008</v>
      </c>
      <c r="Y616" s="23">
        <v>0</v>
      </c>
      <c r="Z616" s="23">
        <v>1.78738914922258</v>
      </c>
      <c r="AA616" s="23"/>
      <c r="AB616" s="22">
        <v>634</v>
      </c>
      <c r="AC616" s="23">
        <v>0</v>
      </c>
      <c r="AD616" s="23">
        <v>120.94501145207499</v>
      </c>
      <c r="AE616" s="23">
        <v>0</v>
      </c>
      <c r="AF616" s="23">
        <v>0</v>
      </c>
      <c r="AG616" s="23">
        <v>97.644289187425699</v>
      </c>
      <c r="AH616" s="23">
        <v>13.6824956247155</v>
      </c>
      <c r="AI616" s="23">
        <v>0</v>
      </c>
      <c r="AJ616" s="23">
        <v>202186033464.96201</v>
      </c>
      <c r="AK616" s="23">
        <v>301.76387218183601</v>
      </c>
      <c r="AL616" s="23">
        <v>280584.478474779</v>
      </c>
      <c r="AM616" s="23">
        <v>3.91863918259144</v>
      </c>
      <c r="AN616" s="23"/>
    </row>
    <row r="617" spans="2:40" x14ac:dyDescent="0.3">
      <c r="B617" s="22">
        <v>635</v>
      </c>
      <c r="C617" s="23">
        <v>0</v>
      </c>
      <c r="D617" s="23">
        <v>59.105911878582198</v>
      </c>
      <c r="E617" s="23">
        <v>0</v>
      </c>
      <c r="F617" s="23">
        <v>0</v>
      </c>
      <c r="G617" s="23">
        <v>29.261656498254698</v>
      </c>
      <c r="H617" s="23">
        <v>5.8819590316710899</v>
      </c>
      <c r="I617" s="23">
        <v>0</v>
      </c>
      <c r="J617" s="23">
        <v>0</v>
      </c>
      <c r="K617" s="23">
        <v>14.7678426796226</v>
      </c>
      <c r="L617" s="23">
        <v>428435514493.96698</v>
      </c>
      <c r="M617" s="23">
        <v>2.4666673387082199</v>
      </c>
      <c r="N617" s="23"/>
      <c r="O617" s="22">
        <v>635</v>
      </c>
      <c r="P617" s="23">
        <v>0</v>
      </c>
      <c r="Q617" s="23">
        <v>34.887599271313597</v>
      </c>
      <c r="R617" s="23">
        <v>0</v>
      </c>
      <c r="S617" s="23">
        <v>0</v>
      </c>
      <c r="T617" s="23">
        <v>14.338102376240901</v>
      </c>
      <c r="U617" s="23">
        <v>3.5903498949672001</v>
      </c>
      <c r="V617" s="23">
        <v>0</v>
      </c>
      <c r="W617" s="23">
        <v>0</v>
      </c>
      <c r="X617" s="23">
        <v>4.2731516349644796</v>
      </c>
      <c r="Y617" s="23">
        <v>0</v>
      </c>
      <c r="Z617" s="23">
        <v>1.772534176655</v>
      </c>
      <c r="AA617" s="23"/>
      <c r="AB617" s="22">
        <v>635</v>
      </c>
      <c r="AC617" s="23">
        <v>0</v>
      </c>
      <c r="AD617" s="23">
        <v>120.183225647569</v>
      </c>
      <c r="AE617" s="23">
        <v>0</v>
      </c>
      <c r="AF617" s="23">
        <v>0</v>
      </c>
      <c r="AG617" s="23">
        <v>96.883769355252795</v>
      </c>
      <c r="AH617" s="23">
        <v>13.560006486313</v>
      </c>
      <c r="AI617" s="23">
        <v>0</v>
      </c>
      <c r="AJ617" s="23">
        <v>202186033464.96201</v>
      </c>
      <c r="AK617" s="23">
        <v>298.08258944052</v>
      </c>
      <c r="AL617" s="23">
        <v>284283.727162575</v>
      </c>
      <c r="AM617" s="23">
        <v>3.8774014369248602</v>
      </c>
      <c r="AN617" s="23"/>
    </row>
    <row r="618" spans="2:40" x14ac:dyDescent="0.3">
      <c r="B618" s="22">
        <v>636</v>
      </c>
      <c r="C618" s="23">
        <v>0</v>
      </c>
      <c r="D618" s="23">
        <v>58.806609708884999</v>
      </c>
      <c r="E618" s="23">
        <v>0</v>
      </c>
      <c r="F618" s="23">
        <v>0</v>
      </c>
      <c r="G618" s="23">
        <v>29.094249680982401</v>
      </c>
      <c r="H618" s="23">
        <v>5.8406449787213202</v>
      </c>
      <c r="I618" s="23">
        <v>0</v>
      </c>
      <c r="J618" s="23">
        <v>0</v>
      </c>
      <c r="K618" s="23">
        <v>14.671879727671399</v>
      </c>
      <c r="L618" s="23">
        <v>428435514493.96698</v>
      </c>
      <c r="M618" s="23">
        <v>2.4450451414385599</v>
      </c>
      <c r="N618" s="23"/>
      <c r="O618" s="22">
        <v>636</v>
      </c>
      <c r="P618" s="23">
        <v>0</v>
      </c>
      <c r="Q618" s="23">
        <v>34.738748571063297</v>
      </c>
      <c r="R618" s="23">
        <v>0</v>
      </c>
      <c r="S618" s="23">
        <v>0</v>
      </c>
      <c r="T618" s="23">
        <v>14.272283086797399</v>
      </c>
      <c r="U618" s="23">
        <v>3.5700087815297898</v>
      </c>
      <c r="V618" s="23">
        <v>0</v>
      </c>
      <c r="W618" s="23">
        <v>0</v>
      </c>
      <c r="X618" s="23">
        <v>4.2538969754629097</v>
      </c>
      <c r="Y618" s="23">
        <v>0</v>
      </c>
      <c r="Z618" s="23">
        <v>1.7587401368336699</v>
      </c>
      <c r="AA618" s="23"/>
      <c r="AB618" s="22">
        <v>636</v>
      </c>
      <c r="AC618" s="23">
        <v>0</v>
      </c>
      <c r="AD618" s="23">
        <v>119.470547936068</v>
      </c>
      <c r="AE618" s="23">
        <v>0</v>
      </c>
      <c r="AF618" s="23">
        <v>0</v>
      </c>
      <c r="AG618" s="23">
        <v>96.129047832606105</v>
      </c>
      <c r="AH618" s="23">
        <v>13.438445946976399</v>
      </c>
      <c r="AI618" s="23">
        <v>0</v>
      </c>
      <c r="AJ618" s="23">
        <v>202186033464.96201</v>
      </c>
      <c r="AK618" s="23">
        <v>294.325700691576</v>
      </c>
      <c r="AL618" s="23">
        <v>288031.68676222803</v>
      </c>
      <c r="AM618" s="23">
        <v>3.83651382152985</v>
      </c>
      <c r="AN618" s="23"/>
    </row>
    <row r="619" spans="2:40" x14ac:dyDescent="0.3">
      <c r="B619" s="22">
        <v>637</v>
      </c>
      <c r="C619" s="23">
        <v>0</v>
      </c>
      <c r="D619" s="23">
        <v>58.5299873474859</v>
      </c>
      <c r="E619" s="23">
        <v>0</v>
      </c>
      <c r="F619" s="23">
        <v>0</v>
      </c>
      <c r="G619" s="23">
        <v>28.9388052380285</v>
      </c>
      <c r="H619" s="23">
        <v>5.8024590707890802</v>
      </c>
      <c r="I619" s="23">
        <v>0</v>
      </c>
      <c r="J619" s="23">
        <v>0</v>
      </c>
      <c r="K619" s="23">
        <v>14.570929713270001</v>
      </c>
      <c r="L619" s="23">
        <v>428435514493.96698</v>
      </c>
      <c r="M619" s="23">
        <v>2.4222987368651299</v>
      </c>
      <c r="N619" s="23"/>
      <c r="O619" s="22">
        <v>637</v>
      </c>
      <c r="P619" s="23">
        <v>0</v>
      </c>
      <c r="Q619" s="23">
        <v>34.590487635850302</v>
      </c>
      <c r="R619" s="23">
        <v>0</v>
      </c>
      <c r="S619" s="23">
        <v>0</v>
      </c>
      <c r="T619" s="23">
        <v>14.2121752417937</v>
      </c>
      <c r="U619" s="23">
        <v>3.5497296424461502</v>
      </c>
      <c r="V619" s="23">
        <v>0</v>
      </c>
      <c r="W619" s="23">
        <v>0</v>
      </c>
      <c r="X619" s="23">
        <v>4.2331246089309298</v>
      </c>
      <c r="Y619" s="23">
        <v>0</v>
      </c>
      <c r="Z619" s="23">
        <v>1.74403606304277</v>
      </c>
      <c r="AA619" s="23"/>
      <c r="AB619" s="22">
        <v>637</v>
      </c>
      <c r="AC619" s="23">
        <v>0</v>
      </c>
      <c r="AD619" s="23">
        <v>118.762012447898</v>
      </c>
      <c r="AE619" s="23">
        <v>0</v>
      </c>
      <c r="AF619" s="23">
        <v>0</v>
      </c>
      <c r="AG619" s="23">
        <v>95.380080412362801</v>
      </c>
      <c r="AH619" s="23">
        <v>13.3238171369659</v>
      </c>
      <c r="AI619" s="23">
        <v>0</v>
      </c>
      <c r="AJ619" s="23">
        <v>202186033464.96201</v>
      </c>
      <c r="AK619" s="23">
        <v>290.73502445159301</v>
      </c>
      <c r="AL619" s="23">
        <v>291828.99868856202</v>
      </c>
      <c r="AM619" s="23">
        <v>3.79780862214704</v>
      </c>
      <c r="AN619" s="23"/>
    </row>
    <row r="620" spans="2:40" x14ac:dyDescent="0.3">
      <c r="B620" s="22">
        <v>638</v>
      </c>
      <c r="C620" s="23">
        <v>0</v>
      </c>
      <c r="D620" s="23">
        <v>58.233480867948401</v>
      </c>
      <c r="E620" s="23">
        <v>0</v>
      </c>
      <c r="F620" s="23">
        <v>0</v>
      </c>
      <c r="G620" s="23">
        <v>28.7731123602134</v>
      </c>
      <c r="H620" s="23">
        <v>5.76444296535308</v>
      </c>
      <c r="I620" s="23">
        <v>0</v>
      </c>
      <c r="J620" s="23">
        <v>0</v>
      </c>
      <c r="K620" s="23">
        <v>14.4706518886985</v>
      </c>
      <c r="L620" s="23">
        <v>428435514493.96698</v>
      </c>
      <c r="M620" s="23">
        <v>2.4009546120101102</v>
      </c>
      <c r="N620" s="23"/>
      <c r="O620" s="22">
        <v>638</v>
      </c>
      <c r="P620" s="23">
        <v>0</v>
      </c>
      <c r="Q620" s="23">
        <v>34.442814128952101</v>
      </c>
      <c r="R620" s="23">
        <v>0</v>
      </c>
      <c r="S620" s="23">
        <v>0</v>
      </c>
      <c r="T620" s="23">
        <v>14.1468492011164</v>
      </c>
      <c r="U620" s="23">
        <v>3.5295122888957202</v>
      </c>
      <c r="V620" s="23">
        <v>0</v>
      </c>
      <c r="W620" s="23">
        <v>0</v>
      </c>
      <c r="X620" s="23">
        <v>4.2140299547189599</v>
      </c>
      <c r="Y620" s="23">
        <v>0</v>
      </c>
      <c r="Z620" s="23">
        <v>1.7303821449029</v>
      </c>
      <c r="AA620" s="23"/>
      <c r="AB620" s="22">
        <v>638</v>
      </c>
      <c r="AC620" s="23">
        <v>0</v>
      </c>
      <c r="AD620" s="23">
        <v>118.013705212129</v>
      </c>
      <c r="AE620" s="23">
        <v>0</v>
      </c>
      <c r="AF620" s="23">
        <v>0</v>
      </c>
      <c r="AG620" s="23">
        <v>94.599809476306206</v>
      </c>
      <c r="AH620" s="23">
        <v>13.2040471662629</v>
      </c>
      <c r="AI620" s="23">
        <v>0</v>
      </c>
      <c r="AJ620" s="23">
        <v>202186033464.96201</v>
      </c>
      <c r="AK620" s="23">
        <v>287.18808726924698</v>
      </c>
      <c r="AL620" s="23">
        <v>295676.31280240801</v>
      </c>
      <c r="AM620" s="23">
        <v>3.75759679184655</v>
      </c>
      <c r="AN620" s="23"/>
    </row>
    <row r="621" spans="2:40" x14ac:dyDescent="0.3">
      <c r="B621" s="22">
        <v>639</v>
      </c>
      <c r="C621" s="23">
        <v>0</v>
      </c>
      <c r="D621" s="23">
        <v>57.938413709367701</v>
      </c>
      <c r="E621" s="23">
        <v>0</v>
      </c>
      <c r="F621" s="23">
        <v>0</v>
      </c>
      <c r="G621" s="23">
        <v>28.608299105915599</v>
      </c>
      <c r="H621" s="23">
        <v>5.7236915755796396</v>
      </c>
      <c r="I621" s="23">
        <v>0</v>
      </c>
      <c r="J621" s="23">
        <v>0</v>
      </c>
      <c r="K621" s="23">
        <v>14.376558231667</v>
      </c>
      <c r="L621" s="23">
        <v>428435514493.96698</v>
      </c>
      <c r="M621" s="23">
        <v>2.3797442577065802</v>
      </c>
      <c r="N621" s="23"/>
      <c r="O621" s="22">
        <v>639</v>
      </c>
      <c r="P621" s="23">
        <v>0</v>
      </c>
      <c r="Q621" s="23">
        <v>34.2957257229045</v>
      </c>
      <c r="R621" s="23">
        <v>0</v>
      </c>
      <c r="S621" s="23">
        <v>0</v>
      </c>
      <c r="T621" s="23">
        <v>14.0817790384841</v>
      </c>
      <c r="U621" s="23">
        <v>3.5093565326332099</v>
      </c>
      <c r="V621" s="23">
        <v>0</v>
      </c>
      <c r="W621" s="23">
        <v>0</v>
      </c>
      <c r="X621" s="23">
        <v>4.1950116300767801</v>
      </c>
      <c r="Y621" s="23">
        <v>0</v>
      </c>
      <c r="Z621" s="23">
        <v>1.7158274370389299</v>
      </c>
      <c r="AA621" s="23"/>
      <c r="AB621" s="22">
        <v>639</v>
      </c>
      <c r="AC621" s="23">
        <v>0</v>
      </c>
      <c r="AD621" s="23">
        <v>117.313637181019</v>
      </c>
      <c r="AE621" s="23">
        <v>0</v>
      </c>
      <c r="AF621" s="23">
        <v>0</v>
      </c>
      <c r="AG621" s="23">
        <v>93.862501183088995</v>
      </c>
      <c r="AH621" s="23">
        <v>13.0851851804177</v>
      </c>
      <c r="AI621" s="23">
        <v>0</v>
      </c>
      <c r="AJ621" s="23">
        <v>202186033464.96201</v>
      </c>
      <c r="AK621" s="23">
        <v>283.68435634652502</v>
      </c>
      <c r="AL621" s="23">
        <v>299574.28752183</v>
      </c>
      <c r="AM621" s="23">
        <v>3.71953130687533</v>
      </c>
      <c r="AN621" s="23"/>
    </row>
    <row r="622" spans="2:40" x14ac:dyDescent="0.3">
      <c r="B622" s="22">
        <v>640</v>
      </c>
      <c r="C622" s="23">
        <v>0</v>
      </c>
      <c r="D622" s="23">
        <v>57.644778884898798</v>
      </c>
      <c r="E622" s="23">
        <v>0</v>
      </c>
      <c r="F622" s="23">
        <v>0</v>
      </c>
      <c r="G622" s="23">
        <v>28.444360805425902</v>
      </c>
      <c r="H622" s="23">
        <v>5.6860257280799802</v>
      </c>
      <c r="I622" s="23">
        <v>0</v>
      </c>
      <c r="J622" s="23">
        <v>0</v>
      </c>
      <c r="K622" s="23">
        <v>14.277574656867699</v>
      </c>
      <c r="L622" s="23">
        <v>428435514493.96698</v>
      </c>
      <c r="M622" s="23">
        <v>2.3574311091344402</v>
      </c>
      <c r="N622" s="23"/>
      <c r="O622" s="22">
        <v>640</v>
      </c>
      <c r="P622" s="23">
        <v>0</v>
      </c>
      <c r="Q622" s="23">
        <v>34.149220099464898</v>
      </c>
      <c r="R622" s="23">
        <v>0</v>
      </c>
      <c r="S622" s="23">
        <v>0</v>
      </c>
      <c r="T622" s="23">
        <v>14.016963751638301</v>
      </c>
      <c r="U622" s="23">
        <v>3.4892621859869002</v>
      </c>
      <c r="V622" s="23">
        <v>0</v>
      </c>
      <c r="W622" s="23">
        <v>0</v>
      </c>
      <c r="X622" s="23">
        <v>4.1744942269900402</v>
      </c>
      <c r="Y622" s="23">
        <v>0</v>
      </c>
      <c r="Z622" s="23">
        <v>1.7023122172059599</v>
      </c>
      <c r="AA622" s="23"/>
      <c r="AB622" s="22">
        <v>640</v>
      </c>
      <c r="AC622" s="23">
        <v>0</v>
      </c>
      <c r="AD622" s="23">
        <v>116.617638083293</v>
      </c>
      <c r="AE622" s="23">
        <v>0</v>
      </c>
      <c r="AF622" s="23">
        <v>0</v>
      </c>
      <c r="AG622" s="23">
        <v>93.130814231379503</v>
      </c>
      <c r="AH622" s="23">
        <v>12.973101044667199</v>
      </c>
      <c r="AI622" s="23">
        <v>0</v>
      </c>
      <c r="AJ622" s="23">
        <v>202186033464.96201</v>
      </c>
      <c r="AK622" s="23">
        <v>280.22330537558202</v>
      </c>
      <c r="AL622" s="23">
        <v>303523.58993479499</v>
      </c>
      <c r="AM622" s="23">
        <v>3.6799840923827798</v>
      </c>
      <c r="AN622" s="23"/>
    </row>
    <row r="623" spans="2:40" x14ac:dyDescent="0.3">
      <c r="B623" s="22">
        <v>641</v>
      </c>
      <c r="C623" s="23">
        <v>0</v>
      </c>
      <c r="D623" s="23">
        <v>57.352569441612602</v>
      </c>
      <c r="E623" s="23">
        <v>0</v>
      </c>
      <c r="F623" s="23">
        <v>0</v>
      </c>
      <c r="G623" s="23">
        <v>28.2812928138258</v>
      </c>
      <c r="H623" s="23">
        <v>5.6485273705072299</v>
      </c>
      <c r="I623" s="23">
        <v>0</v>
      </c>
      <c r="J623" s="23">
        <v>0</v>
      </c>
      <c r="K623" s="23">
        <v>14.184695432785</v>
      </c>
      <c r="L623" s="23">
        <v>428435514493.96698</v>
      </c>
      <c r="M623" s="23">
        <v>2.33649353073629</v>
      </c>
      <c r="N623" s="23"/>
      <c r="O623" s="22">
        <v>641</v>
      </c>
      <c r="P623" s="23">
        <v>0</v>
      </c>
      <c r="Q623" s="23">
        <v>34.003294949575803</v>
      </c>
      <c r="R623" s="23">
        <v>0</v>
      </c>
      <c r="S623" s="23">
        <v>0</v>
      </c>
      <c r="T623" s="23">
        <v>13.957772787279101</v>
      </c>
      <c r="U623" s="23">
        <v>3.4692290618568302</v>
      </c>
      <c r="V623" s="23">
        <v>0</v>
      </c>
      <c r="W623" s="23">
        <v>0</v>
      </c>
      <c r="X623" s="23">
        <v>4.15563394370621</v>
      </c>
      <c r="Y623" s="23">
        <v>0</v>
      </c>
      <c r="Z623" s="23">
        <v>1.68886345002857</v>
      </c>
      <c r="AA623" s="23"/>
      <c r="AB623" s="22">
        <v>641</v>
      </c>
      <c r="AC623" s="23">
        <v>0</v>
      </c>
      <c r="AD623" s="23">
        <v>115.92568426950599</v>
      </c>
      <c r="AE623" s="23">
        <v>0</v>
      </c>
      <c r="AF623" s="23">
        <v>0</v>
      </c>
      <c r="AG623" s="23">
        <v>92.404705763284497</v>
      </c>
      <c r="AH623" s="23">
        <v>12.855989878164699</v>
      </c>
      <c r="AI623" s="23">
        <v>0</v>
      </c>
      <c r="AJ623" s="23">
        <v>202186033464.96201</v>
      </c>
      <c r="AK623" s="23">
        <v>276.80441445967699</v>
      </c>
      <c r="AL623" s="23">
        <v>307524.89591334201</v>
      </c>
      <c r="AM623" s="23">
        <v>3.6425477487080302</v>
      </c>
      <c r="AN623" s="23"/>
    </row>
    <row r="624" spans="2:40" x14ac:dyDescent="0.3">
      <c r="B624" s="22">
        <v>642</v>
      </c>
      <c r="C624" s="23">
        <v>0</v>
      </c>
      <c r="D624" s="23">
        <v>57.061778460331603</v>
      </c>
      <c r="E624" s="23">
        <v>0</v>
      </c>
      <c r="F624" s="23">
        <v>0</v>
      </c>
      <c r="G624" s="23">
        <v>28.129877157456999</v>
      </c>
      <c r="H624" s="23">
        <v>5.6111957580785701</v>
      </c>
      <c r="I624" s="23">
        <v>0</v>
      </c>
      <c r="J624" s="23">
        <v>0</v>
      </c>
      <c r="K624" s="23">
        <v>14.0869894033424</v>
      </c>
      <c r="L624" s="23">
        <v>428435514493.96698</v>
      </c>
      <c r="M624" s="23">
        <v>2.3156871749311501</v>
      </c>
      <c r="N624" s="23"/>
      <c r="O624" s="22">
        <v>642</v>
      </c>
      <c r="P624" s="23">
        <v>0</v>
      </c>
      <c r="Q624" s="23">
        <v>33.857947973328798</v>
      </c>
      <c r="R624" s="23">
        <v>0</v>
      </c>
      <c r="S624" s="23">
        <v>0</v>
      </c>
      <c r="T624" s="23">
        <v>13.893443225219199</v>
      </c>
      <c r="U624" s="23">
        <v>3.4492569737130898</v>
      </c>
      <c r="V624" s="23">
        <v>0</v>
      </c>
      <c r="W624" s="23">
        <v>0</v>
      </c>
      <c r="X624" s="23">
        <v>4.1368490531104696</v>
      </c>
      <c r="Y624" s="23">
        <v>0</v>
      </c>
      <c r="Z624" s="23">
        <v>1.67452742754824</v>
      </c>
      <c r="AA624" s="23"/>
      <c r="AB624" s="22">
        <v>642</v>
      </c>
      <c r="AC624" s="23">
        <v>0</v>
      </c>
      <c r="AD624" s="23">
        <v>115.194889476133</v>
      </c>
      <c r="AE624" s="23">
        <v>0</v>
      </c>
      <c r="AF624" s="23">
        <v>0</v>
      </c>
      <c r="AG624" s="23">
        <v>91.684133247664903</v>
      </c>
      <c r="AH624" s="23">
        <v>12.745556725034801</v>
      </c>
      <c r="AI624" s="23">
        <v>0</v>
      </c>
      <c r="AJ624" s="23">
        <v>202186033464.96201</v>
      </c>
      <c r="AK624" s="23">
        <v>273.42717003508102</v>
      </c>
      <c r="AL624" s="23">
        <v>311578.89022925001</v>
      </c>
      <c r="AM624" s="23">
        <v>3.6054148701872699</v>
      </c>
      <c r="AN624" s="23"/>
    </row>
    <row r="625" spans="2:40" x14ac:dyDescent="0.3">
      <c r="B625" s="22">
        <v>643</v>
      </c>
      <c r="C625" s="23">
        <v>0</v>
      </c>
      <c r="D625" s="23">
        <v>56.793022346746099</v>
      </c>
      <c r="E625" s="23">
        <v>0</v>
      </c>
      <c r="F625" s="23">
        <v>0</v>
      </c>
      <c r="G625" s="23">
        <v>27.968478683679098</v>
      </c>
      <c r="H625" s="23">
        <v>5.5711781110444303</v>
      </c>
      <c r="I625" s="23">
        <v>0</v>
      </c>
      <c r="J625" s="23">
        <v>0</v>
      </c>
      <c r="K625" s="23">
        <v>13.995308937959701</v>
      </c>
      <c r="L625" s="23">
        <v>428435514493.96698</v>
      </c>
      <c r="M625" s="23">
        <v>2.2950112193044698</v>
      </c>
      <c r="N625" s="23"/>
      <c r="O625" s="22">
        <v>643</v>
      </c>
      <c r="P625" s="23">
        <v>0</v>
      </c>
      <c r="Q625" s="23">
        <v>33.713176879927701</v>
      </c>
      <c r="R625" s="23">
        <v>0</v>
      </c>
      <c r="S625" s="23">
        <v>0</v>
      </c>
      <c r="T625" s="23">
        <v>13.8293656380594</v>
      </c>
      <c r="U625" s="23">
        <v>3.4293457355941199</v>
      </c>
      <c r="V625" s="23">
        <v>0</v>
      </c>
      <c r="W625" s="23">
        <v>0</v>
      </c>
      <c r="X625" s="23">
        <v>4.1165834840056998</v>
      </c>
      <c r="Y625" s="23">
        <v>0</v>
      </c>
      <c r="Z625" s="23">
        <v>1.6612152747271201</v>
      </c>
      <c r="AA625" s="23"/>
      <c r="AB625" s="22">
        <v>643</v>
      </c>
      <c r="AC625" s="23">
        <v>0</v>
      </c>
      <c r="AD625" s="23">
        <v>114.511204957681</v>
      </c>
      <c r="AE625" s="23">
        <v>0</v>
      </c>
      <c r="AF625" s="23">
        <v>0</v>
      </c>
      <c r="AG625" s="23">
        <v>90.969054477645102</v>
      </c>
      <c r="AH625" s="23">
        <v>12.630170588567101</v>
      </c>
      <c r="AI625" s="23">
        <v>0</v>
      </c>
      <c r="AJ625" s="23">
        <v>202186033464.96201</v>
      </c>
      <c r="AK625" s="23">
        <v>270.09106479393398</v>
      </c>
      <c r="AL625" s="23">
        <v>315686.26667122199</v>
      </c>
      <c r="AM625" s="23">
        <v>3.5668365645989799</v>
      </c>
      <c r="AN625" s="23"/>
    </row>
    <row r="626" spans="2:40" x14ac:dyDescent="0.3">
      <c r="B626" s="22">
        <v>644</v>
      </c>
      <c r="C626" s="23">
        <v>0</v>
      </c>
      <c r="D626" s="23">
        <v>56.5049475552131</v>
      </c>
      <c r="E626" s="23">
        <v>0</v>
      </c>
      <c r="F626" s="23">
        <v>0</v>
      </c>
      <c r="G626" s="23">
        <v>27.8079370354634</v>
      </c>
      <c r="H626" s="23">
        <v>5.5341904500379302</v>
      </c>
      <c r="I626" s="23">
        <v>0</v>
      </c>
      <c r="J626" s="23">
        <v>0</v>
      </c>
      <c r="K626" s="23">
        <v>13.9042051318592</v>
      </c>
      <c r="L626" s="23">
        <v>428435514493.96698</v>
      </c>
      <c r="M626" s="23">
        <v>2.27446484659606</v>
      </c>
      <c r="N626" s="23"/>
      <c r="O626" s="22">
        <v>644</v>
      </c>
      <c r="P626" s="23">
        <v>0</v>
      </c>
      <c r="Q626" s="23">
        <v>33.568979387652902</v>
      </c>
      <c r="R626" s="23">
        <v>0</v>
      </c>
      <c r="S626" s="23">
        <v>0</v>
      </c>
      <c r="T626" s="23">
        <v>13.770848359769399</v>
      </c>
      <c r="U626" s="23">
        <v>3.4094951621048701</v>
      </c>
      <c r="V626" s="23">
        <v>0</v>
      </c>
      <c r="W626" s="23">
        <v>0</v>
      </c>
      <c r="X626" s="23">
        <v>4.0979546949426604</v>
      </c>
      <c r="Y626" s="23">
        <v>0</v>
      </c>
      <c r="Z626" s="23">
        <v>1.6479685761063301</v>
      </c>
      <c r="AA626" s="23"/>
      <c r="AB626" s="22">
        <v>644</v>
      </c>
      <c r="AC626" s="23">
        <v>0</v>
      </c>
      <c r="AD626" s="23">
        <v>113.83149414840599</v>
      </c>
      <c r="AE626" s="23">
        <v>0</v>
      </c>
      <c r="AF626" s="23">
        <v>0</v>
      </c>
      <c r="AG626" s="23">
        <v>90.259427568140495</v>
      </c>
      <c r="AH626" s="23">
        <v>12.5213640993298</v>
      </c>
      <c r="AI626" s="23">
        <v>0</v>
      </c>
      <c r="AJ626" s="23">
        <v>202186033464.96201</v>
      </c>
      <c r="AK626" s="23">
        <v>266.79559760803699</v>
      </c>
      <c r="AL626" s="23">
        <v>319847.72816362599</v>
      </c>
      <c r="AM626" s="23">
        <v>3.5303174133787398</v>
      </c>
      <c r="AN626" s="23"/>
    </row>
    <row r="627" spans="2:40" x14ac:dyDescent="0.3">
      <c r="B627" s="22">
        <v>645</v>
      </c>
      <c r="C627" s="23">
        <v>0</v>
      </c>
      <c r="D627" s="23">
        <v>56.218271154990902</v>
      </c>
      <c r="E627" s="23">
        <v>0</v>
      </c>
      <c r="F627" s="23">
        <v>0</v>
      </c>
      <c r="G627" s="23">
        <v>27.658867197780602</v>
      </c>
      <c r="H627" s="23">
        <v>5.4973672632447999</v>
      </c>
      <c r="I627" s="23">
        <v>0</v>
      </c>
      <c r="J627" s="23">
        <v>0</v>
      </c>
      <c r="K627" s="23">
        <v>13.808366786426101</v>
      </c>
      <c r="L627" s="23">
        <v>428435514493.96698</v>
      </c>
      <c r="M627" s="23">
        <v>2.25404724466775</v>
      </c>
      <c r="N627" s="23"/>
      <c r="O627" s="22">
        <v>645</v>
      </c>
      <c r="P627" s="23">
        <v>0</v>
      </c>
      <c r="Q627" s="23">
        <v>33.425353223825198</v>
      </c>
      <c r="R627" s="23">
        <v>0</v>
      </c>
      <c r="S627" s="23">
        <v>0</v>
      </c>
      <c r="T627" s="23">
        <v>13.707250969085001</v>
      </c>
      <c r="U627" s="23">
        <v>3.3897050684152101</v>
      </c>
      <c r="V627" s="23">
        <v>0</v>
      </c>
      <c r="W627" s="23">
        <v>0</v>
      </c>
      <c r="X627" s="23">
        <v>4.07940037318546</v>
      </c>
      <c r="Y627" s="23">
        <v>0</v>
      </c>
      <c r="Z627" s="23">
        <v>1.6338479532482699</v>
      </c>
      <c r="AA627" s="23"/>
      <c r="AB627" s="22">
        <v>645</v>
      </c>
      <c r="AC627" s="23">
        <v>0</v>
      </c>
      <c r="AD627" s="23">
        <v>113.155733952329</v>
      </c>
      <c r="AE627" s="23">
        <v>0</v>
      </c>
      <c r="AF627" s="23">
        <v>0</v>
      </c>
      <c r="AG627" s="23">
        <v>89.555210953404497</v>
      </c>
      <c r="AH627" s="23">
        <v>12.4133413854185</v>
      </c>
      <c r="AI627" s="23">
        <v>0</v>
      </c>
      <c r="AJ627" s="23">
        <v>202186033464.96201</v>
      </c>
      <c r="AK627" s="23">
        <v>263.54027345357798</v>
      </c>
      <c r="AL627" s="23">
        <v>323894.27541062399</v>
      </c>
      <c r="AM627" s="23">
        <v>3.4940942923997298</v>
      </c>
      <c r="AN627" s="23"/>
    </row>
    <row r="628" spans="2:40" x14ac:dyDescent="0.3">
      <c r="B628" s="22">
        <v>646</v>
      </c>
      <c r="C628" s="23">
        <v>0</v>
      </c>
      <c r="D628" s="23">
        <v>55.932986357917798</v>
      </c>
      <c r="E628" s="23">
        <v>0</v>
      </c>
      <c r="F628" s="23">
        <v>0</v>
      </c>
      <c r="G628" s="23">
        <v>27.4999692022541</v>
      </c>
      <c r="H628" s="23">
        <v>5.4607078192923098</v>
      </c>
      <c r="I628" s="23">
        <v>0</v>
      </c>
      <c r="J628" s="23">
        <v>0</v>
      </c>
      <c r="K628" s="23">
        <v>13.718438824345</v>
      </c>
      <c r="L628" s="23">
        <v>428435514493.96698</v>
      </c>
      <c r="M628" s="23">
        <v>2.2337576064713098</v>
      </c>
      <c r="N628" s="23"/>
      <c r="O628" s="22">
        <v>646</v>
      </c>
      <c r="P628" s="23">
        <v>0</v>
      </c>
      <c r="Q628" s="23">
        <v>33.282296124770099</v>
      </c>
      <c r="R628" s="23">
        <v>0</v>
      </c>
      <c r="S628" s="23">
        <v>0</v>
      </c>
      <c r="T628" s="23">
        <v>13.643902685431</v>
      </c>
      <c r="U628" s="23">
        <v>3.3699752702581001</v>
      </c>
      <c r="V628" s="23">
        <v>0</v>
      </c>
      <c r="W628" s="23">
        <v>0</v>
      </c>
      <c r="X628" s="23">
        <v>4.0609202210561399</v>
      </c>
      <c r="Y628" s="23">
        <v>0</v>
      </c>
      <c r="Z628" s="23">
        <v>1.6207358163446199</v>
      </c>
      <c r="AA628" s="23"/>
      <c r="AB628" s="22">
        <v>646</v>
      </c>
      <c r="AC628" s="23">
        <v>0</v>
      </c>
      <c r="AD628" s="23">
        <v>112.483901407706</v>
      </c>
      <c r="AE628" s="23">
        <v>0</v>
      </c>
      <c r="AF628" s="23">
        <v>0</v>
      </c>
      <c r="AG628" s="23">
        <v>88.856363384593195</v>
      </c>
      <c r="AH628" s="23">
        <v>12.3004737975998</v>
      </c>
      <c r="AI628" s="23">
        <v>0</v>
      </c>
      <c r="AJ628" s="23">
        <v>202186033464.96201</v>
      </c>
      <c r="AK628" s="23">
        <v>260.32460333677199</v>
      </c>
      <c r="AL628" s="23">
        <v>328163.81819844502</v>
      </c>
      <c r="AM628" s="23">
        <v>3.45816480199217</v>
      </c>
      <c r="AN628" s="23"/>
    </row>
    <row r="629" spans="2:40" x14ac:dyDescent="0.3">
      <c r="B629" s="22">
        <v>647</v>
      </c>
      <c r="C629" s="23">
        <v>0</v>
      </c>
      <c r="D629" s="23">
        <v>55.669319194003002</v>
      </c>
      <c r="E629" s="23">
        <v>0</v>
      </c>
      <c r="F629" s="23">
        <v>0</v>
      </c>
      <c r="G629" s="23">
        <v>27.341914757853999</v>
      </c>
      <c r="H629" s="23">
        <v>5.4242113900599396</v>
      </c>
      <c r="I629" s="23">
        <v>0</v>
      </c>
      <c r="J629" s="23">
        <v>0</v>
      </c>
      <c r="K629" s="23">
        <v>13.6290764985077</v>
      </c>
      <c r="L629" s="23">
        <v>428435514493.96698</v>
      </c>
      <c r="M629" s="23">
        <v>2.2124130449862198</v>
      </c>
      <c r="N629" s="23"/>
      <c r="O629" s="22">
        <v>647</v>
      </c>
      <c r="P629" s="23">
        <v>0</v>
      </c>
      <c r="Q629" s="23">
        <v>33.1398058357819</v>
      </c>
      <c r="R629" s="23">
        <v>0</v>
      </c>
      <c r="S629" s="23">
        <v>0</v>
      </c>
      <c r="T629" s="23">
        <v>13.586051425605399</v>
      </c>
      <c r="U629" s="23">
        <v>3.3503055839279399</v>
      </c>
      <c r="V629" s="23">
        <v>0</v>
      </c>
      <c r="W629" s="23">
        <v>0</v>
      </c>
      <c r="X629" s="23">
        <v>4.0409834107705098</v>
      </c>
      <c r="Y629" s="23">
        <v>0</v>
      </c>
      <c r="Z629" s="23">
        <v>1.6076881501878899</v>
      </c>
      <c r="AA629" s="23"/>
      <c r="AB629" s="22">
        <v>647</v>
      </c>
      <c r="AC629" s="23">
        <v>0</v>
      </c>
      <c r="AD629" s="23">
        <v>111.815973686253</v>
      </c>
      <c r="AE629" s="23">
        <v>0</v>
      </c>
      <c r="AF629" s="23">
        <v>0</v>
      </c>
      <c r="AG629" s="23">
        <v>88.162843927349996</v>
      </c>
      <c r="AH629" s="23">
        <v>12.1940422421706</v>
      </c>
      <c r="AI629" s="23">
        <v>0</v>
      </c>
      <c r="AJ629" s="23">
        <v>202186033464.96201</v>
      </c>
      <c r="AK629" s="23">
        <v>257.25336149144499</v>
      </c>
      <c r="AL629" s="23">
        <v>332489.58140829299</v>
      </c>
      <c r="AM629" s="23">
        <v>3.4208367273641902</v>
      </c>
      <c r="AN629" s="23"/>
    </row>
    <row r="630" spans="2:40" x14ac:dyDescent="0.3">
      <c r="B630" s="22">
        <v>648</v>
      </c>
      <c r="C630" s="23">
        <v>0</v>
      </c>
      <c r="D630" s="23">
        <v>55.386699155092899</v>
      </c>
      <c r="E630" s="23">
        <v>0</v>
      </c>
      <c r="F630" s="23">
        <v>0</v>
      </c>
      <c r="G630" s="23">
        <v>27.195154396080898</v>
      </c>
      <c r="H630" s="23">
        <v>5.3878772506649302</v>
      </c>
      <c r="I630" s="23">
        <v>0</v>
      </c>
      <c r="J630" s="23">
        <v>0</v>
      </c>
      <c r="K630" s="23">
        <v>13.5350701356687</v>
      </c>
      <c r="L630" s="23">
        <v>428435514493.96698</v>
      </c>
      <c r="M630" s="23">
        <v>2.19238434181942</v>
      </c>
      <c r="N630" s="23"/>
      <c r="O630" s="22">
        <v>648</v>
      </c>
      <c r="P630" s="23">
        <v>0</v>
      </c>
      <c r="Q630" s="23">
        <v>32.997880111088399</v>
      </c>
      <c r="R630" s="23">
        <v>0</v>
      </c>
      <c r="S630" s="23">
        <v>0</v>
      </c>
      <c r="T630" s="23">
        <v>13.5231778730373</v>
      </c>
      <c r="U630" s="23">
        <v>3.3306958262788098</v>
      </c>
      <c r="V630" s="23">
        <v>0</v>
      </c>
      <c r="W630" s="23">
        <v>0</v>
      </c>
      <c r="X630" s="23">
        <v>4.0226568278119696</v>
      </c>
      <c r="Y630" s="23">
        <v>0</v>
      </c>
      <c r="Z630" s="23">
        <v>1.5937796905594901</v>
      </c>
      <c r="AA630" s="23"/>
      <c r="AB630" s="22">
        <v>648</v>
      </c>
      <c r="AC630" s="23">
        <v>0</v>
      </c>
      <c r="AD630" s="23">
        <v>111.151928092369</v>
      </c>
      <c r="AE630" s="23">
        <v>0</v>
      </c>
      <c r="AF630" s="23">
        <v>0</v>
      </c>
      <c r="AG630" s="23">
        <v>87.508898603508001</v>
      </c>
      <c r="AH630" s="23">
        <v>12.0883773544984</v>
      </c>
      <c r="AI630" s="23">
        <v>0</v>
      </c>
      <c r="AJ630" s="23">
        <v>202186033464.96201</v>
      </c>
      <c r="AK630" s="23">
        <v>254.11427405330099</v>
      </c>
      <c r="AL630" s="23">
        <v>336695.89335901901</v>
      </c>
      <c r="AM630" s="23">
        <v>3.3855010748177201</v>
      </c>
      <c r="AN630" s="23"/>
    </row>
    <row r="631" spans="2:40" x14ac:dyDescent="0.3">
      <c r="B631" s="22">
        <v>649</v>
      </c>
      <c r="C631" s="23">
        <v>0</v>
      </c>
      <c r="D631" s="23">
        <v>55.1054510286801</v>
      </c>
      <c r="E631" s="23">
        <v>0</v>
      </c>
      <c r="F631" s="23">
        <v>0</v>
      </c>
      <c r="G631" s="23">
        <v>27.038718139954401</v>
      </c>
      <c r="H631" s="23">
        <v>5.3517046794478604</v>
      </c>
      <c r="I631" s="23">
        <v>0</v>
      </c>
      <c r="J631" s="23">
        <v>0</v>
      </c>
      <c r="K631" s="23">
        <v>13.446861177192099</v>
      </c>
      <c r="L631" s="23">
        <v>428435514493.96698</v>
      </c>
      <c r="M631" s="23">
        <v>2.1724811650298399</v>
      </c>
      <c r="N631" s="23"/>
      <c r="O631" s="22">
        <v>649</v>
      </c>
      <c r="P631" s="23">
        <v>0</v>
      </c>
      <c r="Q631" s="23">
        <v>32.856516713815601</v>
      </c>
      <c r="R631" s="23">
        <v>0</v>
      </c>
      <c r="S631" s="23">
        <v>0</v>
      </c>
      <c r="T631" s="23">
        <v>13.4657601496837</v>
      </c>
      <c r="U631" s="23">
        <v>3.3111458147228201</v>
      </c>
      <c r="V631" s="23">
        <v>0</v>
      </c>
      <c r="W631" s="23">
        <v>0</v>
      </c>
      <c r="X631" s="23">
        <v>4.0044035041110897</v>
      </c>
      <c r="Y631" s="23">
        <v>0</v>
      </c>
      <c r="Z631" s="23">
        <v>1.5808645643218</v>
      </c>
      <c r="AA631" s="23"/>
      <c r="AB631" s="22">
        <v>649</v>
      </c>
      <c r="AC631" s="23">
        <v>0</v>
      </c>
      <c r="AD631" s="23">
        <v>110.491742062361</v>
      </c>
      <c r="AE631" s="23">
        <v>0</v>
      </c>
      <c r="AF631" s="23">
        <v>0</v>
      </c>
      <c r="AG631" s="23">
        <v>86.825652406139895</v>
      </c>
      <c r="AH631" s="23">
        <v>11.9779733426302</v>
      </c>
      <c r="AI631" s="23">
        <v>0</v>
      </c>
      <c r="AJ631" s="23">
        <v>202186033464.96201</v>
      </c>
      <c r="AK631" s="23">
        <v>251.01342474001399</v>
      </c>
      <c r="AL631" s="23">
        <v>341134.00510128401</v>
      </c>
      <c r="AM631" s="23">
        <v>3.3504518588777401</v>
      </c>
      <c r="AN631" s="23"/>
    </row>
    <row r="632" spans="2:40" x14ac:dyDescent="0.3">
      <c r="B632" s="22">
        <v>650</v>
      </c>
      <c r="C632" s="23">
        <v>0</v>
      </c>
      <c r="D632" s="23">
        <v>54.845514654192399</v>
      </c>
      <c r="E632" s="23">
        <v>0</v>
      </c>
      <c r="F632" s="23">
        <v>0</v>
      </c>
      <c r="G632" s="23">
        <v>26.883112366173702</v>
      </c>
      <c r="H632" s="23">
        <v>5.3129294674195</v>
      </c>
      <c r="I632" s="23">
        <v>0</v>
      </c>
      <c r="J632" s="23">
        <v>0</v>
      </c>
      <c r="K632" s="23">
        <v>13.35920704263</v>
      </c>
      <c r="L632" s="23">
        <v>428435514493.96698</v>
      </c>
      <c r="M632" s="23">
        <v>2.1527027279029798</v>
      </c>
      <c r="N632" s="23"/>
      <c r="O632" s="22">
        <v>650</v>
      </c>
      <c r="P632" s="23">
        <v>0</v>
      </c>
      <c r="Q632" s="23">
        <v>32.715713415952102</v>
      </c>
      <c r="R632" s="23">
        <v>0</v>
      </c>
      <c r="S632" s="23">
        <v>0</v>
      </c>
      <c r="T632" s="23">
        <v>13.4033577705739</v>
      </c>
      <c r="U632" s="23">
        <v>3.2916553672283499</v>
      </c>
      <c r="V632" s="23">
        <v>0</v>
      </c>
      <c r="W632" s="23">
        <v>0</v>
      </c>
      <c r="X632" s="23">
        <v>3.9862231468190301</v>
      </c>
      <c r="Y632" s="23">
        <v>0</v>
      </c>
      <c r="Z632" s="23">
        <v>1.5680129401540901</v>
      </c>
      <c r="AA632" s="23"/>
      <c r="AB632" s="22">
        <v>650</v>
      </c>
      <c r="AC632" s="23">
        <v>0</v>
      </c>
      <c r="AD632" s="23">
        <v>109.83539316368601</v>
      </c>
      <c r="AE632" s="23">
        <v>0</v>
      </c>
      <c r="AF632" s="23">
        <v>0</v>
      </c>
      <c r="AG632" s="23">
        <v>86.147615373302997</v>
      </c>
      <c r="AH632" s="23">
        <v>11.8738648830108</v>
      </c>
      <c r="AI632" s="23">
        <v>0</v>
      </c>
      <c r="AJ632" s="23">
        <v>202186033464.96201</v>
      </c>
      <c r="AK632" s="23">
        <v>248.05184664864001</v>
      </c>
      <c r="AL632" s="23">
        <v>345449.56320156198</v>
      </c>
      <c r="AM632" s="23">
        <v>3.3156867576420299</v>
      </c>
      <c r="AN632" s="23"/>
    </row>
    <row r="633" spans="2:40" x14ac:dyDescent="0.3">
      <c r="B633" s="22">
        <v>651</v>
      </c>
      <c r="C633" s="23">
        <v>0</v>
      </c>
      <c r="D633" s="23">
        <v>54.566893580634797</v>
      </c>
      <c r="E633" s="23">
        <v>0</v>
      </c>
      <c r="F633" s="23">
        <v>0</v>
      </c>
      <c r="G633" s="23">
        <v>26.738625700577501</v>
      </c>
      <c r="H633" s="23">
        <v>5.2770901689035998</v>
      </c>
      <c r="I633" s="23">
        <v>0</v>
      </c>
      <c r="J633" s="23">
        <v>0</v>
      </c>
      <c r="K633" s="23">
        <v>13.272104242205399</v>
      </c>
      <c r="L633" s="23">
        <v>428435514493.96698</v>
      </c>
      <c r="M633" s="23">
        <v>2.1342009770715</v>
      </c>
      <c r="N633" s="23"/>
      <c r="O633" s="22">
        <v>651</v>
      </c>
      <c r="P633" s="23">
        <v>0</v>
      </c>
      <c r="Q633" s="23">
        <v>32.575467998314103</v>
      </c>
      <c r="R633" s="23">
        <v>0</v>
      </c>
      <c r="S633" s="23">
        <v>0</v>
      </c>
      <c r="T633" s="23">
        <v>13.3463703347765</v>
      </c>
      <c r="U633" s="23">
        <v>3.2722243023184201</v>
      </c>
      <c r="V633" s="23">
        <v>0</v>
      </c>
      <c r="W633" s="23">
        <v>0</v>
      </c>
      <c r="X633" s="23">
        <v>3.96811546425756</v>
      </c>
      <c r="Y633" s="23">
        <v>0</v>
      </c>
      <c r="Z633" s="23">
        <v>1.5552245058245799</v>
      </c>
      <c r="AA633" s="23"/>
      <c r="AB633" s="22">
        <v>651</v>
      </c>
      <c r="AC633" s="23">
        <v>0</v>
      </c>
      <c r="AD633" s="23">
        <v>109.18285909417899</v>
      </c>
      <c r="AE633" s="23">
        <v>0</v>
      </c>
      <c r="AF633" s="23">
        <v>0</v>
      </c>
      <c r="AG633" s="23">
        <v>85.474747789598197</v>
      </c>
      <c r="AH633" s="23">
        <v>11.770506356988699</v>
      </c>
      <c r="AI633" s="23">
        <v>0</v>
      </c>
      <c r="AJ633" s="23">
        <v>202186033464.96201</v>
      </c>
      <c r="AK633" s="23">
        <v>245.024845503205</v>
      </c>
      <c r="AL633" s="23">
        <v>350002.94138740399</v>
      </c>
      <c r="AM633" s="23">
        <v>3.2812034680301299</v>
      </c>
      <c r="AN633" s="23"/>
    </row>
    <row r="634" spans="2:40" x14ac:dyDescent="0.3">
      <c r="B634" s="22">
        <v>652</v>
      </c>
      <c r="C634" s="23">
        <v>0</v>
      </c>
      <c r="D634" s="23">
        <v>54.289625007537701</v>
      </c>
      <c r="E634" s="23">
        <v>0</v>
      </c>
      <c r="F634" s="23">
        <v>0</v>
      </c>
      <c r="G634" s="23">
        <v>26.5846130451643</v>
      </c>
      <c r="H634" s="23">
        <v>5.2414102381409204</v>
      </c>
      <c r="I634" s="23">
        <v>0</v>
      </c>
      <c r="J634" s="23">
        <v>0</v>
      </c>
      <c r="K634" s="23">
        <v>13.180474829203099</v>
      </c>
      <c r="L634" s="23">
        <v>428435514493.96698</v>
      </c>
      <c r="M634" s="23">
        <v>2.1146624542952499</v>
      </c>
      <c r="N634" s="23"/>
      <c r="O634" s="22">
        <v>652</v>
      </c>
      <c r="P634" s="23">
        <v>0</v>
      </c>
      <c r="Q634" s="23">
        <v>32.435778250510602</v>
      </c>
      <c r="R634" s="23">
        <v>0</v>
      </c>
      <c r="S634" s="23">
        <v>0</v>
      </c>
      <c r="T634" s="23">
        <v>13.2844355981583</v>
      </c>
      <c r="U634" s="23">
        <v>3.25285243906893</v>
      </c>
      <c r="V634" s="23">
        <v>0</v>
      </c>
      <c r="W634" s="23">
        <v>0</v>
      </c>
      <c r="X634" s="23">
        <v>3.9500801659144398</v>
      </c>
      <c r="Y634" s="23">
        <v>0</v>
      </c>
      <c r="Z634" s="23">
        <v>1.54249895063668</v>
      </c>
      <c r="AA634" s="23"/>
      <c r="AB634" s="22">
        <v>652</v>
      </c>
      <c r="AC634" s="23">
        <v>0</v>
      </c>
      <c r="AD634" s="23">
        <v>108.5341176813</v>
      </c>
      <c r="AE634" s="23">
        <v>0</v>
      </c>
      <c r="AF634" s="23">
        <v>0</v>
      </c>
      <c r="AG634" s="23">
        <v>84.840275886419604</v>
      </c>
      <c r="AH634" s="23">
        <v>11.6678923625013</v>
      </c>
      <c r="AI634" s="23">
        <v>0</v>
      </c>
      <c r="AJ634" s="23">
        <v>202186033464.96201</v>
      </c>
      <c r="AK634" s="23">
        <v>242.03471712733099</v>
      </c>
      <c r="AL634" s="23">
        <v>354430.58297344099</v>
      </c>
      <c r="AM634" s="23">
        <v>3.2469997056306998</v>
      </c>
      <c r="AN634" s="23"/>
    </row>
    <row r="635" spans="2:40" x14ac:dyDescent="0.3">
      <c r="B635" s="22">
        <v>653</v>
      </c>
      <c r="C635" s="23">
        <v>0</v>
      </c>
      <c r="D635" s="23">
        <v>54.033366633235097</v>
      </c>
      <c r="E635" s="23">
        <v>0</v>
      </c>
      <c r="F635" s="23">
        <v>0</v>
      </c>
      <c r="G635" s="23">
        <v>26.4416056586156</v>
      </c>
      <c r="H635" s="23">
        <v>5.2058889664657801</v>
      </c>
      <c r="I635" s="23">
        <v>0</v>
      </c>
      <c r="J635" s="23">
        <v>0</v>
      </c>
      <c r="K635" s="23">
        <v>13.0944962332585</v>
      </c>
      <c r="L635" s="23">
        <v>428435514493.96698</v>
      </c>
      <c r="M635" s="23">
        <v>2.0952463857767598</v>
      </c>
      <c r="N635" s="23"/>
      <c r="O635" s="22">
        <v>653</v>
      </c>
      <c r="P635" s="23">
        <v>0</v>
      </c>
      <c r="Q635" s="23">
        <v>32.308215575033799</v>
      </c>
      <c r="R635" s="23">
        <v>0</v>
      </c>
      <c r="S635" s="23">
        <v>0</v>
      </c>
      <c r="T635" s="23">
        <v>13.227875225348599</v>
      </c>
      <c r="U635" s="23">
        <v>3.2335395971070402</v>
      </c>
      <c r="V635" s="23">
        <v>0</v>
      </c>
      <c r="W635" s="23">
        <v>0</v>
      </c>
      <c r="X635" s="23">
        <v>3.9321169624387302</v>
      </c>
      <c r="Y635" s="23">
        <v>0</v>
      </c>
      <c r="Z635" s="23">
        <v>1.5298359654214799</v>
      </c>
      <c r="AA635" s="23"/>
      <c r="AB635" s="22">
        <v>653</v>
      </c>
      <c r="AC635" s="23">
        <v>0</v>
      </c>
      <c r="AD635" s="23">
        <v>107.889146881382</v>
      </c>
      <c r="AE635" s="23">
        <v>0</v>
      </c>
      <c r="AF635" s="23">
        <v>0</v>
      </c>
      <c r="AG635" s="23">
        <v>84.177375641737498</v>
      </c>
      <c r="AH635" s="23">
        <v>11.566017536399499</v>
      </c>
      <c r="AI635" s="23">
        <v>0</v>
      </c>
      <c r="AJ635" s="23">
        <v>202186033464.96201</v>
      </c>
      <c r="AK635" s="23">
        <v>239.17888706476199</v>
      </c>
      <c r="AL635" s="23">
        <v>359102.22129787802</v>
      </c>
      <c r="AM635" s="23">
        <v>3.2130732045502102</v>
      </c>
      <c r="AN635" s="23"/>
    </row>
    <row r="636" spans="2:40" x14ac:dyDescent="0.3">
      <c r="B636" s="22">
        <v>654</v>
      </c>
      <c r="C636" s="23">
        <v>0</v>
      </c>
      <c r="D636" s="23">
        <v>53.758687941201202</v>
      </c>
      <c r="E636" s="23">
        <v>0</v>
      </c>
      <c r="F636" s="23">
        <v>0</v>
      </c>
      <c r="G636" s="23">
        <v>26.2891698109533</v>
      </c>
      <c r="H636" s="23">
        <v>5.1705256483637401</v>
      </c>
      <c r="I636" s="23">
        <v>0</v>
      </c>
      <c r="J636" s="23">
        <v>0</v>
      </c>
      <c r="K636" s="23">
        <v>13.0090584325118</v>
      </c>
      <c r="L636" s="23">
        <v>428435514493.96698</v>
      </c>
      <c r="M636" s="23">
        <v>2.0759520040555</v>
      </c>
      <c r="N636" s="23"/>
      <c r="O636" s="22">
        <v>654</v>
      </c>
      <c r="P636" s="23">
        <v>0</v>
      </c>
      <c r="Q636" s="23">
        <v>32.169584714660097</v>
      </c>
      <c r="R636" s="23">
        <v>0</v>
      </c>
      <c r="S636" s="23">
        <v>0</v>
      </c>
      <c r="T636" s="23">
        <v>13.166404626716099</v>
      </c>
      <c r="U636" s="23">
        <v>3.2162083539069402</v>
      </c>
      <c r="V636" s="23">
        <v>0</v>
      </c>
      <c r="W636" s="23">
        <v>0</v>
      </c>
      <c r="X636" s="23">
        <v>3.9127378481700101</v>
      </c>
      <c r="Y636" s="23">
        <v>0</v>
      </c>
      <c r="Z636" s="23">
        <v>1.5163375652842299</v>
      </c>
      <c r="AA636" s="23"/>
      <c r="AB636" s="22">
        <v>654</v>
      </c>
      <c r="AC636" s="23">
        <v>0</v>
      </c>
      <c r="AD636" s="23">
        <v>107.24792477888001</v>
      </c>
      <c r="AE636" s="23">
        <v>0</v>
      </c>
      <c r="AF636" s="23">
        <v>0</v>
      </c>
      <c r="AG636" s="23">
        <v>83.519529441198401</v>
      </c>
      <c r="AH636" s="23">
        <v>11.459573572299499</v>
      </c>
      <c r="AI636" s="23">
        <v>0</v>
      </c>
      <c r="AJ636" s="23">
        <v>202186033464.96201</v>
      </c>
      <c r="AK636" s="23">
        <v>236.356691954208</v>
      </c>
      <c r="AL636" s="23">
        <v>363644.857397051</v>
      </c>
      <c r="AM636" s="23">
        <v>3.1794217172628501</v>
      </c>
      <c r="AN636" s="23"/>
    </row>
    <row r="637" spans="2:40" x14ac:dyDescent="0.3">
      <c r="B637" s="22">
        <v>655</v>
      </c>
      <c r="C637" s="23">
        <v>0</v>
      </c>
      <c r="D637" s="23">
        <v>53.504823198111197</v>
      </c>
      <c r="E637" s="23">
        <v>0</v>
      </c>
      <c r="F637" s="23">
        <v>0</v>
      </c>
      <c r="G637" s="23">
        <v>26.147626558341798</v>
      </c>
      <c r="H637" s="23">
        <v>5.13531958145761</v>
      </c>
      <c r="I637" s="23">
        <v>0</v>
      </c>
      <c r="J637" s="23">
        <v>0</v>
      </c>
      <c r="K637" s="23">
        <v>12.9241580254252</v>
      </c>
      <c r="L637" s="23">
        <v>428435514493.96698</v>
      </c>
      <c r="M637" s="23">
        <v>2.0567785464808601</v>
      </c>
      <c r="N637" s="23"/>
      <c r="O637" s="22">
        <v>655</v>
      </c>
      <c r="P637" s="23">
        <v>0</v>
      </c>
      <c r="Q637" s="23">
        <v>32.031503127043699</v>
      </c>
      <c r="R637" s="23">
        <v>0</v>
      </c>
      <c r="S637" s="23">
        <v>0</v>
      </c>
      <c r="T637" s="23">
        <v>13.1102681164905</v>
      </c>
      <c r="U637" s="23">
        <v>3.1970071574311398</v>
      </c>
      <c r="V637" s="23">
        <v>0</v>
      </c>
      <c r="W637" s="23">
        <v>0</v>
      </c>
      <c r="X637" s="23">
        <v>3.8949239180467599</v>
      </c>
      <c r="Y637" s="23">
        <v>0</v>
      </c>
      <c r="Z637" s="23">
        <v>1.5038032123481699</v>
      </c>
      <c r="AA637" s="23"/>
      <c r="AB637" s="22">
        <v>655</v>
      </c>
      <c r="AC637" s="23">
        <v>0</v>
      </c>
      <c r="AD637" s="23">
        <v>106.610429585625</v>
      </c>
      <c r="AE637" s="23">
        <v>0</v>
      </c>
      <c r="AF637" s="23">
        <v>0</v>
      </c>
      <c r="AG637" s="23">
        <v>82.899221759623401</v>
      </c>
      <c r="AH637" s="23">
        <v>11.3591993472083</v>
      </c>
      <c r="AI637" s="23">
        <v>0</v>
      </c>
      <c r="AJ637" s="23">
        <v>202186033464.96201</v>
      </c>
      <c r="AK637" s="23">
        <v>233.47215284407301</v>
      </c>
      <c r="AL637" s="23">
        <v>368244.90223974298</v>
      </c>
      <c r="AM637" s="23">
        <v>3.1460430144616098</v>
      </c>
      <c r="AN637" s="23"/>
    </row>
    <row r="638" spans="2:40" x14ac:dyDescent="0.3">
      <c r="B638" s="22">
        <v>656</v>
      </c>
      <c r="C638" s="23">
        <v>0</v>
      </c>
      <c r="D638" s="23">
        <v>53.2327101958521</v>
      </c>
      <c r="E638" s="23">
        <v>0</v>
      </c>
      <c r="F638" s="23">
        <v>0</v>
      </c>
      <c r="G638" s="23">
        <v>25.9967513748045</v>
      </c>
      <c r="H638" s="23">
        <v>5.1002700664934704</v>
      </c>
      <c r="I638" s="23">
        <v>0</v>
      </c>
      <c r="J638" s="23">
        <v>0</v>
      </c>
      <c r="K638" s="23">
        <v>12.839791631856199</v>
      </c>
      <c r="L638" s="23">
        <v>428435514493.96698</v>
      </c>
      <c r="M638" s="23">
        <v>2.0377252551819902</v>
      </c>
      <c r="N638" s="23"/>
      <c r="O638" s="22">
        <v>656</v>
      </c>
      <c r="P638" s="23">
        <v>0</v>
      </c>
      <c r="Q638" s="23">
        <v>31.893968635897501</v>
      </c>
      <c r="R638" s="23">
        <v>0</v>
      </c>
      <c r="S638" s="23">
        <v>0</v>
      </c>
      <c r="T638" s="23">
        <v>13.0492581776007</v>
      </c>
      <c r="U638" s="23">
        <v>3.17786446226338</v>
      </c>
      <c r="V638" s="23">
        <v>0</v>
      </c>
      <c r="W638" s="23">
        <v>0</v>
      </c>
      <c r="X638" s="23">
        <v>3.8771811978866499</v>
      </c>
      <c r="Y638" s="23">
        <v>0</v>
      </c>
      <c r="Z638" s="23">
        <v>1.4913304892671</v>
      </c>
      <c r="AA638" s="23"/>
      <c r="AB638" s="22">
        <v>656</v>
      </c>
      <c r="AC638" s="23">
        <v>0</v>
      </c>
      <c r="AD638" s="23">
        <v>105.97663964008601</v>
      </c>
      <c r="AE638" s="23">
        <v>0</v>
      </c>
      <c r="AF638" s="23">
        <v>0</v>
      </c>
      <c r="AG638" s="23">
        <v>82.251120382975898</v>
      </c>
      <c r="AH638" s="23">
        <v>11.259548156575301</v>
      </c>
      <c r="AI638" s="23">
        <v>0</v>
      </c>
      <c r="AJ638" s="23">
        <v>202186033464.96201</v>
      </c>
      <c r="AK638" s="23">
        <v>230.71716962199801</v>
      </c>
      <c r="AL638" s="23">
        <v>373098.44455198001</v>
      </c>
      <c r="AM638" s="23">
        <v>3.1129348849106302</v>
      </c>
      <c r="AN638" s="23"/>
    </row>
    <row r="639" spans="2:40" x14ac:dyDescent="0.3">
      <c r="B639" s="22">
        <v>657</v>
      </c>
      <c r="C639" s="23">
        <v>0</v>
      </c>
      <c r="D639" s="23">
        <v>52.9812167257965</v>
      </c>
      <c r="E639" s="23">
        <v>0</v>
      </c>
      <c r="F639" s="23">
        <v>0</v>
      </c>
      <c r="G639" s="23">
        <v>25.856657266077899</v>
      </c>
      <c r="H639" s="23">
        <v>5.0653764073268102</v>
      </c>
      <c r="I639" s="23">
        <v>0</v>
      </c>
      <c r="J639" s="23">
        <v>0</v>
      </c>
      <c r="K639" s="23">
        <v>12.755955892922801</v>
      </c>
      <c r="L639" s="23">
        <v>428435514493.96698</v>
      </c>
      <c r="M639" s="23">
        <v>2.0187913770378798</v>
      </c>
      <c r="N639" s="23"/>
      <c r="O639" s="22">
        <v>657</v>
      </c>
      <c r="P639" s="23">
        <v>0</v>
      </c>
      <c r="Q639" s="23">
        <v>31.768374109908098</v>
      </c>
      <c r="R639" s="23">
        <v>0</v>
      </c>
      <c r="S639" s="23">
        <v>0</v>
      </c>
      <c r="T639" s="23">
        <v>12.993542353539301</v>
      </c>
      <c r="U639" s="23">
        <v>3.1587800901646199</v>
      </c>
      <c r="V639" s="23">
        <v>0</v>
      </c>
      <c r="W639" s="23">
        <v>0</v>
      </c>
      <c r="X639" s="23">
        <v>3.8595094030327401</v>
      </c>
      <c r="Y639" s="23">
        <v>0</v>
      </c>
      <c r="Z639" s="23">
        <v>1.4789190930147</v>
      </c>
      <c r="AA639" s="23"/>
      <c r="AB639" s="22">
        <v>657</v>
      </c>
      <c r="AC639" s="23">
        <v>0</v>
      </c>
      <c r="AD639" s="23">
        <v>105.34653340663201</v>
      </c>
      <c r="AE639" s="23">
        <v>0</v>
      </c>
      <c r="AF639" s="23">
        <v>0</v>
      </c>
      <c r="AG639" s="23">
        <v>81.607960221832599</v>
      </c>
      <c r="AH639" s="23">
        <v>11.1606147921029</v>
      </c>
      <c r="AI639" s="23">
        <v>0</v>
      </c>
      <c r="AJ639" s="23">
        <v>202186033464.96201</v>
      </c>
      <c r="AK639" s="23">
        <v>227.99463361367501</v>
      </c>
      <c r="AL639" s="23">
        <v>377817.96155763202</v>
      </c>
      <c r="AM639" s="23">
        <v>3.0800951352986798</v>
      </c>
      <c r="AN639" s="23"/>
    </row>
    <row r="640" spans="2:40" x14ac:dyDescent="0.3">
      <c r="B640" s="22">
        <v>658</v>
      </c>
      <c r="C640" s="23">
        <v>0</v>
      </c>
      <c r="D640" s="23">
        <v>52.711645447987799</v>
      </c>
      <c r="E640" s="23">
        <v>0</v>
      </c>
      <c r="F640" s="23">
        <v>0</v>
      </c>
      <c r="G640" s="23">
        <v>25.717257424524298</v>
      </c>
      <c r="H640" s="23">
        <v>5.0333046099255201</v>
      </c>
      <c r="I640" s="23">
        <v>0</v>
      </c>
      <c r="J640" s="23">
        <v>0</v>
      </c>
      <c r="K640" s="23">
        <v>12.672647470870301</v>
      </c>
      <c r="L640" s="23">
        <v>428435514493.96698</v>
      </c>
      <c r="M640" s="23">
        <v>2.0010796694116002</v>
      </c>
      <c r="N640" s="23"/>
      <c r="O640" s="22">
        <v>658</v>
      </c>
      <c r="P640" s="23">
        <v>0</v>
      </c>
      <c r="Q640" s="23">
        <v>31.631882168742202</v>
      </c>
      <c r="R640" s="23">
        <v>0</v>
      </c>
      <c r="S640" s="23">
        <v>0</v>
      </c>
      <c r="T640" s="23">
        <v>12.932989622214899</v>
      </c>
      <c r="U640" s="23">
        <v>3.13975386343885</v>
      </c>
      <c r="V640" s="23">
        <v>0</v>
      </c>
      <c r="W640" s="23">
        <v>0</v>
      </c>
      <c r="X640" s="23">
        <v>3.8419082499659698</v>
      </c>
      <c r="Y640" s="23">
        <v>0</v>
      </c>
      <c r="Z640" s="23">
        <v>1.46656872205456</v>
      </c>
      <c r="AA640" s="23"/>
      <c r="AB640" s="22">
        <v>658</v>
      </c>
      <c r="AC640" s="23">
        <v>0</v>
      </c>
      <c r="AD640" s="23">
        <v>104.75913532992401</v>
      </c>
      <c r="AE640" s="23">
        <v>0</v>
      </c>
      <c r="AF640" s="23">
        <v>0</v>
      </c>
      <c r="AG640" s="23">
        <v>81.001500553731901</v>
      </c>
      <c r="AH640" s="23">
        <v>11.0623940830111</v>
      </c>
      <c r="AI640" s="23">
        <v>0</v>
      </c>
      <c r="AJ640" s="23">
        <v>202186033464.96201</v>
      </c>
      <c r="AK640" s="23">
        <v>225.21195513570899</v>
      </c>
      <c r="AL640" s="23">
        <v>382597.12268519902</v>
      </c>
      <c r="AM640" s="23">
        <v>3.0475215900938499</v>
      </c>
      <c r="AN640" s="23"/>
    </row>
    <row r="641" spans="2:40" x14ac:dyDescent="0.3">
      <c r="B641" s="22">
        <v>659</v>
      </c>
      <c r="C641" s="23">
        <v>0</v>
      </c>
      <c r="D641" s="23">
        <v>52.462501101629499</v>
      </c>
      <c r="E641" s="23">
        <v>0</v>
      </c>
      <c r="F641" s="23">
        <v>0</v>
      </c>
      <c r="G641" s="23">
        <v>25.568666966897901</v>
      </c>
      <c r="H641" s="23">
        <v>4.99870872819307</v>
      </c>
      <c r="I641" s="23">
        <v>0</v>
      </c>
      <c r="J641" s="23">
        <v>0</v>
      </c>
      <c r="K641" s="23">
        <v>12.589863048937801</v>
      </c>
      <c r="L641" s="23">
        <v>428435514493.96698</v>
      </c>
      <c r="M641" s="23">
        <v>1.9823754610361599</v>
      </c>
      <c r="N641" s="23"/>
      <c r="O641" s="22">
        <v>659</v>
      </c>
      <c r="P641" s="23">
        <v>0</v>
      </c>
      <c r="Q641" s="23">
        <v>31.495931025669002</v>
      </c>
      <c r="R641" s="23">
        <v>0</v>
      </c>
      <c r="S641" s="23">
        <v>0</v>
      </c>
      <c r="T641" s="23">
        <v>12.877691331702</v>
      </c>
      <c r="U641" s="23">
        <v>3.1207856049314699</v>
      </c>
      <c r="V641" s="23">
        <v>0</v>
      </c>
      <c r="W641" s="23">
        <v>0</v>
      </c>
      <c r="X641" s="23">
        <v>3.8243774563006601</v>
      </c>
      <c r="Y641" s="23">
        <v>0</v>
      </c>
      <c r="Z641" s="23">
        <v>1.4542790763329201</v>
      </c>
      <c r="AA641" s="23"/>
      <c r="AB641" s="22">
        <v>659</v>
      </c>
      <c r="AC641" s="23">
        <v>0</v>
      </c>
      <c r="AD641" s="23">
        <v>104.136105471497</v>
      </c>
      <c r="AE641" s="23">
        <v>0</v>
      </c>
      <c r="AF641" s="23">
        <v>0</v>
      </c>
      <c r="AG641" s="23">
        <v>80.367867668871796</v>
      </c>
      <c r="AH641" s="23">
        <v>10.9648808957668</v>
      </c>
      <c r="AI641" s="23">
        <v>0</v>
      </c>
      <c r="AJ641" s="23">
        <v>202186033464.96201</v>
      </c>
      <c r="AK641" s="23">
        <v>222.554257588018</v>
      </c>
      <c r="AL641" s="23">
        <v>387436.68170275999</v>
      </c>
      <c r="AM641" s="23">
        <v>3.0152120913994902</v>
      </c>
      <c r="AN641" s="23"/>
    </row>
    <row r="642" spans="2:40" x14ac:dyDescent="0.3">
      <c r="B642" s="22">
        <v>660</v>
      </c>
      <c r="C642" s="23">
        <v>0</v>
      </c>
      <c r="D642" s="23">
        <v>52.195447806799201</v>
      </c>
      <c r="E642" s="23">
        <v>0</v>
      </c>
      <c r="F642" s="23">
        <v>0</v>
      </c>
      <c r="G642" s="23">
        <v>25.430694324622401</v>
      </c>
      <c r="H642" s="23">
        <v>4.9642666850727197</v>
      </c>
      <c r="I642" s="23">
        <v>0</v>
      </c>
      <c r="J642" s="23">
        <v>0</v>
      </c>
      <c r="K642" s="23">
        <v>12.507599331226601</v>
      </c>
      <c r="L642" s="23">
        <v>428435514493.96698</v>
      </c>
      <c r="M642" s="23">
        <v>1.9637884779996</v>
      </c>
      <c r="N642" s="23"/>
      <c r="O642" s="22">
        <v>660</v>
      </c>
      <c r="P642" s="23">
        <v>0</v>
      </c>
      <c r="Q642" s="23">
        <v>31.360518537979001</v>
      </c>
      <c r="R642" s="23">
        <v>0</v>
      </c>
      <c r="S642" s="23">
        <v>0</v>
      </c>
      <c r="T642" s="23">
        <v>12.822591623612301</v>
      </c>
      <c r="U642" s="23">
        <v>3.10376358911823</v>
      </c>
      <c r="V642" s="23">
        <v>0</v>
      </c>
      <c r="W642" s="23">
        <v>0</v>
      </c>
      <c r="X642" s="23">
        <v>3.8069167407799398</v>
      </c>
      <c r="Y642" s="23">
        <v>0</v>
      </c>
      <c r="Z642" s="23">
        <v>1.4420498572713201</v>
      </c>
      <c r="AA642" s="23"/>
      <c r="AB642" s="22">
        <v>660</v>
      </c>
      <c r="AC642" s="23">
        <v>0</v>
      </c>
      <c r="AD642" s="23">
        <v>103.516696785408</v>
      </c>
      <c r="AE642" s="23">
        <v>0</v>
      </c>
      <c r="AF642" s="23">
        <v>0</v>
      </c>
      <c r="AG642" s="23">
        <v>79.770391624387202</v>
      </c>
      <c r="AH642" s="23">
        <v>10.8680701338159</v>
      </c>
      <c r="AI642" s="23">
        <v>0</v>
      </c>
      <c r="AJ642" s="23">
        <v>202186033464.96201</v>
      </c>
      <c r="AK642" s="23">
        <v>219.92786145796501</v>
      </c>
      <c r="AL642" s="23">
        <v>392542.93724320398</v>
      </c>
      <c r="AM642" s="23">
        <v>2.9846846671318699</v>
      </c>
      <c r="AN642" s="23"/>
    </row>
    <row r="643" spans="2:40" x14ac:dyDescent="0.3">
      <c r="B643" s="22">
        <v>661</v>
      </c>
      <c r="C643" s="23">
        <v>0</v>
      </c>
      <c r="D643" s="23">
        <v>51.948630641691103</v>
      </c>
      <c r="E643" s="23">
        <v>0</v>
      </c>
      <c r="F643" s="23">
        <v>0</v>
      </c>
      <c r="G643" s="23">
        <v>25.293405436126299</v>
      </c>
      <c r="H643" s="23">
        <v>4.9299777964854101</v>
      </c>
      <c r="I643" s="23">
        <v>0</v>
      </c>
      <c r="J643" s="23">
        <v>0</v>
      </c>
      <c r="K643" s="23">
        <v>12.425853042568599</v>
      </c>
      <c r="L643" s="23">
        <v>428435514493.96698</v>
      </c>
      <c r="M643" s="23">
        <v>1.9453179856127201</v>
      </c>
      <c r="N643" s="23"/>
      <c r="O643" s="22">
        <v>661</v>
      </c>
      <c r="P643" s="23">
        <v>0</v>
      </c>
      <c r="Q643" s="23">
        <v>31.236861795130402</v>
      </c>
      <c r="R643" s="23">
        <v>0</v>
      </c>
      <c r="S643" s="23">
        <v>0</v>
      </c>
      <c r="T643" s="23">
        <v>12.762708495681901</v>
      </c>
      <c r="U643" s="23">
        <v>3.0849049840966298</v>
      </c>
      <c r="V643" s="23">
        <v>0</v>
      </c>
      <c r="W643" s="23">
        <v>0</v>
      </c>
      <c r="X643" s="23">
        <v>3.7895258232712101</v>
      </c>
      <c r="Y643" s="23">
        <v>0</v>
      </c>
      <c r="Z643" s="23">
        <v>1.4298807677593901</v>
      </c>
      <c r="AA643" s="23"/>
      <c r="AB643" s="22">
        <v>661</v>
      </c>
      <c r="AC643" s="23">
        <v>0</v>
      </c>
      <c r="AD643" s="23">
        <v>102.90088822468999</v>
      </c>
      <c r="AE643" s="23">
        <v>0</v>
      </c>
      <c r="AF643" s="23">
        <v>0</v>
      </c>
      <c r="AG643" s="23">
        <v>79.146144886121206</v>
      </c>
      <c r="AH643" s="23">
        <v>10.7719567373166</v>
      </c>
      <c r="AI643" s="23">
        <v>0</v>
      </c>
      <c r="AJ643" s="23">
        <v>202186033464.96201</v>
      </c>
      <c r="AK643" s="23">
        <v>217.33239808856999</v>
      </c>
      <c r="AL643" s="23">
        <v>397508.18907537399</v>
      </c>
      <c r="AM643" s="23">
        <v>2.9528845348614601</v>
      </c>
      <c r="AN643" s="23"/>
    </row>
    <row r="644" spans="2:40" x14ac:dyDescent="0.3">
      <c r="B644" s="22">
        <v>662</v>
      </c>
      <c r="C644" s="23">
        <v>0</v>
      </c>
      <c r="D644" s="23">
        <v>51.702926205958299</v>
      </c>
      <c r="E644" s="23">
        <v>0</v>
      </c>
      <c r="F644" s="23">
        <v>0</v>
      </c>
      <c r="G644" s="23">
        <v>25.147065106458001</v>
      </c>
      <c r="H644" s="23">
        <v>4.8958413813939599</v>
      </c>
      <c r="I644" s="23">
        <v>0</v>
      </c>
      <c r="J644" s="23">
        <v>0</v>
      </c>
      <c r="K644" s="23">
        <v>12.344620928396299</v>
      </c>
      <c r="L644" s="23">
        <v>428435514493.96698</v>
      </c>
      <c r="M644" s="23">
        <v>1.9280397524699899</v>
      </c>
      <c r="N644" s="23"/>
      <c r="O644" s="22">
        <v>662</v>
      </c>
      <c r="P644" s="23">
        <v>0</v>
      </c>
      <c r="Q644" s="23">
        <v>31.102475772040101</v>
      </c>
      <c r="R644" s="23">
        <v>0</v>
      </c>
      <c r="S644" s="23">
        <v>0</v>
      </c>
      <c r="T644" s="23">
        <v>12.708021703976801</v>
      </c>
      <c r="U644" s="23">
        <v>3.0661038365914299</v>
      </c>
      <c r="V644" s="23">
        <v>0</v>
      </c>
      <c r="W644" s="23">
        <v>0</v>
      </c>
      <c r="X644" s="23">
        <v>3.7736452261865798</v>
      </c>
      <c r="Y644" s="23">
        <v>0</v>
      </c>
      <c r="Z644" s="23">
        <v>1.41777151214761</v>
      </c>
      <c r="AA644" s="23"/>
      <c r="AB644" s="22">
        <v>662</v>
      </c>
      <c r="AC644" s="23">
        <v>0</v>
      </c>
      <c r="AD644" s="23">
        <v>102.326818734528</v>
      </c>
      <c r="AE644" s="23">
        <v>0</v>
      </c>
      <c r="AF644" s="23">
        <v>0</v>
      </c>
      <c r="AG644" s="23">
        <v>78.557519388813205</v>
      </c>
      <c r="AH644" s="23">
        <v>10.676535682875301</v>
      </c>
      <c r="AI644" s="23">
        <v>0</v>
      </c>
      <c r="AJ644" s="23">
        <v>202186033464.96201</v>
      </c>
      <c r="AK644" s="23">
        <v>214.76750316476799</v>
      </c>
      <c r="AL644" s="23">
        <v>402536.19056714798</v>
      </c>
      <c r="AM644" s="23">
        <v>2.9213421796891499</v>
      </c>
      <c r="AN644" s="23"/>
    </row>
    <row r="645" spans="2:40" x14ac:dyDescent="0.3">
      <c r="B645" s="22">
        <v>663</v>
      </c>
      <c r="C645" s="23">
        <v>0</v>
      </c>
      <c r="D645" s="23">
        <v>51.439560088782002</v>
      </c>
      <c r="E645" s="23">
        <v>0</v>
      </c>
      <c r="F645" s="23">
        <v>0</v>
      </c>
      <c r="G645" s="23">
        <v>25.0111818049436</v>
      </c>
      <c r="H645" s="23">
        <v>4.8618567617896202</v>
      </c>
      <c r="I645" s="23">
        <v>0</v>
      </c>
      <c r="J645" s="23">
        <v>0</v>
      </c>
      <c r="K645" s="23">
        <v>12.263899754613099</v>
      </c>
      <c r="L645" s="23">
        <v>428435514493.96698</v>
      </c>
      <c r="M645" s="23">
        <v>1.9097933089378301</v>
      </c>
      <c r="N645" s="23"/>
      <c r="O645" s="22">
        <v>663</v>
      </c>
      <c r="P645" s="23">
        <v>0</v>
      </c>
      <c r="Q645" s="23">
        <v>30.968622203132199</v>
      </c>
      <c r="R645" s="23">
        <v>0</v>
      </c>
      <c r="S645" s="23">
        <v>0</v>
      </c>
      <c r="T645" s="23">
        <v>12.6535312987333</v>
      </c>
      <c r="U645" s="23">
        <v>3.0492317853161102</v>
      </c>
      <c r="V645" s="23">
        <v>0</v>
      </c>
      <c r="W645" s="23">
        <v>0</v>
      </c>
      <c r="X645" s="23">
        <v>3.75638730927409</v>
      </c>
      <c r="Y645" s="23">
        <v>0</v>
      </c>
      <c r="Z645" s="23">
        <v>1.40572179624014</v>
      </c>
      <c r="AA645" s="23"/>
      <c r="AB645" s="22">
        <v>663</v>
      </c>
      <c r="AC645" s="23">
        <v>0</v>
      </c>
      <c r="AD645" s="23">
        <v>101.717925979572</v>
      </c>
      <c r="AE645" s="23">
        <v>0</v>
      </c>
      <c r="AF645" s="23">
        <v>0</v>
      </c>
      <c r="AG645" s="23">
        <v>77.973158081227197</v>
      </c>
      <c r="AH645" s="23">
        <v>10.5867709114818</v>
      </c>
      <c r="AI645" s="23">
        <v>0</v>
      </c>
      <c r="AJ645" s="23">
        <v>202186033464.96201</v>
      </c>
      <c r="AK645" s="23">
        <v>212.23281666226501</v>
      </c>
      <c r="AL645" s="23">
        <v>407627.73473364901</v>
      </c>
      <c r="AM645" s="23">
        <v>2.8900555120314402</v>
      </c>
      <c r="AN645" s="23"/>
    </row>
    <row r="646" spans="2:40" x14ac:dyDescent="0.3">
      <c r="B646" s="22">
        <v>664</v>
      </c>
      <c r="C646" s="23">
        <v>0</v>
      </c>
      <c r="D646" s="23">
        <v>51.196150703144802</v>
      </c>
      <c r="E646" s="23">
        <v>0</v>
      </c>
      <c r="F646" s="23">
        <v>0</v>
      </c>
      <c r="G646" s="23">
        <v>24.875971903020801</v>
      </c>
      <c r="H646" s="23">
        <v>4.8280232626785597</v>
      </c>
      <c r="I646" s="23">
        <v>0</v>
      </c>
      <c r="J646" s="23">
        <v>0</v>
      </c>
      <c r="K646" s="23">
        <v>12.1836863074644</v>
      </c>
      <c r="L646" s="23">
        <v>428435514493.96698</v>
      </c>
      <c r="M646" s="23">
        <v>1.89166122178385</v>
      </c>
      <c r="N646" s="23"/>
      <c r="O646" s="22">
        <v>664</v>
      </c>
      <c r="P646" s="23">
        <v>0</v>
      </c>
      <c r="Q646" s="23">
        <v>30.8463890425712</v>
      </c>
      <c r="R646" s="23">
        <v>0</v>
      </c>
      <c r="S646" s="23">
        <v>0</v>
      </c>
      <c r="T646" s="23">
        <v>12.5943103695977</v>
      </c>
      <c r="U646" s="23">
        <v>3.03053932524575</v>
      </c>
      <c r="V646" s="23">
        <v>0</v>
      </c>
      <c r="W646" s="23">
        <v>0</v>
      </c>
      <c r="X646" s="23">
        <v>3.7391983797000901</v>
      </c>
      <c r="Y646" s="23">
        <v>0</v>
      </c>
      <c r="Z646" s="23">
        <v>1.3945858307518999</v>
      </c>
      <c r="AA646" s="23"/>
      <c r="AB646" s="22">
        <v>664</v>
      </c>
      <c r="AC646" s="23">
        <v>0</v>
      </c>
      <c r="AD646" s="23">
        <v>101.112572229322</v>
      </c>
      <c r="AE646" s="23">
        <v>0</v>
      </c>
      <c r="AF646" s="23">
        <v>0</v>
      </c>
      <c r="AG646" s="23">
        <v>77.362613702759305</v>
      </c>
      <c r="AH646" s="23">
        <v>10.4926838223401</v>
      </c>
      <c r="AI646" s="23">
        <v>0</v>
      </c>
      <c r="AJ646" s="23">
        <v>202186033464.96201</v>
      </c>
      <c r="AK646" s="23">
        <v>209.72798279700501</v>
      </c>
      <c r="AL646" s="23">
        <v>412783.62461193401</v>
      </c>
      <c r="AM646" s="23">
        <v>2.8604945031609001</v>
      </c>
      <c r="AN646" s="23"/>
    </row>
    <row r="647" spans="2:40" x14ac:dyDescent="0.3">
      <c r="B647" s="22">
        <v>665</v>
      </c>
      <c r="C647" s="23">
        <v>0</v>
      </c>
      <c r="D647" s="23">
        <v>50.953838683541903</v>
      </c>
      <c r="E647" s="23">
        <v>0</v>
      </c>
      <c r="F647" s="23">
        <v>0</v>
      </c>
      <c r="G647" s="23">
        <v>24.731847627279699</v>
      </c>
      <c r="H647" s="23">
        <v>4.79692588983829</v>
      </c>
      <c r="I647" s="23">
        <v>0</v>
      </c>
      <c r="J647" s="23">
        <v>0</v>
      </c>
      <c r="K647" s="23">
        <v>12.108652243682601</v>
      </c>
      <c r="L647" s="23">
        <v>428435514493.96698</v>
      </c>
      <c r="M647" s="23">
        <v>1.8746995500185</v>
      </c>
      <c r="N647" s="23"/>
      <c r="O647" s="22">
        <v>665</v>
      </c>
      <c r="P647" s="23">
        <v>0</v>
      </c>
      <c r="Q647" s="23">
        <v>30.7135501212218</v>
      </c>
      <c r="R647" s="23">
        <v>0</v>
      </c>
      <c r="S647" s="23">
        <v>0</v>
      </c>
      <c r="T647" s="23">
        <v>12.5402283146325</v>
      </c>
      <c r="U647" s="23">
        <v>3.0119038164891401</v>
      </c>
      <c r="V647" s="23">
        <v>0</v>
      </c>
      <c r="W647" s="23">
        <v>0</v>
      </c>
      <c r="X647" s="23">
        <v>3.7220781616924201</v>
      </c>
      <c r="Y647" s="23">
        <v>0</v>
      </c>
      <c r="Z647" s="23">
        <v>1.38265011595718</v>
      </c>
      <c r="AA647" s="23"/>
      <c r="AB647" s="22">
        <v>665</v>
      </c>
      <c r="AC647" s="23">
        <v>0</v>
      </c>
      <c r="AD647" s="23">
        <v>100.548248929938</v>
      </c>
      <c r="AE647" s="23">
        <v>0</v>
      </c>
      <c r="AF647" s="23">
        <v>0</v>
      </c>
      <c r="AG647" s="23">
        <v>76.786908670799306</v>
      </c>
      <c r="AH647" s="23">
        <v>10.3992744789788</v>
      </c>
      <c r="AI647" s="23">
        <v>0</v>
      </c>
      <c r="AJ647" s="23">
        <v>202186033464.96201</v>
      </c>
      <c r="AK647" s="23">
        <v>207.25264997523101</v>
      </c>
      <c r="AL647" s="23">
        <v>418004.67338764301</v>
      </c>
      <c r="AM647" s="23">
        <v>2.8297010767686399</v>
      </c>
      <c r="AN647" s="23"/>
    </row>
    <row r="648" spans="2:40" x14ac:dyDescent="0.3">
      <c r="B648" s="22">
        <v>666</v>
      </c>
      <c r="C648" s="23">
        <v>0</v>
      </c>
      <c r="D648" s="23">
        <v>50.694108835533001</v>
      </c>
      <c r="E648" s="23">
        <v>0</v>
      </c>
      <c r="F648" s="23">
        <v>0</v>
      </c>
      <c r="G648" s="23">
        <v>24.598022027320798</v>
      </c>
      <c r="H648" s="23">
        <v>4.7633811209090497</v>
      </c>
      <c r="I648" s="23">
        <v>0</v>
      </c>
      <c r="J648" s="23">
        <v>0</v>
      </c>
      <c r="K648" s="23">
        <v>12.0294152850131</v>
      </c>
      <c r="L648" s="23">
        <v>428435514493.96698</v>
      </c>
      <c r="M648" s="23">
        <v>1.8567874068311101</v>
      </c>
      <c r="N648" s="23"/>
      <c r="O648" s="22">
        <v>666</v>
      </c>
      <c r="P648" s="23">
        <v>0</v>
      </c>
      <c r="Q648" s="23">
        <v>30.5922435222678</v>
      </c>
      <c r="R648" s="23">
        <v>0</v>
      </c>
      <c r="S648" s="23">
        <v>0</v>
      </c>
      <c r="T648" s="23">
        <v>12.4863404744509</v>
      </c>
      <c r="U648" s="23">
        <v>2.9933250855296598</v>
      </c>
      <c r="V648" s="23">
        <v>0</v>
      </c>
      <c r="W648" s="23">
        <v>0</v>
      </c>
      <c r="X648" s="23">
        <v>3.7050263805813199</v>
      </c>
      <c r="Y648" s="23">
        <v>0</v>
      </c>
      <c r="Z648" s="23">
        <v>1.3707730875881501</v>
      </c>
      <c r="AA648" s="23"/>
      <c r="AB648" s="22">
        <v>666</v>
      </c>
      <c r="AC648" s="23">
        <v>0</v>
      </c>
      <c r="AD648" s="23">
        <v>99.949693573248894</v>
      </c>
      <c r="AE648" s="23">
        <v>0</v>
      </c>
      <c r="AF648" s="23">
        <v>0</v>
      </c>
      <c r="AG648" s="23">
        <v>76.215374228613896</v>
      </c>
      <c r="AH648" s="23">
        <v>10.3065379993324</v>
      </c>
      <c r="AI648" s="23">
        <v>0</v>
      </c>
      <c r="AJ648" s="23">
        <v>202186033464.96201</v>
      </c>
      <c r="AK648" s="23">
        <v>204.806470744134</v>
      </c>
      <c r="AL648" s="23">
        <v>423291.70452326903</v>
      </c>
      <c r="AM648" s="23">
        <v>2.7991572669512101</v>
      </c>
      <c r="AN648" s="23"/>
    </row>
    <row r="649" spans="2:40" x14ac:dyDescent="0.3">
      <c r="B649" s="22">
        <v>667</v>
      </c>
      <c r="C649" s="23">
        <v>0</v>
      </c>
      <c r="D649" s="23">
        <v>50.454060178502601</v>
      </c>
      <c r="E649" s="23">
        <v>0</v>
      </c>
      <c r="F649" s="23">
        <v>0</v>
      </c>
      <c r="G649" s="23">
        <v>24.4648596295606</v>
      </c>
      <c r="H649" s="23">
        <v>4.7299855165750397</v>
      </c>
      <c r="I649" s="23">
        <v>0</v>
      </c>
      <c r="J649" s="23">
        <v>0</v>
      </c>
      <c r="K649" s="23">
        <v>11.9506767174405</v>
      </c>
      <c r="L649" s="23">
        <v>428435514493.96698</v>
      </c>
      <c r="M649" s="23">
        <v>1.8400314817807699</v>
      </c>
      <c r="N649" s="23"/>
      <c r="O649" s="22">
        <v>667</v>
      </c>
      <c r="P649" s="23">
        <v>0</v>
      </c>
      <c r="Q649" s="23">
        <v>30.4604115571641</v>
      </c>
      <c r="R649" s="23">
        <v>0</v>
      </c>
      <c r="S649" s="23">
        <v>0</v>
      </c>
      <c r="T649" s="23">
        <v>12.4326461516054</v>
      </c>
      <c r="U649" s="23">
        <v>2.9766526296972602</v>
      </c>
      <c r="V649" s="23">
        <v>0</v>
      </c>
      <c r="W649" s="23">
        <v>0</v>
      </c>
      <c r="X649" s="23">
        <v>3.6880427627949901</v>
      </c>
      <c r="Y649" s="23">
        <v>0</v>
      </c>
      <c r="Z649" s="23">
        <v>1.35895445709094</v>
      </c>
      <c r="AA649" s="23"/>
      <c r="AB649" s="22">
        <v>667</v>
      </c>
      <c r="AC649" s="23">
        <v>0</v>
      </c>
      <c r="AD649" s="23">
        <v>99.3546171382701</v>
      </c>
      <c r="AE649" s="23">
        <v>0</v>
      </c>
      <c r="AF649" s="23">
        <v>0</v>
      </c>
      <c r="AG649" s="23">
        <v>75.618231439987895</v>
      </c>
      <c r="AH649" s="23">
        <v>10.2144695365026</v>
      </c>
      <c r="AI649" s="23">
        <v>0</v>
      </c>
      <c r="AJ649" s="23">
        <v>202186033464.96201</v>
      </c>
      <c r="AK649" s="23">
        <v>202.38910174307699</v>
      </c>
      <c r="AL649" s="23">
        <v>428645.55188802199</v>
      </c>
      <c r="AM649" s="23">
        <v>2.7702981425845201</v>
      </c>
      <c r="AN649" s="23"/>
    </row>
    <row r="650" spans="2:40" x14ac:dyDescent="0.3">
      <c r="B650" s="22">
        <v>668</v>
      </c>
      <c r="C650" s="23">
        <v>0</v>
      </c>
      <c r="D650" s="23">
        <v>50.215093736285397</v>
      </c>
      <c r="E650" s="23">
        <v>0</v>
      </c>
      <c r="F650" s="23">
        <v>0</v>
      </c>
      <c r="G650" s="23">
        <v>24.332357147354902</v>
      </c>
      <c r="H650" s="23">
        <v>4.69673841354129</v>
      </c>
      <c r="I650" s="23">
        <v>0</v>
      </c>
      <c r="J650" s="23">
        <v>0</v>
      </c>
      <c r="K650" s="23">
        <v>11.8724334061439</v>
      </c>
      <c r="L650" s="23">
        <v>428435514493.96698</v>
      </c>
      <c r="M650" s="23">
        <v>1.8223366146184401</v>
      </c>
      <c r="N650" s="23"/>
      <c r="O650" s="22">
        <v>668</v>
      </c>
      <c r="P650" s="23">
        <v>0</v>
      </c>
      <c r="Q650" s="23">
        <v>30.3400244962206</v>
      </c>
      <c r="R650" s="23">
        <v>0</v>
      </c>
      <c r="S650" s="23">
        <v>0</v>
      </c>
      <c r="T650" s="23">
        <v>12.3742904158754</v>
      </c>
      <c r="U650" s="23">
        <v>2.9581813004062201</v>
      </c>
      <c r="V650" s="23">
        <v>0</v>
      </c>
      <c r="W650" s="23">
        <v>0</v>
      </c>
      <c r="X650" s="23">
        <v>3.6711270358551999</v>
      </c>
      <c r="Y650" s="23">
        <v>0</v>
      </c>
      <c r="Z650" s="23">
        <v>1.34719393733047</v>
      </c>
      <c r="AA650" s="23"/>
      <c r="AB650" s="22">
        <v>668</v>
      </c>
      <c r="AC650" s="23">
        <v>0</v>
      </c>
      <c r="AD650" s="23">
        <v>98.799874564966103</v>
      </c>
      <c r="AE650" s="23">
        <v>0</v>
      </c>
      <c r="AF650" s="23">
        <v>0</v>
      </c>
      <c r="AG650" s="23">
        <v>75.055163266183101</v>
      </c>
      <c r="AH650" s="23">
        <v>10.127858624824199</v>
      </c>
      <c r="AI650" s="23">
        <v>0</v>
      </c>
      <c r="AJ650" s="23">
        <v>202186033464.96201</v>
      </c>
      <c r="AK650" s="23">
        <v>200.00020365540601</v>
      </c>
      <c r="AL650" s="23">
        <v>434067.05988934898</v>
      </c>
      <c r="AM650" s="23">
        <v>2.7402358627136598</v>
      </c>
      <c r="AN650" s="23"/>
    </row>
    <row r="651" spans="2:40" x14ac:dyDescent="0.3">
      <c r="B651" s="22">
        <v>669</v>
      </c>
      <c r="C651" s="23">
        <v>0</v>
      </c>
      <c r="D651" s="23">
        <v>49.977204629916599</v>
      </c>
      <c r="E651" s="23">
        <v>0</v>
      </c>
      <c r="F651" s="23">
        <v>0</v>
      </c>
      <c r="G651" s="23">
        <v>24.200511310347</v>
      </c>
      <c r="H651" s="23">
        <v>4.6661800147334898</v>
      </c>
      <c r="I651" s="23">
        <v>0</v>
      </c>
      <c r="J651" s="23">
        <v>0</v>
      </c>
      <c r="K651" s="23">
        <v>11.794682236019799</v>
      </c>
      <c r="L651" s="23">
        <v>428435514493.96698</v>
      </c>
      <c r="M651" s="23">
        <v>1.8057839405556</v>
      </c>
      <c r="N651" s="23"/>
      <c r="O651" s="22">
        <v>669</v>
      </c>
      <c r="P651" s="23">
        <v>0</v>
      </c>
      <c r="Q651" s="23">
        <v>30.209191854351999</v>
      </c>
      <c r="R651" s="23">
        <v>0</v>
      </c>
      <c r="S651" s="23">
        <v>0</v>
      </c>
      <c r="T651" s="23">
        <v>12.3209984774787</v>
      </c>
      <c r="U651" s="23">
        <v>2.94160522626842</v>
      </c>
      <c r="V651" s="23">
        <v>0</v>
      </c>
      <c r="W651" s="23">
        <v>0</v>
      </c>
      <c r="X651" s="23">
        <v>3.6556803612453299</v>
      </c>
      <c r="Y651" s="23">
        <v>0</v>
      </c>
      <c r="Z651" s="23">
        <v>1.3354912425834899</v>
      </c>
      <c r="AA651" s="23"/>
      <c r="AB651" s="22">
        <v>669</v>
      </c>
      <c r="AC651" s="23">
        <v>0</v>
      </c>
      <c r="AD651" s="23">
        <v>98.211481104697199</v>
      </c>
      <c r="AE651" s="23">
        <v>0</v>
      </c>
      <c r="AF651" s="23">
        <v>0</v>
      </c>
      <c r="AG651" s="23">
        <v>74.496174136746205</v>
      </c>
      <c r="AH651" s="23">
        <v>10.037077258802601</v>
      </c>
      <c r="AI651" s="23">
        <v>0</v>
      </c>
      <c r="AJ651" s="23">
        <v>202186033464.96201</v>
      </c>
      <c r="AK651" s="23">
        <v>197.63944116081601</v>
      </c>
      <c r="AL651" s="23">
        <v>439326.95343459299</v>
      </c>
      <c r="AM651" s="23">
        <v>2.71183170885319</v>
      </c>
      <c r="AN651" s="23"/>
    </row>
    <row r="652" spans="2:40" x14ac:dyDescent="0.3">
      <c r="B652" s="22">
        <v>670</v>
      </c>
      <c r="C652" s="23">
        <v>0</v>
      </c>
      <c r="D652" s="23">
        <v>49.7222156221844</v>
      </c>
      <c r="E652" s="23">
        <v>0</v>
      </c>
      <c r="F652" s="23">
        <v>0</v>
      </c>
      <c r="G652" s="23">
        <v>24.069318864387</v>
      </c>
      <c r="H652" s="23">
        <v>4.63321663766237</v>
      </c>
      <c r="I652" s="23">
        <v>0</v>
      </c>
      <c r="J652" s="23">
        <v>0</v>
      </c>
      <c r="K652" s="23">
        <v>11.721951460001801</v>
      </c>
      <c r="L652" s="23">
        <v>428435514493.96698</v>
      </c>
      <c r="M652" s="23">
        <v>1.78830371383919</v>
      </c>
      <c r="N652" s="23"/>
      <c r="O652" s="22">
        <v>670</v>
      </c>
      <c r="P652" s="23">
        <v>0</v>
      </c>
      <c r="Q652" s="23">
        <v>30.078877587726499</v>
      </c>
      <c r="R652" s="23">
        <v>0</v>
      </c>
      <c r="S652" s="23">
        <v>0</v>
      </c>
      <c r="T652" s="23">
        <v>12.267897916467501</v>
      </c>
      <c r="U652" s="23">
        <v>2.9232406777681899</v>
      </c>
      <c r="V652" s="23">
        <v>0</v>
      </c>
      <c r="W652" s="23">
        <v>0</v>
      </c>
      <c r="X652" s="23">
        <v>3.6388940007847799</v>
      </c>
      <c r="Y652" s="23">
        <v>0</v>
      </c>
      <c r="Z652" s="23">
        <v>1.32467598305185</v>
      </c>
      <c r="AA652" s="23"/>
      <c r="AB652" s="22">
        <v>670</v>
      </c>
      <c r="AC652" s="23">
        <v>0</v>
      </c>
      <c r="AD652" s="23">
        <v>97.662968538783701</v>
      </c>
      <c r="AE652" s="23">
        <v>0</v>
      </c>
      <c r="AF652" s="23">
        <v>0</v>
      </c>
      <c r="AG652" s="23">
        <v>73.941234501786298</v>
      </c>
      <c r="AH652" s="23">
        <v>9.9469498261561906</v>
      </c>
      <c r="AI652" s="23">
        <v>0</v>
      </c>
      <c r="AJ652" s="23">
        <v>202186033464.96201</v>
      </c>
      <c r="AK652" s="23">
        <v>195.38647045506599</v>
      </c>
      <c r="AL652" s="23">
        <v>444883.45042214199</v>
      </c>
      <c r="AM652" s="23">
        <v>2.68224336750235</v>
      </c>
      <c r="AN652" s="23"/>
    </row>
    <row r="653" spans="2:40" x14ac:dyDescent="0.3">
      <c r="B653" s="22">
        <v>671</v>
      </c>
      <c r="C653" s="23">
        <v>0</v>
      </c>
      <c r="D653" s="23">
        <v>49.4865485653064</v>
      </c>
      <c r="E653" s="23">
        <v>0</v>
      </c>
      <c r="F653" s="23">
        <v>0</v>
      </c>
      <c r="G653" s="23">
        <v>23.9294769150344</v>
      </c>
      <c r="H653" s="23">
        <v>4.6003998398927202</v>
      </c>
      <c r="I653" s="23">
        <v>0</v>
      </c>
      <c r="J653" s="23">
        <v>0</v>
      </c>
      <c r="K653" s="23">
        <v>11.6451468035181</v>
      </c>
      <c r="L653" s="23">
        <v>428435514493.96698</v>
      </c>
      <c r="M653" s="23">
        <v>1.7719518253097599</v>
      </c>
      <c r="N653" s="23"/>
      <c r="O653" s="22">
        <v>671</v>
      </c>
      <c r="P653" s="23">
        <v>0</v>
      </c>
      <c r="Q653" s="23">
        <v>29.959876467279699</v>
      </c>
      <c r="R653" s="23">
        <v>0</v>
      </c>
      <c r="S653" s="23">
        <v>0</v>
      </c>
      <c r="T653" s="23">
        <v>12.214988045583899</v>
      </c>
      <c r="U653" s="23">
        <v>2.90493208151605</v>
      </c>
      <c r="V653" s="23">
        <v>0</v>
      </c>
      <c r="W653" s="23">
        <v>0</v>
      </c>
      <c r="X653" s="23">
        <v>3.6221747426481601</v>
      </c>
      <c r="Y653" s="23">
        <v>0</v>
      </c>
      <c r="Z653" s="23">
        <v>1.31308400628641</v>
      </c>
      <c r="AA653" s="23"/>
      <c r="AB653" s="22">
        <v>671</v>
      </c>
      <c r="AC653" s="23">
        <v>0</v>
      </c>
      <c r="AD653" s="23">
        <v>97.081183000427302</v>
      </c>
      <c r="AE653" s="23">
        <v>0</v>
      </c>
      <c r="AF653" s="23">
        <v>0</v>
      </c>
      <c r="AG653" s="23">
        <v>73.390315025481698</v>
      </c>
      <c r="AH653" s="23">
        <v>9.8621648860278093</v>
      </c>
      <c r="AI653" s="23">
        <v>0</v>
      </c>
      <c r="AJ653" s="23">
        <v>202186033464.96201</v>
      </c>
      <c r="AK653" s="23">
        <v>193.08004687119799</v>
      </c>
      <c r="AL653" s="23">
        <v>450510.16908350697</v>
      </c>
      <c r="AM653" s="23">
        <v>2.6542870114370101</v>
      </c>
      <c r="AN653" s="23"/>
    </row>
    <row r="654" spans="2:40" x14ac:dyDescent="0.3">
      <c r="B654" s="22">
        <v>672</v>
      </c>
      <c r="C654" s="23">
        <v>0</v>
      </c>
      <c r="D654" s="23">
        <v>49.251943969610601</v>
      </c>
      <c r="E654" s="23">
        <v>0</v>
      </c>
      <c r="F654" s="23">
        <v>0</v>
      </c>
      <c r="G654" s="23">
        <v>23.799627639641098</v>
      </c>
      <c r="H654" s="23">
        <v>4.57023694741991</v>
      </c>
      <c r="I654" s="23">
        <v>0</v>
      </c>
      <c r="J654" s="23">
        <v>0</v>
      </c>
      <c r="K654" s="23">
        <v>11.5688252392384</v>
      </c>
      <c r="L654" s="23">
        <v>428435514493.96698</v>
      </c>
      <c r="M654" s="23">
        <v>1.75468363542994</v>
      </c>
      <c r="N654" s="23"/>
      <c r="O654" s="22">
        <v>672</v>
      </c>
      <c r="P654" s="23">
        <v>0</v>
      </c>
      <c r="Q654" s="23">
        <v>29.841307624127101</v>
      </c>
      <c r="R654" s="23">
        <v>0</v>
      </c>
      <c r="S654" s="23">
        <v>0</v>
      </c>
      <c r="T654" s="23">
        <v>12.162268180038099</v>
      </c>
      <c r="U654" s="23">
        <v>2.8885020431548298</v>
      </c>
      <c r="V654" s="23">
        <v>0</v>
      </c>
      <c r="W654" s="23">
        <v>0</v>
      </c>
      <c r="X654" s="23">
        <v>3.6055223185985401</v>
      </c>
      <c r="Y654" s="23">
        <v>0</v>
      </c>
      <c r="Z654" s="23">
        <v>1.3015490258294899</v>
      </c>
      <c r="AA654" s="23"/>
      <c r="AB654" s="22">
        <v>672</v>
      </c>
      <c r="AC654" s="23">
        <v>0</v>
      </c>
      <c r="AD654" s="23">
        <v>96.538830476133199</v>
      </c>
      <c r="AE654" s="23">
        <v>0</v>
      </c>
      <c r="AF654" s="23">
        <v>0</v>
      </c>
      <c r="AG654" s="23">
        <v>72.814710883181704</v>
      </c>
      <c r="AH654" s="23">
        <v>9.7732974150156302</v>
      </c>
      <c r="AI654" s="23">
        <v>0</v>
      </c>
      <c r="AJ654" s="23">
        <v>202186033464.96201</v>
      </c>
      <c r="AK654" s="23">
        <v>190.80078752500299</v>
      </c>
      <c r="AL654" s="23">
        <v>456207.99686333002</v>
      </c>
      <c r="AM654" s="23">
        <v>2.62654652458993</v>
      </c>
      <c r="AN654" s="23"/>
    </row>
    <row r="655" spans="2:40" x14ac:dyDescent="0.3">
      <c r="B655" s="22">
        <v>673</v>
      </c>
      <c r="C655" s="23">
        <v>0</v>
      </c>
      <c r="D655" s="23">
        <v>49.018397045187903</v>
      </c>
      <c r="E655" s="23">
        <v>0</v>
      </c>
      <c r="F655" s="23">
        <v>0</v>
      </c>
      <c r="G655" s="23">
        <v>23.670421860895601</v>
      </c>
      <c r="H655" s="23">
        <v>4.5377002034500897</v>
      </c>
      <c r="I655" s="23">
        <v>0</v>
      </c>
      <c r="J655" s="23">
        <v>0</v>
      </c>
      <c r="K655" s="23">
        <v>11.4974317593961</v>
      </c>
      <c r="L655" s="23">
        <v>428435514493.96698</v>
      </c>
      <c r="M655" s="23">
        <v>1.73853009688603</v>
      </c>
      <c r="N655" s="23"/>
      <c r="O655" s="22">
        <v>673</v>
      </c>
      <c r="P655" s="23">
        <v>0</v>
      </c>
      <c r="Q655" s="23">
        <v>29.712450960700199</v>
      </c>
      <c r="R655" s="23">
        <v>0</v>
      </c>
      <c r="S655" s="23">
        <v>0</v>
      </c>
      <c r="T655" s="23">
        <v>12.1097376374994</v>
      </c>
      <c r="U655" s="23">
        <v>2.8702992869510999</v>
      </c>
      <c r="V655" s="23">
        <v>0</v>
      </c>
      <c r="W655" s="23">
        <v>0</v>
      </c>
      <c r="X655" s="23">
        <v>3.5889364614712398</v>
      </c>
      <c r="Y655" s="23">
        <v>0</v>
      </c>
      <c r="Z655" s="23">
        <v>1.2900707614373399</v>
      </c>
      <c r="AA655" s="23"/>
      <c r="AB655" s="22">
        <v>673</v>
      </c>
      <c r="AC655" s="23">
        <v>0</v>
      </c>
      <c r="AD655" s="23">
        <v>95.963578649768806</v>
      </c>
      <c r="AE655" s="23">
        <v>0</v>
      </c>
      <c r="AF655" s="23">
        <v>0</v>
      </c>
      <c r="AG655" s="23">
        <v>72.271952301126504</v>
      </c>
      <c r="AH655" s="23">
        <v>9.6896977496541492</v>
      </c>
      <c r="AI655" s="23">
        <v>0</v>
      </c>
      <c r="AJ655" s="23">
        <v>202186033464.96201</v>
      </c>
      <c r="AK655" s="23">
        <v>188.62559855552701</v>
      </c>
      <c r="AL655" s="23">
        <v>461735.97313001798</v>
      </c>
      <c r="AM655" s="23">
        <v>2.59764951895822</v>
      </c>
      <c r="AN655" s="23"/>
    </row>
    <row r="656" spans="2:40" x14ac:dyDescent="0.3">
      <c r="B656" s="22">
        <v>674</v>
      </c>
      <c r="C656" s="23">
        <v>0</v>
      </c>
      <c r="D656" s="23">
        <v>48.785903023723598</v>
      </c>
      <c r="E656" s="23">
        <v>0</v>
      </c>
      <c r="F656" s="23">
        <v>0</v>
      </c>
      <c r="G656" s="23">
        <v>23.5418563898087</v>
      </c>
      <c r="H656" s="23">
        <v>4.50530814165871</v>
      </c>
      <c r="I656" s="23">
        <v>0</v>
      </c>
      <c r="J656" s="23">
        <v>0</v>
      </c>
      <c r="K656" s="23">
        <v>11.422039305270401</v>
      </c>
      <c r="L656" s="23">
        <v>428435514493.96698</v>
      </c>
      <c r="M656" s="23">
        <v>1.7224718601465201</v>
      </c>
      <c r="N656" s="23"/>
      <c r="O656" s="22">
        <v>674</v>
      </c>
      <c r="P656" s="23">
        <v>0</v>
      </c>
      <c r="Q656" s="23">
        <v>29.594780902602</v>
      </c>
      <c r="R656" s="23">
        <v>0</v>
      </c>
      <c r="S656" s="23">
        <v>0</v>
      </c>
      <c r="T656" s="23">
        <v>12.052646714368301</v>
      </c>
      <c r="U656" s="23">
        <v>2.8539642288948501</v>
      </c>
      <c r="V656" s="23">
        <v>0</v>
      </c>
      <c r="W656" s="23">
        <v>0</v>
      </c>
      <c r="X656" s="23">
        <v>3.5737910090125098</v>
      </c>
      <c r="Y656" s="23">
        <v>0</v>
      </c>
      <c r="Z656" s="23">
        <v>1.2794629133256199</v>
      </c>
      <c r="AA656" s="23"/>
      <c r="AB656" s="22">
        <v>674</v>
      </c>
      <c r="AC656" s="23">
        <v>0</v>
      </c>
      <c r="AD656" s="23">
        <v>95.427316987069105</v>
      </c>
      <c r="AE656" s="23">
        <v>0</v>
      </c>
      <c r="AF656" s="23">
        <v>0</v>
      </c>
      <c r="AG656" s="23">
        <v>71.733125634317304</v>
      </c>
      <c r="AH656" s="23">
        <v>9.6020726262903899</v>
      </c>
      <c r="AI656" s="23">
        <v>0</v>
      </c>
      <c r="AJ656" s="23">
        <v>202186033464.96201</v>
      </c>
      <c r="AK656" s="23">
        <v>186.39880211926399</v>
      </c>
      <c r="AL656" s="23">
        <v>467575.66992404702</v>
      </c>
      <c r="AM656" s="23">
        <v>2.5703463670483799</v>
      </c>
      <c r="AN656" s="23"/>
    </row>
    <row r="657" spans="2:40" x14ac:dyDescent="0.3">
      <c r="B657" s="22">
        <v>675</v>
      </c>
      <c r="C657" s="23">
        <v>0</v>
      </c>
      <c r="D657" s="23">
        <v>48.536696909405102</v>
      </c>
      <c r="E657" s="23">
        <v>0</v>
      </c>
      <c r="F657" s="23">
        <v>0</v>
      </c>
      <c r="G657" s="23">
        <v>23.413928053194802</v>
      </c>
      <c r="H657" s="23">
        <v>4.4755356366250298</v>
      </c>
      <c r="I657" s="23">
        <v>0</v>
      </c>
      <c r="J657" s="23">
        <v>0</v>
      </c>
      <c r="K657" s="23">
        <v>11.347121060762801</v>
      </c>
      <c r="L657" s="23">
        <v>428435514493.96698</v>
      </c>
      <c r="M657" s="23">
        <v>1.7055137772526801</v>
      </c>
      <c r="N657" s="23"/>
      <c r="O657" s="22">
        <v>675</v>
      </c>
      <c r="P657" s="23">
        <v>0</v>
      </c>
      <c r="Q657" s="23">
        <v>29.466901008789801</v>
      </c>
      <c r="R657" s="23">
        <v>0</v>
      </c>
      <c r="S657" s="23">
        <v>0</v>
      </c>
      <c r="T657" s="23">
        <v>12.000509834926101</v>
      </c>
      <c r="U657" s="23">
        <v>2.8358667008894698</v>
      </c>
      <c r="V657" s="23">
        <v>0</v>
      </c>
      <c r="W657" s="23">
        <v>0</v>
      </c>
      <c r="X657" s="23">
        <v>3.5573319956176301</v>
      </c>
      <c r="Y657" s="23">
        <v>0</v>
      </c>
      <c r="Z657" s="23">
        <v>1.2680932436026999</v>
      </c>
      <c r="AA657" s="23"/>
      <c r="AB657" s="22">
        <v>675</v>
      </c>
      <c r="AC657" s="23">
        <v>0</v>
      </c>
      <c r="AD657" s="23">
        <v>94.8585254961868</v>
      </c>
      <c r="AE657" s="23">
        <v>0</v>
      </c>
      <c r="AF657" s="23">
        <v>0</v>
      </c>
      <c r="AG657" s="23">
        <v>71.198202398713605</v>
      </c>
      <c r="AH657" s="23">
        <v>9.5150787006622899</v>
      </c>
      <c r="AI657" s="23">
        <v>0</v>
      </c>
      <c r="AJ657" s="23">
        <v>202186033464.96201</v>
      </c>
      <c r="AK657" s="23">
        <v>184.273680617179</v>
      </c>
      <c r="AL657" s="23">
        <v>473489.16740299901</v>
      </c>
      <c r="AM657" s="23">
        <v>2.5419049291294402</v>
      </c>
      <c r="AN657" s="23"/>
    </row>
    <row r="658" spans="2:40" x14ac:dyDescent="0.3">
      <c r="B658" s="22">
        <v>676</v>
      </c>
      <c r="C658" s="23">
        <v>0</v>
      </c>
      <c r="D658" s="23">
        <v>48.306374543591197</v>
      </c>
      <c r="E658" s="23">
        <v>0</v>
      </c>
      <c r="F658" s="23">
        <v>0</v>
      </c>
      <c r="G658" s="23">
        <v>23.286633693594101</v>
      </c>
      <c r="H658" s="23">
        <v>4.4434200039981402</v>
      </c>
      <c r="I658" s="23">
        <v>0</v>
      </c>
      <c r="J658" s="23">
        <v>0</v>
      </c>
      <c r="K658" s="23">
        <v>11.277040288316099</v>
      </c>
      <c r="L658" s="23">
        <v>428435514493.96698</v>
      </c>
      <c r="M658" s="23">
        <v>1.68965032847415</v>
      </c>
      <c r="N658" s="23"/>
      <c r="O658" s="22">
        <v>676</v>
      </c>
      <c r="P658" s="23">
        <v>0</v>
      </c>
      <c r="Q658" s="23">
        <v>29.350122922703498</v>
      </c>
      <c r="R658" s="23">
        <v>0</v>
      </c>
      <c r="S658" s="23">
        <v>0</v>
      </c>
      <c r="T658" s="23">
        <v>11.948560184921901</v>
      </c>
      <c r="U658" s="23">
        <v>2.8196260740671399</v>
      </c>
      <c r="V658" s="23">
        <v>0</v>
      </c>
      <c r="W658" s="23">
        <v>0</v>
      </c>
      <c r="X658" s="23">
        <v>3.5409387759992499</v>
      </c>
      <c r="Y658" s="23">
        <v>0</v>
      </c>
      <c r="Z658" s="23">
        <v>1.2567794771322101</v>
      </c>
      <c r="AA658" s="23"/>
      <c r="AB658" s="22">
        <v>676</v>
      </c>
      <c r="AC658" s="23">
        <v>0</v>
      </c>
      <c r="AD658" s="23">
        <v>94.328286291979893</v>
      </c>
      <c r="AE658" s="23">
        <v>0</v>
      </c>
      <c r="AF658" s="23">
        <v>0</v>
      </c>
      <c r="AG658" s="23">
        <v>70.667154316622202</v>
      </c>
      <c r="AH658" s="23">
        <v>9.4332415223544697</v>
      </c>
      <c r="AI658" s="23">
        <v>0</v>
      </c>
      <c r="AJ658" s="23">
        <v>202186033464.96201</v>
      </c>
      <c r="AK658" s="23">
        <v>182.09813952448499</v>
      </c>
      <c r="AL658" s="23">
        <v>479226.38428283099</v>
      </c>
      <c r="AM658" s="23">
        <v>2.5150322174744102</v>
      </c>
      <c r="AN658" s="23"/>
    </row>
    <row r="659" spans="2:40" x14ac:dyDescent="0.3">
      <c r="B659" s="22">
        <v>677</v>
      </c>
      <c r="C659" s="23">
        <v>0</v>
      </c>
      <c r="D659" s="23">
        <v>48.077090543411799</v>
      </c>
      <c r="E659" s="23">
        <v>0</v>
      </c>
      <c r="F659" s="23">
        <v>0</v>
      </c>
      <c r="G659" s="23">
        <v>23.159970169193901</v>
      </c>
      <c r="H659" s="23">
        <v>4.4139015732109197</v>
      </c>
      <c r="I659" s="23">
        <v>0</v>
      </c>
      <c r="J659" s="23">
        <v>0</v>
      </c>
      <c r="K659" s="23">
        <v>11.203034070473</v>
      </c>
      <c r="L659" s="23">
        <v>428435514493.96698</v>
      </c>
      <c r="M659" s="23">
        <v>1.6738804700435399</v>
      </c>
      <c r="N659" s="23"/>
      <c r="O659" s="22">
        <v>677</v>
      </c>
      <c r="P659" s="23">
        <v>0</v>
      </c>
      <c r="Q659" s="23">
        <v>29.223212394318701</v>
      </c>
      <c r="R659" s="23">
        <v>0</v>
      </c>
      <c r="S659" s="23">
        <v>0</v>
      </c>
      <c r="T659" s="23">
        <v>11.8967970919936</v>
      </c>
      <c r="U659" s="23">
        <v>2.8016331659470799</v>
      </c>
      <c r="V659" s="23">
        <v>0</v>
      </c>
      <c r="W659" s="23">
        <v>0</v>
      </c>
      <c r="X659" s="23">
        <v>3.5259692313763802</v>
      </c>
      <c r="Y659" s="23">
        <v>0</v>
      </c>
      <c r="Z659" s="23">
        <v>1.24632365278541</v>
      </c>
      <c r="AA659" s="23"/>
      <c r="AB659" s="22">
        <v>677</v>
      </c>
      <c r="AC659" s="23">
        <v>0</v>
      </c>
      <c r="AD659" s="23">
        <v>93.800936852476397</v>
      </c>
      <c r="AE659" s="23">
        <v>0</v>
      </c>
      <c r="AF659" s="23">
        <v>0</v>
      </c>
      <c r="AG659" s="23">
        <v>70.139953315202405</v>
      </c>
      <c r="AH659" s="23">
        <v>9.3474637526234705</v>
      </c>
      <c r="AI659" s="23">
        <v>0</v>
      </c>
      <c r="AJ659" s="23">
        <v>202186033464.96201</v>
      </c>
      <c r="AK659" s="23">
        <v>180.021933060588</v>
      </c>
      <c r="AL659" s="23">
        <v>485287.12069042202</v>
      </c>
      <c r="AM659" s="23">
        <v>2.4883670075139399</v>
      </c>
      <c r="AN659" s="23"/>
    </row>
    <row r="660" spans="2:40" x14ac:dyDescent="0.3">
      <c r="B660" s="22">
        <v>678</v>
      </c>
      <c r="C660" s="23">
        <v>0</v>
      </c>
      <c r="D660" s="23">
        <v>47.848840227588298</v>
      </c>
      <c r="E660" s="23">
        <v>0</v>
      </c>
      <c r="F660" s="23">
        <v>0</v>
      </c>
      <c r="G660" s="23">
        <v>23.033934353751601</v>
      </c>
      <c r="H660" s="23">
        <v>4.38206001074205</v>
      </c>
      <c r="I660" s="23">
        <v>0</v>
      </c>
      <c r="J660" s="23">
        <v>0</v>
      </c>
      <c r="K660" s="23">
        <v>11.1338064351166</v>
      </c>
      <c r="L660" s="23">
        <v>428435514493.96698</v>
      </c>
      <c r="M660" s="23">
        <v>1.6572269251476399</v>
      </c>
      <c r="N660" s="23"/>
      <c r="O660" s="22">
        <v>678</v>
      </c>
      <c r="P660" s="23">
        <v>0</v>
      </c>
      <c r="Q660" s="23">
        <v>29.107319518846399</v>
      </c>
      <c r="R660" s="23">
        <v>0</v>
      </c>
      <c r="S660" s="23">
        <v>0</v>
      </c>
      <c r="T660" s="23">
        <v>11.8452198861936</v>
      </c>
      <c r="U660" s="23">
        <v>2.7854864244617499</v>
      </c>
      <c r="V660" s="23">
        <v>0</v>
      </c>
      <c r="W660" s="23">
        <v>0</v>
      </c>
      <c r="X660" s="23">
        <v>3.5097013822557002</v>
      </c>
      <c r="Y660" s="23">
        <v>0</v>
      </c>
      <c r="Z660" s="23">
        <v>1.23511692468637</v>
      </c>
      <c r="AA660" s="23"/>
      <c r="AB660" s="22">
        <v>678</v>
      </c>
      <c r="AC660" s="23">
        <v>0</v>
      </c>
      <c r="AD660" s="23">
        <v>93.241598203502093</v>
      </c>
      <c r="AE660" s="23">
        <v>0</v>
      </c>
      <c r="AF660" s="23">
        <v>0</v>
      </c>
      <c r="AG660" s="23">
        <v>69.616571524982106</v>
      </c>
      <c r="AH660" s="23">
        <v>9.2667706400223402</v>
      </c>
      <c r="AI660" s="23">
        <v>0</v>
      </c>
      <c r="AJ660" s="23">
        <v>202186033464.96201</v>
      </c>
      <c r="AK660" s="23">
        <v>177.89646754029101</v>
      </c>
      <c r="AL660" s="23">
        <v>491167.18732536997</v>
      </c>
      <c r="AM660" s="23">
        <v>2.4619076969924198</v>
      </c>
      <c r="AN660" s="23"/>
    </row>
    <row r="661" spans="2:40" x14ac:dyDescent="0.3">
      <c r="B661" s="22">
        <v>679</v>
      </c>
      <c r="C661" s="23">
        <v>0</v>
      </c>
      <c r="D661" s="23">
        <v>47.621618935946401</v>
      </c>
      <c r="E661" s="23">
        <v>0</v>
      </c>
      <c r="F661" s="23">
        <v>0</v>
      </c>
      <c r="G661" s="23">
        <v>22.908523136517399</v>
      </c>
      <c r="H661" s="23">
        <v>4.35279348596847</v>
      </c>
      <c r="I661" s="23">
        <v>0</v>
      </c>
      <c r="J661" s="23">
        <v>0</v>
      </c>
      <c r="K661" s="23">
        <v>11.060701141266801</v>
      </c>
      <c r="L661" s="23">
        <v>428435514493.96698</v>
      </c>
      <c r="M661" s="23">
        <v>1.6416483566213</v>
      </c>
      <c r="N661" s="23"/>
      <c r="O661" s="22">
        <v>679</v>
      </c>
      <c r="P661" s="23">
        <v>0</v>
      </c>
      <c r="Q661" s="23">
        <v>28.991847629818899</v>
      </c>
      <c r="R661" s="23">
        <v>0</v>
      </c>
      <c r="S661" s="23">
        <v>0</v>
      </c>
      <c r="T661" s="23">
        <v>11.7938278999801</v>
      </c>
      <c r="U661" s="23">
        <v>2.7675975314305701</v>
      </c>
      <c r="V661" s="23">
        <v>0</v>
      </c>
      <c r="W661" s="23">
        <v>0</v>
      </c>
      <c r="X661" s="23">
        <v>3.4934985627454598</v>
      </c>
      <c r="Y661" s="23">
        <v>0</v>
      </c>
      <c r="Z661" s="23">
        <v>1.22476002180954</v>
      </c>
      <c r="AA661" s="23"/>
      <c r="AB661" s="22">
        <v>679</v>
      </c>
      <c r="AC661" s="23">
        <v>0</v>
      </c>
      <c r="AD661" s="23">
        <v>92.720171134235898</v>
      </c>
      <c r="AE661" s="23">
        <v>0</v>
      </c>
      <c r="AF661" s="23">
        <v>0</v>
      </c>
      <c r="AG661" s="23">
        <v>69.096981278384703</v>
      </c>
      <c r="AH661" s="23">
        <v>9.1866283030171108</v>
      </c>
      <c r="AI661" s="23">
        <v>0</v>
      </c>
      <c r="AJ661" s="23">
        <v>202186033464.96201</v>
      </c>
      <c r="AK661" s="23">
        <v>175.86805021144701</v>
      </c>
      <c r="AL661" s="23">
        <v>497378.82873267902</v>
      </c>
      <c r="AM661" s="23">
        <v>2.43434528075342</v>
      </c>
      <c r="AN661" s="23"/>
    </row>
    <row r="662" spans="2:40" x14ac:dyDescent="0.3">
      <c r="B662" s="22">
        <v>680</v>
      </c>
      <c r="C662" s="23">
        <v>0</v>
      </c>
      <c r="D662" s="23">
        <v>47.3954220293218</v>
      </c>
      <c r="E662" s="23">
        <v>0</v>
      </c>
      <c r="F662" s="23">
        <v>0</v>
      </c>
      <c r="G662" s="23">
        <v>22.7837334221575</v>
      </c>
      <c r="H662" s="23">
        <v>4.3212236547826004</v>
      </c>
      <c r="I662" s="23">
        <v>0</v>
      </c>
      <c r="J662" s="23">
        <v>0</v>
      </c>
      <c r="K662" s="23">
        <v>10.9923162572292</v>
      </c>
      <c r="L662" s="23">
        <v>428435514493.96698</v>
      </c>
      <c r="M662" s="23">
        <v>1.6261616977212301</v>
      </c>
      <c r="N662" s="23"/>
      <c r="O662" s="22">
        <v>680</v>
      </c>
      <c r="P662" s="23">
        <v>0</v>
      </c>
      <c r="Q662" s="23">
        <v>28.866356632824701</v>
      </c>
      <c r="R662" s="23">
        <v>0</v>
      </c>
      <c r="S662" s="23">
        <v>0</v>
      </c>
      <c r="T662" s="23">
        <v>11.742620468208701</v>
      </c>
      <c r="U662" s="23">
        <v>2.7515441325410799</v>
      </c>
      <c r="V662" s="23">
        <v>0</v>
      </c>
      <c r="W662" s="23">
        <v>0</v>
      </c>
      <c r="X662" s="23">
        <v>3.47870288286552</v>
      </c>
      <c r="Y662" s="23">
        <v>0</v>
      </c>
      <c r="Z662" s="23">
        <v>1.2136593194030101</v>
      </c>
      <c r="AA662" s="23"/>
      <c r="AB662" s="22">
        <v>680</v>
      </c>
      <c r="AC662" s="23">
        <v>0</v>
      </c>
      <c r="AD662" s="23">
        <v>92.2015858041851</v>
      </c>
      <c r="AE662" s="23">
        <v>0</v>
      </c>
      <c r="AF662" s="23">
        <v>0</v>
      </c>
      <c r="AG662" s="23">
        <v>68.581155108265904</v>
      </c>
      <c r="AH662" s="23">
        <v>9.1026269839163998</v>
      </c>
      <c r="AI662" s="23">
        <v>0</v>
      </c>
      <c r="AJ662" s="23">
        <v>202186033464.96201</v>
      </c>
      <c r="AK662" s="23">
        <v>173.862703772011</v>
      </c>
      <c r="AL662" s="23">
        <v>503405.30190871801</v>
      </c>
      <c r="AM662" s="23">
        <v>2.40830310713977</v>
      </c>
      <c r="AN662" s="23"/>
    </row>
    <row r="663" spans="2:40" x14ac:dyDescent="0.3">
      <c r="B663" s="22">
        <v>681</v>
      </c>
      <c r="C663" s="23">
        <v>0</v>
      </c>
      <c r="D663" s="23">
        <v>47.170244889464598</v>
      </c>
      <c r="E663" s="23">
        <v>0</v>
      </c>
      <c r="F663" s="23">
        <v>0</v>
      </c>
      <c r="G663" s="23">
        <v>22.659562130677699</v>
      </c>
      <c r="H663" s="23">
        <v>4.2922068862932097</v>
      </c>
      <c r="I663" s="23">
        <v>0</v>
      </c>
      <c r="J663" s="23">
        <v>0</v>
      </c>
      <c r="K663" s="23">
        <v>10.920100919861101</v>
      </c>
      <c r="L663" s="23">
        <v>428435514493.96698</v>
      </c>
      <c r="M663" s="23">
        <v>1.6107664062038101</v>
      </c>
      <c r="N663" s="23"/>
      <c r="O663" s="22">
        <v>681</v>
      </c>
      <c r="P663" s="23">
        <v>0</v>
      </c>
      <c r="Q663" s="23">
        <v>28.7517600530716</v>
      </c>
      <c r="R663" s="23">
        <v>0</v>
      </c>
      <c r="S663" s="23">
        <v>0</v>
      </c>
      <c r="T663" s="23">
        <v>11.691596928123399</v>
      </c>
      <c r="U663" s="23">
        <v>2.73375865329862</v>
      </c>
      <c r="V663" s="23">
        <v>0</v>
      </c>
      <c r="W663" s="23">
        <v>0</v>
      </c>
      <c r="X663" s="23">
        <v>3.4626239777292298</v>
      </c>
      <c r="Y663" s="23">
        <v>0</v>
      </c>
      <c r="Z663" s="23">
        <v>1.20261319777006</v>
      </c>
      <c r="AA663" s="23"/>
      <c r="AB663" s="22">
        <v>681</v>
      </c>
      <c r="AC663" s="23">
        <v>0</v>
      </c>
      <c r="AD663" s="23">
        <v>91.651542898741695</v>
      </c>
      <c r="AE663" s="23">
        <v>0</v>
      </c>
      <c r="AF663" s="23">
        <v>0</v>
      </c>
      <c r="AG663" s="23">
        <v>68.095925095634897</v>
      </c>
      <c r="AH663" s="23">
        <v>9.0236050191101995</v>
      </c>
      <c r="AI663" s="23">
        <v>0</v>
      </c>
      <c r="AJ663" s="23">
        <v>202186033464.96201</v>
      </c>
      <c r="AK663" s="23">
        <v>171.809779466365</v>
      </c>
      <c r="AL663" s="23">
        <v>509771.60566756199</v>
      </c>
      <c r="AM663" s="23">
        <v>2.38246202209598</v>
      </c>
      <c r="AN663" s="23"/>
    </row>
    <row r="664" spans="2:40" x14ac:dyDescent="0.3">
      <c r="B664" s="22">
        <v>682</v>
      </c>
      <c r="C664" s="23">
        <v>0</v>
      </c>
      <c r="D664" s="23">
        <v>46.946082918945798</v>
      </c>
      <c r="E664" s="23">
        <v>0</v>
      </c>
      <c r="F664" s="23">
        <v>0</v>
      </c>
      <c r="G664" s="23">
        <v>22.544811278971501</v>
      </c>
      <c r="H664" s="23">
        <v>4.2609064674749098</v>
      </c>
      <c r="I664" s="23">
        <v>0</v>
      </c>
      <c r="J664" s="23">
        <v>0</v>
      </c>
      <c r="K664" s="23">
        <v>10.8525485278033</v>
      </c>
      <c r="L664" s="23">
        <v>428435514493.96698</v>
      </c>
      <c r="M664" s="23">
        <v>1.5954619430245101</v>
      </c>
      <c r="N664" s="23"/>
      <c r="O664" s="22">
        <v>682</v>
      </c>
      <c r="P664" s="23">
        <v>0</v>
      </c>
      <c r="Q664" s="23">
        <v>28.637579750906902</v>
      </c>
      <c r="R664" s="23">
        <v>0</v>
      </c>
      <c r="S664" s="23">
        <v>0</v>
      </c>
      <c r="T664" s="23">
        <v>11.6407566193483</v>
      </c>
      <c r="U664" s="23">
        <v>2.7177980574013598</v>
      </c>
      <c r="V664" s="23">
        <v>0</v>
      </c>
      <c r="W664" s="23">
        <v>0</v>
      </c>
      <c r="X664" s="23">
        <v>3.4479414508353199</v>
      </c>
      <c r="Y664" s="23">
        <v>0</v>
      </c>
      <c r="Z664" s="23">
        <v>1.1924047222982701</v>
      </c>
      <c r="AA664" s="23"/>
      <c r="AB664" s="22">
        <v>682</v>
      </c>
      <c r="AC664" s="23">
        <v>0</v>
      </c>
      <c r="AD664" s="23">
        <v>91.138781514056404</v>
      </c>
      <c r="AE664" s="23">
        <v>0</v>
      </c>
      <c r="AF664" s="23">
        <v>0</v>
      </c>
      <c r="AG664" s="23">
        <v>67.587350893881606</v>
      </c>
      <c r="AH664" s="23">
        <v>8.9451224233821396</v>
      </c>
      <c r="AI664" s="23">
        <v>0</v>
      </c>
      <c r="AJ664" s="23">
        <v>202186033464.96201</v>
      </c>
      <c r="AK664" s="23">
        <v>169.850591139567</v>
      </c>
      <c r="AL664" s="23">
        <v>515948.13073033199</v>
      </c>
      <c r="AM664" s="23">
        <v>2.3568204728863398</v>
      </c>
      <c r="AN664" s="23"/>
    </row>
    <row r="665" spans="2:40" x14ac:dyDescent="0.3">
      <c r="B665" s="22">
        <v>683</v>
      </c>
      <c r="C665" s="23">
        <v>0</v>
      </c>
      <c r="D665" s="23">
        <v>46.722931541062799</v>
      </c>
      <c r="E665" s="23">
        <v>0</v>
      </c>
      <c r="F665" s="23">
        <v>0</v>
      </c>
      <c r="G665" s="23">
        <v>22.421824018729001</v>
      </c>
      <c r="H665" s="23">
        <v>4.2321373238857598</v>
      </c>
      <c r="I665" s="23">
        <v>0</v>
      </c>
      <c r="J665" s="23">
        <v>0</v>
      </c>
      <c r="K665" s="23">
        <v>10.785396112531</v>
      </c>
      <c r="L665" s="23">
        <v>428435514493.96698</v>
      </c>
      <c r="M665" s="23">
        <v>1.57929987246531</v>
      </c>
      <c r="N665" s="23"/>
      <c r="O665" s="22">
        <v>683</v>
      </c>
      <c r="P665" s="23">
        <v>0</v>
      </c>
      <c r="Q665" s="23">
        <v>28.513492407429101</v>
      </c>
      <c r="R665" s="23">
        <v>0</v>
      </c>
      <c r="S665" s="23">
        <v>0</v>
      </c>
      <c r="T665" s="23">
        <v>11.5900988838792</v>
      </c>
      <c r="U665" s="23">
        <v>2.7001153941234901</v>
      </c>
      <c r="V665" s="23">
        <v>0</v>
      </c>
      <c r="W665" s="23">
        <v>0</v>
      </c>
      <c r="X665" s="23">
        <v>3.4319855124124801</v>
      </c>
      <c r="Y665" s="23">
        <v>0</v>
      </c>
      <c r="Z665" s="23">
        <v>1.1814631068767101</v>
      </c>
      <c r="AA665" s="23"/>
      <c r="AB665" s="22">
        <v>683</v>
      </c>
      <c r="AC665" s="23">
        <v>0</v>
      </c>
      <c r="AD665" s="23">
        <v>90.628814641242201</v>
      </c>
      <c r="AE665" s="23">
        <v>0</v>
      </c>
      <c r="AF665" s="23">
        <v>0</v>
      </c>
      <c r="AG665" s="23">
        <v>67.082460964885598</v>
      </c>
      <c r="AH665" s="23">
        <v>8.8628607647637399</v>
      </c>
      <c r="AI665" s="23">
        <v>0</v>
      </c>
      <c r="AJ665" s="23">
        <v>202186033464.96201</v>
      </c>
      <c r="AK665" s="23">
        <v>167.91368630274599</v>
      </c>
      <c r="AL665" s="23">
        <v>522199.44123013498</v>
      </c>
      <c r="AM665" s="23">
        <v>2.3313769187648301</v>
      </c>
      <c r="AN665" s="23"/>
    </row>
    <row r="666" spans="2:40" x14ac:dyDescent="0.3">
      <c r="B666" s="22">
        <v>684</v>
      </c>
      <c r="C666" s="23">
        <v>0</v>
      </c>
      <c r="D666" s="23">
        <v>46.500786199746301</v>
      </c>
      <c r="E666" s="23">
        <v>0</v>
      </c>
      <c r="F666" s="23">
        <v>0</v>
      </c>
      <c r="G666" s="23">
        <v>22.299446248908801</v>
      </c>
      <c r="H666" s="23">
        <v>4.2011040183088904</v>
      </c>
      <c r="I666" s="23">
        <v>0</v>
      </c>
      <c r="J666" s="23">
        <v>0</v>
      </c>
      <c r="K666" s="23">
        <v>10.714482278396099</v>
      </c>
      <c r="L666" s="23">
        <v>428435514493.96698</v>
      </c>
      <c r="M666" s="23">
        <v>1.5641810539009799</v>
      </c>
      <c r="N666" s="23"/>
      <c r="O666" s="22">
        <v>684</v>
      </c>
      <c r="P666" s="23">
        <v>0</v>
      </c>
      <c r="Q666" s="23">
        <v>28.400177623948402</v>
      </c>
      <c r="R666" s="23">
        <v>0</v>
      </c>
      <c r="S666" s="23">
        <v>0</v>
      </c>
      <c r="T666" s="23">
        <v>11.539623066074499</v>
      </c>
      <c r="U666" s="23">
        <v>2.68424706473423</v>
      </c>
      <c r="V666" s="23">
        <v>0</v>
      </c>
      <c r="W666" s="23">
        <v>0</v>
      </c>
      <c r="X666" s="23">
        <v>3.4174152731440102</v>
      </c>
      <c r="Y666" s="23">
        <v>0</v>
      </c>
      <c r="Z666" s="23">
        <v>1.17135121273284</v>
      </c>
      <c r="AA666" s="23"/>
      <c r="AB666" s="22">
        <v>684</v>
      </c>
      <c r="AC666" s="23">
        <v>0</v>
      </c>
      <c r="AD666" s="23">
        <v>90.121627050415</v>
      </c>
      <c r="AE666" s="23">
        <v>0</v>
      </c>
      <c r="AF666" s="23">
        <v>0</v>
      </c>
      <c r="AG666" s="23">
        <v>66.5812286186069</v>
      </c>
      <c r="AH666" s="23">
        <v>8.7854753384176405</v>
      </c>
      <c r="AI666" s="23">
        <v>0</v>
      </c>
      <c r="AJ666" s="23">
        <v>202186033464.96201</v>
      </c>
      <c r="AK666" s="23">
        <v>165.99881150710399</v>
      </c>
      <c r="AL666" s="23">
        <v>528803.26080587599</v>
      </c>
      <c r="AM666" s="23">
        <v>2.3061298308825098</v>
      </c>
      <c r="AN666" s="23"/>
    </row>
    <row r="667" spans="2:40" x14ac:dyDescent="0.3">
      <c r="B667" s="22">
        <v>685</v>
      </c>
      <c r="C667" s="23">
        <v>0</v>
      </c>
      <c r="D667" s="23">
        <v>46.279642359467097</v>
      </c>
      <c r="E667" s="23">
        <v>0</v>
      </c>
      <c r="F667" s="23">
        <v>0</v>
      </c>
      <c r="G667" s="23">
        <v>22.1776749490468</v>
      </c>
      <c r="H667" s="23">
        <v>4.1725803864249498</v>
      </c>
      <c r="I667" s="23">
        <v>0</v>
      </c>
      <c r="J667" s="23">
        <v>0</v>
      </c>
      <c r="K667" s="23">
        <v>10.648147351490101</v>
      </c>
      <c r="L667" s="23">
        <v>428435514493.96698</v>
      </c>
      <c r="M667" s="23">
        <v>1.5491514325540601</v>
      </c>
      <c r="N667" s="23"/>
      <c r="O667" s="22">
        <v>685</v>
      </c>
      <c r="P667" s="23">
        <v>0</v>
      </c>
      <c r="Q667" s="23">
        <v>28.287274461869401</v>
      </c>
      <c r="R667" s="23">
        <v>0</v>
      </c>
      <c r="S667" s="23">
        <v>0</v>
      </c>
      <c r="T667" s="23">
        <v>11.489328512647401</v>
      </c>
      <c r="U667" s="23">
        <v>2.66666662305279</v>
      </c>
      <c r="V667" s="23">
        <v>0</v>
      </c>
      <c r="W667" s="23">
        <v>0</v>
      </c>
      <c r="X667" s="23">
        <v>3.4015813610215502</v>
      </c>
      <c r="Y667" s="23">
        <v>0</v>
      </c>
      <c r="Z667" s="23">
        <v>1.1605131148002401</v>
      </c>
      <c r="AA667" s="23"/>
      <c r="AB667" s="22">
        <v>685</v>
      </c>
      <c r="AC667" s="23">
        <v>0</v>
      </c>
      <c r="AD667" s="23">
        <v>89.617203594691802</v>
      </c>
      <c r="AE667" s="23">
        <v>0</v>
      </c>
      <c r="AF667" s="23">
        <v>0</v>
      </c>
      <c r="AG667" s="23">
        <v>66.083627358356793</v>
      </c>
      <c r="AH667" s="23">
        <v>8.7086181108599803</v>
      </c>
      <c r="AI667" s="23">
        <v>0</v>
      </c>
      <c r="AJ667" s="23">
        <v>202186033464.96201</v>
      </c>
      <c r="AK667" s="23">
        <v>164.10571618652901</v>
      </c>
      <c r="AL667" s="23">
        <v>535210.22136959503</v>
      </c>
      <c r="AM667" s="23">
        <v>2.2810776921957001</v>
      </c>
      <c r="AN667" s="23"/>
    </row>
    <row r="668" spans="2:40" x14ac:dyDescent="0.3">
      <c r="B668" s="22">
        <v>686</v>
      </c>
      <c r="C668" s="23">
        <v>0</v>
      </c>
      <c r="D668" s="23">
        <v>46.059495505143701</v>
      </c>
      <c r="E668" s="23">
        <v>0</v>
      </c>
      <c r="F668" s="23">
        <v>0</v>
      </c>
      <c r="G668" s="23">
        <v>22.056507113647999</v>
      </c>
      <c r="H668" s="23">
        <v>4.1418119145837897</v>
      </c>
      <c r="I668" s="23">
        <v>0</v>
      </c>
      <c r="J668" s="23">
        <v>0</v>
      </c>
      <c r="K668" s="23">
        <v>10.5822051927752</v>
      </c>
      <c r="L668" s="23">
        <v>428435514493.96698</v>
      </c>
      <c r="M668" s="23">
        <v>1.5342104821834699</v>
      </c>
      <c r="N668" s="23"/>
      <c r="O668" s="22">
        <v>686</v>
      </c>
      <c r="P668" s="23">
        <v>0</v>
      </c>
      <c r="Q668" s="23">
        <v>28.174781425957502</v>
      </c>
      <c r="R668" s="23">
        <v>0</v>
      </c>
      <c r="S668" s="23">
        <v>0</v>
      </c>
      <c r="T668" s="23">
        <v>11.439214572656899</v>
      </c>
      <c r="U668" s="23">
        <v>2.6508900267886499</v>
      </c>
      <c r="V668" s="23">
        <v>0</v>
      </c>
      <c r="W668" s="23">
        <v>0</v>
      </c>
      <c r="X668" s="23">
        <v>3.3871225506359401</v>
      </c>
      <c r="Y668" s="23">
        <v>0</v>
      </c>
      <c r="Z668" s="23">
        <v>1.1504968882383499</v>
      </c>
      <c r="AA668" s="23"/>
      <c r="AB668" s="22">
        <v>686</v>
      </c>
      <c r="AC668" s="23">
        <v>0</v>
      </c>
      <c r="AD668" s="23">
        <v>89.082181628041596</v>
      </c>
      <c r="AE668" s="23">
        <v>0</v>
      </c>
      <c r="AF668" s="23">
        <v>0</v>
      </c>
      <c r="AG668" s="23">
        <v>65.615541247602195</v>
      </c>
      <c r="AH668" s="23">
        <v>8.6280600844968696</v>
      </c>
      <c r="AI668" s="23">
        <v>0</v>
      </c>
      <c r="AJ668" s="23">
        <v>202186033464.96201</v>
      </c>
      <c r="AK668" s="23">
        <v>162.234152624806</v>
      </c>
      <c r="AL668" s="23">
        <v>541694.75748606201</v>
      </c>
      <c r="AM668" s="23">
        <v>2.2562189973748099</v>
      </c>
      <c r="AN668" s="23"/>
    </row>
    <row r="669" spans="2:40" x14ac:dyDescent="0.3">
      <c r="B669" s="22">
        <v>687</v>
      </c>
      <c r="C669" s="23">
        <v>0</v>
      </c>
      <c r="D669" s="23">
        <v>45.8403411420501</v>
      </c>
      <c r="E669" s="23">
        <v>0</v>
      </c>
      <c r="F669" s="23">
        <v>0</v>
      </c>
      <c r="G669" s="23">
        <v>21.935939752111299</v>
      </c>
      <c r="H669" s="23">
        <v>4.1135316992437003</v>
      </c>
      <c r="I669" s="23">
        <v>0</v>
      </c>
      <c r="J669" s="23">
        <v>0</v>
      </c>
      <c r="K669" s="23">
        <v>10.512569405489799</v>
      </c>
      <c r="L669" s="23">
        <v>428435514493.96698</v>
      </c>
      <c r="M669" s="23">
        <v>1.5193576796527899</v>
      </c>
      <c r="N669" s="23"/>
      <c r="O669" s="22">
        <v>687</v>
      </c>
      <c r="P669" s="23">
        <v>0</v>
      </c>
      <c r="Q669" s="23">
        <v>28.052527747158301</v>
      </c>
      <c r="R669" s="23">
        <v>0</v>
      </c>
      <c r="S669" s="23">
        <v>0</v>
      </c>
      <c r="T669" s="23">
        <v>11.389280597499701</v>
      </c>
      <c r="U669" s="23">
        <v>2.63515669777866</v>
      </c>
      <c r="V669" s="23">
        <v>0</v>
      </c>
      <c r="W669" s="23">
        <v>0</v>
      </c>
      <c r="X669" s="23">
        <v>3.37140973159278</v>
      </c>
      <c r="Y669" s="23">
        <v>0</v>
      </c>
      <c r="Z669" s="23">
        <v>1.13976132842647</v>
      </c>
      <c r="AA669" s="23"/>
      <c r="AB669" s="22">
        <v>687</v>
      </c>
      <c r="AC669" s="23">
        <v>0</v>
      </c>
      <c r="AD669" s="23">
        <v>88.583423073496704</v>
      </c>
      <c r="AE669" s="23">
        <v>0</v>
      </c>
      <c r="AF669" s="23">
        <v>0</v>
      </c>
      <c r="AG669" s="23">
        <v>65.124935732831801</v>
      </c>
      <c r="AH669" s="23">
        <v>8.5522773040325593</v>
      </c>
      <c r="AI669" s="23">
        <v>0</v>
      </c>
      <c r="AJ669" s="23">
        <v>202186033464.96201</v>
      </c>
      <c r="AK669" s="23">
        <v>160.383875923207</v>
      </c>
      <c r="AL669" s="23">
        <v>548544.95418431598</v>
      </c>
      <c r="AM669" s="23">
        <v>2.2315522527138398</v>
      </c>
      <c r="AN669" s="23"/>
    </row>
    <row r="670" spans="2:40" x14ac:dyDescent="0.3">
      <c r="B670" s="22">
        <v>688</v>
      </c>
      <c r="C670" s="23">
        <v>0</v>
      </c>
      <c r="D670" s="23">
        <v>45.638921846341198</v>
      </c>
      <c r="E670" s="23">
        <v>0</v>
      </c>
      <c r="F670" s="23">
        <v>0</v>
      </c>
      <c r="G670" s="23">
        <v>21.824519412841099</v>
      </c>
      <c r="H670" s="23">
        <v>4.0853675848992896</v>
      </c>
      <c r="I670" s="23">
        <v>0</v>
      </c>
      <c r="J670" s="23">
        <v>0</v>
      </c>
      <c r="K670" s="23">
        <v>10.447430001930901</v>
      </c>
      <c r="L670" s="23">
        <v>428435514493.96698</v>
      </c>
      <c r="M670" s="23">
        <v>1.5045925049119999</v>
      </c>
      <c r="N670" s="23"/>
      <c r="O670" s="22">
        <v>688</v>
      </c>
      <c r="P670" s="23">
        <v>0</v>
      </c>
      <c r="Q670" s="23">
        <v>27.940887439979502</v>
      </c>
      <c r="R670" s="23">
        <v>0</v>
      </c>
      <c r="S670" s="23">
        <v>0</v>
      </c>
      <c r="T670" s="23">
        <v>11.339525940901799</v>
      </c>
      <c r="U670" s="23">
        <v>2.617725822333</v>
      </c>
      <c r="V670" s="23">
        <v>0</v>
      </c>
      <c r="W670" s="23">
        <v>0</v>
      </c>
      <c r="X670" s="23">
        <v>3.3570614979148901</v>
      </c>
      <c r="Y670" s="23">
        <v>0</v>
      </c>
      <c r="Z670" s="23">
        <v>1.1298398643454901</v>
      </c>
      <c r="AA670" s="23"/>
      <c r="AB670" s="22">
        <v>688</v>
      </c>
      <c r="AC670" s="23">
        <v>0</v>
      </c>
      <c r="AD670" s="23">
        <v>88.087382716427499</v>
      </c>
      <c r="AE670" s="23">
        <v>0</v>
      </c>
      <c r="AF670" s="23">
        <v>0</v>
      </c>
      <c r="AG670" s="23">
        <v>64.6378843199534</v>
      </c>
      <c r="AH670" s="23">
        <v>8.4770117834027499</v>
      </c>
      <c r="AI670" s="23">
        <v>0</v>
      </c>
      <c r="AJ670" s="23">
        <v>202186033464.96201</v>
      </c>
      <c r="AK670" s="23">
        <v>158.55464396843999</v>
      </c>
      <c r="AL670" s="23">
        <v>555190.94740022195</v>
      </c>
      <c r="AM670" s="23">
        <v>2.2070759760406999</v>
      </c>
      <c r="AN670" s="23"/>
    </row>
    <row r="671" spans="2:40" x14ac:dyDescent="0.3">
      <c r="B671" s="22">
        <v>689</v>
      </c>
      <c r="C671" s="23">
        <v>0</v>
      </c>
      <c r="D671" s="23">
        <v>45.4216635615225</v>
      </c>
      <c r="E671" s="23">
        <v>0</v>
      </c>
      <c r="F671" s="23">
        <v>0</v>
      </c>
      <c r="G671" s="23">
        <v>21.705101717387201</v>
      </c>
      <c r="H671" s="23">
        <v>4.0549869250077597</v>
      </c>
      <c r="I671" s="23">
        <v>0</v>
      </c>
      <c r="J671" s="23">
        <v>0</v>
      </c>
      <c r="K671" s="23">
        <v>10.382676287885699</v>
      </c>
      <c r="L671" s="23">
        <v>428435514493.96698</v>
      </c>
      <c r="M671" s="23">
        <v>1.48991444097924</v>
      </c>
      <c r="N671" s="23"/>
      <c r="O671" s="22">
        <v>689</v>
      </c>
      <c r="P671" s="23">
        <v>0</v>
      </c>
      <c r="Q671" s="23">
        <v>27.829652671586601</v>
      </c>
      <c r="R671" s="23">
        <v>0</v>
      </c>
      <c r="S671" s="23">
        <v>0</v>
      </c>
      <c r="T671" s="23">
        <v>11.2944495000046</v>
      </c>
      <c r="U671" s="23">
        <v>2.60208344602529</v>
      </c>
      <c r="V671" s="23">
        <v>0</v>
      </c>
      <c r="W671" s="23">
        <v>0</v>
      </c>
      <c r="X671" s="23">
        <v>3.3414688458669599</v>
      </c>
      <c r="Y671" s="23">
        <v>0</v>
      </c>
      <c r="Z671" s="23">
        <v>1.11996370636654</v>
      </c>
      <c r="AA671" s="23"/>
      <c r="AB671" s="22">
        <v>689</v>
      </c>
      <c r="AC671" s="23">
        <v>0</v>
      </c>
      <c r="AD671" s="23">
        <v>87.594045742857702</v>
      </c>
      <c r="AE671" s="23">
        <v>0</v>
      </c>
      <c r="AF671" s="23">
        <v>0</v>
      </c>
      <c r="AG671" s="23">
        <v>64.179722293841806</v>
      </c>
      <c r="AH671" s="23">
        <v>8.4022599920199994</v>
      </c>
      <c r="AI671" s="23">
        <v>0</v>
      </c>
      <c r="AJ671" s="23">
        <v>202186033464.96201</v>
      </c>
      <c r="AK671" s="23">
        <v>156.74621740097101</v>
      </c>
      <c r="AL671" s="23">
        <v>561917.41037899896</v>
      </c>
      <c r="AM671" s="23">
        <v>2.1827886966281098</v>
      </c>
      <c r="AN671" s="23"/>
    </row>
    <row r="672" spans="2:40" x14ac:dyDescent="0.3">
      <c r="B672" s="22">
        <v>690</v>
      </c>
      <c r="C672" s="23">
        <v>0</v>
      </c>
      <c r="D672" s="23">
        <v>45.205384745354202</v>
      </c>
      <c r="E672" s="23">
        <v>0</v>
      </c>
      <c r="F672" s="23">
        <v>0</v>
      </c>
      <c r="G672" s="23">
        <v>21.586275822591901</v>
      </c>
      <c r="H672" s="23">
        <v>4.0270631591365804</v>
      </c>
      <c r="I672" s="23">
        <v>0</v>
      </c>
      <c r="J672" s="23">
        <v>0</v>
      </c>
      <c r="K672" s="23">
        <v>10.318305979691999</v>
      </c>
      <c r="L672" s="23">
        <v>428435514493.96698</v>
      </c>
      <c r="M672" s="23">
        <v>1.4753229739227101</v>
      </c>
      <c r="N672" s="23"/>
      <c r="O672" s="22">
        <v>690</v>
      </c>
      <c r="P672" s="23">
        <v>0</v>
      </c>
      <c r="Q672" s="23">
        <v>27.718821968840601</v>
      </c>
      <c r="R672" s="23">
        <v>0</v>
      </c>
      <c r="S672" s="23">
        <v>0</v>
      </c>
      <c r="T672" s="23">
        <v>11.2450353926163</v>
      </c>
      <c r="U672" s="23">
        <v>2.5864839688740302</v>
      </c>
      <c r="V672" s="23">
        <v>0</v>
      </c>
      <c r="W672" s="23">
        <v>0</v>
      </c>
      <c r="X672" s="23">
        <v>3.3272303432388002</v>
      </c>
      <c r="Y672" s="23">
        <v>0</v>
      </c>
      <c r="Z672" s="23">
        <v>1.1093782744137399</v>
      </c>
      <c r="AA672" s="23"/>
      <c r="AB672" s="22">
        <v>690</v>
      </c>
      <c r="AC672" s="23">
        <v>0</v>
      </c>
      <c r="AD672" s="23">
        <v>87.103397419545601</v>
      </c>
      <c r="AE672" s="23">
        <v>0</v>
      </c>
      <c r="AF672" s="23">
        <v>0</v>
      </c>
      <c r="AG672" s="23">
        <v>63.699518306788498</v>
      </c>
      <c r="AH672" s="23">
        <v>8.3280184233950294</v>
      </c>
      <c r="AI672" s="23">
        <v>0</v>
      </c>
      <c r="AJ672" s="23">
        <v>202186033464.96201</v>
      </c>
      <c r="AK672" s="23">
        <v>154.95835958370199</v>
      </c>
      <c r="AL672" s="23">
        <v>568725.31744946702</v>
      </c>
      <c r="AM672" s="23">
        <v>2.15868895510522</v>
      </c>
      <c r="AN672" s="23"/>
    </row>
    <row r="673" spans="2:40" x14ac:dyDescent="0.3">
      <c r="B673" s="22">
        <v>691</v>
      </c>
      <c r="C673" s="23">
        <v>0</v>
      </c>
      <c r="D673" s="23">
        <v>44.990080982083498</v>
      </c>
      <c r="E673" s="23">
        <v>0</v>
      </c>
      <c r="F673" s="23">
        <v>0</v>
      </c>
      <c r="G673" s="23">
        <v>21.468038795657101</v>
      </c>
      <c r="H673" s="23">
        <v>3.9992540309009899</v>
      </c>
      <c r="I673" s="23">
        <v>0</v>
      </c>
      <c r="J673" s="23">
        <v>0</v>
      </c>
      <c r="K673" s="23">
        <v>10.250330087239799</v>
      </c>
      <c r="L673" s="23">
        <v>428435514493.96698</v>
      </c>
      <c r="M673" s="23">
        <v>1.4608175928426499</v>
      </c>
      <c r="N673" s="23"/>
      <c r="O673" s="22">
        <v>691</v>
      </c>
      <c r="P673" s="23">
        <v>0</v>
      </c>
      <c r="Q673" s="23">
        <v>27.608393863953602</v>
      </c>
      <c r="R673" s="23">
        <v>0</v>
      </c>
      <c r="S673" s="23">
        <v>0</v>
      </c>
      <c r="T673" s="23">
        <v>11.195798736883299</v>
      </c>
      <c r="U673" s="23">
        <v>2.5692013872240498</v>
      </c>
      <c r="V673" s="23">
        <v>0</v>
      </c>
      <c r="W673" s="23">
        <v>0</v>
      </c>
      <c r="X673" s="23">
        <v>3.3117569391844399</v>
      </c>
      <c r="Y673" s="23">
        <v>0</v>
      </c>
      <c r="Z673" s="23">
        <v>1.09959555374136</v>
      </c>
      <c r="AA673" s="23"/>
      <c r="AB673" s="22">
        <v>691</v>
      </c>
      <c r="AC673" s="23">
        <v>0</v>
      </c>
      <c r="AD673" s="23">
        <v>86.615423093545004</v>
      </c>
      <c r="AE673" s="23">
        <v>0</v>
      </c>
      <c r="AF673" s="23">
        <v>0</v>
      </c>
      <c r="AG673" s="23">
        <v>63.2227930696626</v>
      </c>
      <c r="AH673" s="23">
        <v>8.2542835949723301</v>
      </c>
      <c r="AI673" s="23">
        <v>0</v>
      </c>
      <c r="AJ673" s="23">
        <v>202186033464.96201</v>
      </c>
      <c r="AK673" s="23">
        <v>153.19083657100799</v>
      </c>
      <c r="AL673" s="23">
        <v>575615.65473763202</v>
      </c>
      <c r="AM673" s="23">
        <v>2.1347753033699601</v>
      </c>
      <c r="AN673" s="23"/>
    </row>
    <row r="674" spans="2:40" x14ac:dyDescent="0.3">
      <c r="B674" s="22">
        <v>692</v>
      </c>
      <c r="C674" s="23">
        <v>0</v>
      </c>
      <c r="D674" s="23">
        <v>44.775747875865498</v>
      </c>
      <c r="E674" s="23">
        <v>0</v>
      </c>
      <c r="F674" s="23">
        <v>0</v>
      </c>
      <c r="G674" s="23">
        <v>21.358771996686901</v>
      </c>
      <c r="H674" s="23">
        <v>3.9692562949000001</v>
      </c>
      <c r="I674" s="23">
        <v>0</v>
      </c>
      <c r="J674" s="23">
        <v>0</v>
      </c>
      <c r="K674" s="23">
        <v>10.1867433990823</v>
      </c>
      <c r="L674" s="23">
        <v>428435514493.96698</v>
      </c>
      <c r="M674" s="23">
        <v>1.4463977898535301</v>
      </c>
      <c r="N674" s="23"/>
      <c r="O674" s="22">
        <v>692</v>
      </c>
      <c r="P674" s="23">
        <v>0</v>
      </c>
      <c r="Q674" s="23">
        <v>27.488384283308601</v>
      </c>
      <c r="R674" s="23">
        <v>0</v>
      </c>
      <c r="S674" s="23">
        <v>0</v>
      </c>
      <c r="T674" s="23">
        <v>11.1467388955564</v>
      </c>
      <c r="U674" s="23">
        <v>2.5536920889917001</v>
      </c>
      <c r="V674" s="23">
        <v>0</v>
      </c>
      <c r="W674" s="23">
        <v>0</v>
      </c>
      <c r="X674" s="23">
        <v>3.2976273284153899</v>
      </c>
      <c r="Y674" s="23">
        <v>0</v>
      </c>
      <c r="Z674" s="23">
        <v>1.0898575056029101</v>
      </c>
      <c r="AA674" s="23"/>
      <c r="AB674" s="22">
        <v>692</v>
      </c>
      <c r="AC674" s="23">
        <v>0</v>
      </c>
      <c r="AD674" s="23">
        <v>86.130108191766993</v>
      </c>
      <c r="AE674" s="23">
        <v>0</v>
      </c>
      <c r="AF674" s="23">
        <v>0</v>
      </c>
      <c r="AG674" s="23">
        <v>62.7743447236262</v>
      </c>
      <c r="AH674" s="23">
        <v>8.1810520479667996</v>
      </c>
      <c r="AI674" s="23">
        <v>0</v>
      </c>
      <c r="AJ674" s="23">
        <v>202186033464.96201</v>
      </c>
      <c r="AK674" s="23">
        <v>151.44341707812299</v>
      </c>
      <c r="AL674" s="23">
        <v>582589.42030952696</v>
      </c>
      <c r="AM674" s="23">
        <v>2.1110463045019499</v>
      </c>
      <c r="AN674" s="23"/>
    </row>
    <row r="675" spans="2:40" x14ac:dyDescent="0.3">
      <c r="B675" s="22">
        <v>693</v>
      </c>
      <c r="C675" s="23">
        <v>0</v>
      </c>
      <c r="D675" s="23">
        <v>44.562381050672997</v>
      </c>
      <c r="E675" s="23">
        <v>0</v>
      </c>
      <c r="F675" s="23">
        <v>0</v>
      </c>
      <c r="G675" s="23">
        <v>21.241662415006299</v>
      </c>
      <c r="H675" s="23">
        <v>3.9416844857376101</v>
      </c>
      <c r="I675" s="23">
        <v>0</v>
      </c>
      <c r="J675" s="23">
        <v>0</v>
      </c>
      <c r="K675" s="23">
        <v>10.123533206831899</v>
      </c>
      <c r="L675" s="23">
        <v>428435514493.96698</v>
      </c>
      <c r="M675" s="23">
        <v>1.4320630600661799</v>
      </c>
      <c r="N675" s="23"/>
      <c r="O675" s="22">
        <v>693</v>
      </c>
      <c r="P675" s="23">
        <v>0</v>
      </c>
      <c r="Q675" s="23">
        <v>27.378793254398801</v>
      </c>
      <c r="R675" s="23">
        <v>0</v>
      </c>
      <c r="S675" s="23">
        <v>0</v>
      </c>
      <c r="T675" s="23">
        <v>11.097855233675199</v>
      </c>
      <c r="U675" s="23">
        <v>2.53822532494969</v>
      </c>
      <c r="V675" s="23">
        <v>0</v>
      </c>
      <c r="W675" s="23">
        <v>0</v>
      </c>
      <c r="X675" s="23">
        <v>3.2822722603812</v>
      </c>
      <c r="Y675" s="23">
        <v>0</v>
      </c>
      <c r="Z675" s="23">
        <v>1.07942010209617</v>
      </c>
      <c r="AA675" s="23"/>
      <c r="AB675" s="22">
        <v>693</v>
      </c>
      <c r="AC675" s="23">
        <v>0</v>
      </c>
      <c r="AD675" s="23">
        <v>85.647438220544998</v>
      </c>
      <c r="AE675" s="23">
        <v>0</v>
      </c>
      <c r="AF675" s="23">
        <v>0</v>
      </c>
      <c r="AG675" s="23">
        <v>62.304321737256302</v>
      </c>
      <c r="AH675" s="23">
        <v>8.1083203472014507</v>
      </c>
      <c r="AI675" s="23">
        <v>0</v>
      </c>
      <c r="AJ675" s="23">
        <v>202186033464.96201</v>
      </c>
      <c r="AK675" s="23">
        <v>149.715872450875</v>
      </c>
      <c r="AL675" s="23">
        <v>589647.624315775</v>
      </c>
      <c r="AM675" s="23">
        <v>2.0886734915109102</v>
      </c>
      <c r="AN675" s="23"/>
    </row>
    <row r="676" spans="2:40" x14ac:dyDescent="0.3">
      <c r="B676" s="22">
        <v>694</v>
      </c>
      <c r="C676" s="23">
        <v>0</v>
      </c>
      <c r="D676" s="23">
        <v>44.366280936346001</v>
      </c>
      <c r="E676" s="23">
        <v>0</v>
      </c>
      <c r="F676" s="23">
        <v>0</v>
      </c>
      <c r="G676" s="23">
        <v>21.125133195618901</v>
      </c>
      <c r="H676" s="23">
        <v>3.9142258692951999</v>
      </c>
      <c r="I676" s="23">
        <v>0</v>
      </c>
      <c r="J676" s="23">
        <v>0</v>
      </c>
      <c r="K676" s="23">
        <v>10.060697281261699</v>
      </c>
      <c r="L676" s="23">
        <v>428435514493.96698</v>
      </c>
      <c r="M676" s="23">
        <v>1.4178129015701699</v>
      </c>
      <c r="N676" s="23"/>
      <c r="O676" s="22">
        <v>694</v>
      </c>
      <c r="P676" s="23">
        <v>0</v>
      </c>
      <c r="Q676" s="23">
        <v>27.2696003201732</v>
      </c>
      <c r="R676" s="23">
        <v>0</v>
      </c>
      <c r="S676" s="23">
        <v>0</v>
      </c>
      <c r="T676" s="23">
        <v>11.049147118559301</v>
      </c>
      <c r="U676" s="23">
        <v>2.5210897754806298</v>
      </c>
      <c r="V676" s="23">
        <v>0</v>
      </c>
      <c r="W676" s="23">
        <v>0</v>
      </c>
      <c r="X676" s="23">
        <v>3.2682507086985</v>
      </c>
      <c r="Y676" s="23">
        <v>0</v>
      </c>
      <c r="Z676" s="23">
        <v>1.0697741846214099</v>
      </c>
      <c r="AA676" s="23"/>
      <c r="AB676" s="22">
        <v>694</v>
      </c>
      <c r="AC676" s="23">
        <v>0</v>
      </c>
      <c r="AD676" s="23">
        <v>85.167398765201696</v>
      </c>
      <c r="AE676" s="23">
        <v>0</v>
      </c>
      <c r="AF676" s="23">
        <v>0</v>
      </c>
      <c r="AG676" s="23">
        <v>61.862178098904998</v>
      </c>
      <c r="AH676" s="23">
        <v>8.0360850809463198</v>
      </c>
      <c r="AI676" s="23">
        <v>0</v>
      </c>
      <c r="AJ676" s="23">
        <v>202186033464.96201</v>
      </c>
      <c r="AK676" s="23">
        <v>148.068637101495</v>
      </c>
      <c r="AL676" s="23">
        <v>596791.28913792002</v>
      </c>
      <c r="AM676" s="23">
        <v>2.0653004747338102</v>
      </c>
      <c r="AN676" s="23"/>
    </row>
    <row r="677" spans="2:40" x14ac:dyDescent="0.3">
      <c r="B677" s="22">
        <v>695</v>
      </c>
      <c r="C677" s="23">
        <v>0</v>
      </c>
      <c r="D677" s="23">
        <v>44.154760116846198</v>
      </c>
      <c r="E677" s="23">
        <v>0</v>
      </c>
      <c r="F677" s="23">
        <v>0</v>
      </c>
      <c r="G677" s="23">
        <v>21.017444638835801</v>
      </c>
      <c r="H677" s="23">
        <v>3.8868799808737799</v>
      </c>
      <c r="I677" s="23">
        <v>0</v>
      </c>
      <c r="J677" s="23">
        <v>0</v>
      </c>
      <c r="K677" s="23">
        <v>9.9982334063436298</v>
      </c>
      <c r="L677" s="23">
        <v>428435514493.96698</v>
      </c>
      <c r="M677" s="23">
        <v>1.4036468154161901</v>
      </c>
      <c r="N677" s="23"/>
      <c r="O677" s="22">
        <v>695</v>
      </c>
      <c r="P677" s="23">
        <v>0</v>
      </c>
      <c r="Q677" s="23">
        <v>27.160804034533498</v>
      </c>
      <c r="R677" s="23">
        <v>0</v>
      </c>
      <c r="S677" s="23">
        <v>0</v>
      </c>
      <c r="T677" s="23">
        <v>11.005018817363799</v>
      </c>
      <c r="U677" s="23">
        <v>2.5057124231571599</v>
      </c>
      <c r="V677" s="23">
        <v>0</v>
      </c>
      <c r="W677" s="23">
        <v>0</v>
      </c>
      <c r="X677" s="23">
        <v>3.25428054492727</v>
      </c>
      <c r="Y677" s="23">
        <v>0</v>
      </c>
      <c r="Z677" s="23">
        <v>1.06017231497242</v>
      </c>
      <c r="AA677" s="23"/>
      <c r="AB677" s="22">
        <v>695</v>
      </c>
      <c r="AC677" s="23">
        <v>0</v>
      </c>
      <c r="AD677" s="23">
        <v>84.689975489619002</v>
      </c>
      <c r="AE677" s="23">
        <v>0</v>
      </c>
      <c r="AF677" s="23">
        <v>0</v>
      </c>
      <c r="AG677" s="23">
        <v>61.3987631367605</v>
      </c>
      <c r="AH677" s="23">
        <v>7.9643428607583902</v>
      </c>
      <c r="AI677" s="23">
        <v>0</v>
      </c>
      <c r="AJ677" s="23">
        <v>202186033464.96201</v>
      </c>
      <c r="AK677" s="23">
        <v>146.37947667384299</v>
      </c>
      <c r="AL677" s="23">
        <v>604021.44953651004</v>
      </c>
      <c r="AM677" s="23">
        <v>2.0421079362296299</v>
      </c>
      <c r="AN677" s="23"/>
    </row>
    <row r="678" spans="2:40" x14ac:dyDescent="0.3">
      <c r="B678" s="22">
        <v>696</v>
      </c>
      <c r="C678" s="23">
        <v>0</v>
      </c>
      <c r="D678" s="23">
        <v>43.944192899699203</v>
      </c>
      <c r="E678" s="23">
        <v>0</v>
      </c>
      <c r="F678" s="23">
        <v>0</v>
      </c>
      <c r="G678" s="23">
        <v>20.902026579960399</v>
      </c>
      <c r="H678" s="23">
        <v>3.8596463576821298</v>
      </c>
      <c r="I678" s="23">
        <v>0</v>
      </c>
      <c r="J678" s="23">
        <v>0</v>
      </c>
      <c r="K678" s="23">
        <v>9.9361393791710206</v>
      </c>
      <c r="L678" s="23">
        <v>428435514493.96698</v>
      </c>
      <c r="M678" s="23">
        <v>1.38956430559863</v>
      </c>
      <c r="N678" s="23"/>
      <c r="O678" s="22">
        <v>696</v>
      </c>
      <c r="P678" s="23">
        <v>0</v>
      </c>
      <c r="Q678" s="23">
        <v>27.052402956634801</v>
      </c>
      <c r="R678" s="23">
        <v>0</v>
      </c>
      <c r="S678" s="23">
        <v>0</v>
      </c>
      <c r="T678" s="23">
        <v>10.956644088331499</v>
      </c>
      <c r="U678" s="23">
        <v>2.4903772431628899</v>
      </c>
      <c r="V678" s="23">
        <v>0</v>
      </c>
      <c r="W678" s="23">
        <v>0</v>
      </c>
      <c r="X678" s="23">
        <v>3.2390987526852899</v>
      </c>
      <c r="Y678" s="23">
        <v>0</v>
      </c>
      <c r="Z678" s="23">
        <v>1.0498808698572699</v>
      </c>
      <c r="AA678" s="23"/>
      <c r="AB678" s="22">
        <v>696</v>
      </c>
      <c r="AC678" s="23">
        <v>0</v>
      </c>
      <c r="AD678" s="23">
        <v>84.2151541358092</v>
      </c>
      <c r="AE678" s="23">
        <v>0</v>
      </c>
      <c r="AF678" s="23">
        <v>0</v>
      </c>
      <c r="AG678" s="23">
        <v>60.962835568597399</v>
      </c>
      <c r="AH678" s="23">
        <v>7.8930903213226902</v>
      </c>
      <c r="AI678" s="23">
        <v>0</v>
      </c>
      <c r="AJ678" s="23">
        <v>202186033464.96201</v>
      </c>
      <c r="AK678" s="23">
        <v>144.709528482678</v>
      </c>
      <c r="AL678" s="23">
        <v>611339.15280098806</v>
      </c>
      <c r="AM678" s="23">
        <v>2.01909448240818</v>
      </c>
      <c r="AN678" s="23"/>
    </row>
    <row r="679" spans="2:40" x14ac:dyDescent="0.3">
      <c r="B679" s="22">
        <v>697</v>
      </c>
      <c r="C679" s="23">
        <v>0</v>
      </c>
      <c r="D679" s="23">
        <v>43.750665835129702</v>
      </c>
      <c r="E679" s="23">
        <v>0</v>
      </c>
      <c r="F679" s="23">
        <v>0</v>
      </c>
      <c r="G679" s="23">
        <v>20.795364883843799</v>
      </c>
      <c r="H679" s="23">
        <v>3.8302694195799298</v>
      </c>
      <c r="I679" s="23">
        <v>0</v>
      </c>
      <c r="J679" s="23">
        <v>0</v>
      </c>
      <c r="K679" s="23">
        <v>9.8744130098803797</v>
      </c>
      <c r="L679" s="23">
        <v>428435514493.96698</v>
      </c>
      <c r="M679" s="23">
        <v>1.3764374184074399</v>
      </c>
      <c r="N679" s="23"/>
      <c r="O679" s="22">
        <v>697</v>
      </c>
      <c r="P679" s="23">
        <v>0</v>
      </c>
      <c r="Q679" s="23">
        <v>26.9443956508658</v>
      </c>
      <c r="R679" s="23">
        <v>0</v>
      </c>
      <c r="S679" s="23">
        <v>0</v>
      </c>
      <c r="T679" s="23">
        <v>10.9084430784291</v>
      </c>
      <c r="U679" s="23">
        <v>2.4750841198403499</v>
      </c>
      <c r="V679" s="23">
        <v>0</v>
      </c>
      <c r="W679" s="23">
        <v>0</v>
      </c>
      <c r="X679" s="23">
        <v>3.22523542859691</v>
      </c>
      <c r="Y679" s="23">
        <v>0</v>
      </c>
      <c r="Z679" s="23">
        <v>1.0403698425014001</v>
      </c>
      <c r="AA679" s="23"/>
      <c r="AB679" s="22">
        <v>697</v>
      </c>
      <c r="AC679" s="23">
        <v>0</v>
      </c>
      <c r="AD679" s="23">
        <v>83.742920523490099</v>
      </c>
      <c r="AE679" s="23">
        <v>0</v>
      </c>
      <c r="AF679" s="23">
        <v>0</v>
      </c>
      <c r="AG679" s="23">
        <v>60.505935728872501</v>
      </c>
      <c r="AH679" s="23">
        <v>7.8223241202943603</v>
      </c>
      <c r="AI679" s="23">
        <v>0</v>
      </c>
      <c r="AJ679" s="23">
        <v>202186033464.96201</v>
      </c>
      <c r="AK679" s="23">
        <v>143.11721205349201</v>
      </c>
      <c r="AL679" s="23">
        <v>618745.45890138706</v>
      </c>
      <c r="AM679" s="23">
        <v>1.99739631884514</v>
      </c>
      <c r="AN679" s="23"/>
    </row>
    <row r="680" spans="2:40" x14ac:dyDescent="0.3">
      <c r="B680" s="22">
        <v>698</v>
      </c>
      <c r="C680" s="23">
        <v>0</v>
      </c>
      <c r="D680" s="23">
        <v>43.541920402045101</v>
      </c>
      <c r="E680" s="23">
        <v>0</v>
      </c>
      <c r="F680" s="23">
        <v>0</v>
      </c>
      <c r="G680" s="23">
        <v>20.681047390046199</v>
      </c>
      <c r="H680" s="23">
        <v>3.8032682041847798</v>
      </c>
      <c r="I680" s="23">
        <v>0</v>
      </c>
      <c r="J680" s="23">
        <v>0</v>
      </c>
      <c r="K680" s="23">
        <v>9.8092291516993608</v>
      </c>
      <c r="L680" s="23">
        <v>428435514493.96698</v>
      </c>
      <c r="M680" s="23">
        <v>1.36251543717156</v>
      </c>
      <c r="N680" s="23"/>
      <c r="O680" s="22">
        <v>698</v>
      </c>
      <c r="P680" s="23">
        <v>0</v>
      </c>
      <c r="Q680" s="23">
        <v>26.8367806868306</v>
      </c>
      <c r="R680" s="23">
        <v>0</v>
      </c>
      <c r="S680" s="23">
        <v>0</v>
      </c>
      <c r="T680" s="23">
        <v>10.8604151638114</v>
      </c>
      <c r="U680" s="23">
        <v>2.4581409460440899</v>
      </c>
      <c r="V680" s="23">
        <v>0</v>
      </c>
      <c r="W680" s="23">
        <v>0</v>
      </c>
      <c r="X680" s="23">
        <v>3.2114229125280098</v>
      </c>
      <c r="Y680" s="23">
        <v>0</v>
      </c>
      <c r="Z680" s="23">
        <v>1.03090224699915</v>
      </c>
      <c r="AA680" s="23"/>
      <c r="AB680" s="22">
        <v>698</v>
      </c>
      <c r="AC680" s="23">
        <v>0</v>
      </c>
      <c r="AD680" s="23">
        <v>83.273260549660506</v>
      </c>
      <c r="AE680" s="23">
        <v>0</v>
      </c>
      <c r="AF680" s="23">
        <v>0</v>
      </c>
      <c r="AG680" s="23">
        <v>60.076136839549498</v>
      </c>
      <c r="AH680" s="23">
        <v>7.7520409381419597</v>
      </c>
      <c r="AI680" s="23">
        <v>0</v>
      </c>
      <c r="AJ680" s="23">
        <v>202186033464.96201</v>
      </c>
      <c r="AK680" s="23">
        <v>141.48436833052699</v>
      </c>
      <c r="AL680" s="23">
        <v>626241.44064187503</v>
      </c>
      <c r="AM680" s="23">
        <v>1.97472811251836</v>
      </c>
      <c r="AN680" s="23"/>
    </row>
    <row r="681" spans="2:40" x14ac:dyDescent="0.3">
      <c r="B681" s="22">
        <v>699</v>
      </c>
      <c r="C681" s="23">
        <v>0</v>
      </c>
      <c r="D681" s="23">
        <v>43.334116058998802</v>
      </c>
      <c r="E681" s="23">
        <v>0</v>
      </c>
      <c r="F681" s="23">
        <v>0</v>
      </c>
      <c r="G681" s="23">
        <v>20.575402763000302</v>
      </c>
      <c r="H681" s="23">
        <v>3.77637783900607</v>
      </c>
      <c r="I681" s="23">
        <v>0</v>
      </c>
      <c r="J681" s="23">
        <v>0</v>
      </c>
      <c r="K681" s="23">
        <v>9.7482542161223993</v>
      </c>
      <c r="L681" s="23">
        <v>428435514493.96698</v>
      </c>
      <c r="M681" s="23">
        <v>1.3486755921146201</v>
      </c>
      <c r="N681" s="23"/>
      <c r="O681" s="22">
        <v>699</v>
      </c>
      <c r="P681" s="23">
        <v>0</v>
      </c>
      <c r="Q681" s="23">
        <v>26.729556639328599</v>
      </c>
      <c r="R681" s="23">
        <v>0</v>
      </c>
      <c r="S681" s="23">
        <v>0</v>
      </c>
      <c r="T681" s="23">
        <v>10.8169031067959</v>
      </c>
      <c r="U681" s="23">
        <v>2.4429362306415601</v>
      </c>
      <c r="V681" s="23">
        <v>0</v>
      </c>
      <c r="W681" s="23">
        <v>0</v>
      </c>
      <c r="X681" s="23">
        <v>3.1964124407303101</v>
      </c>
      <c r="Y681" s="23">
        <v>0</v>
      </c>
      <c r="Z681" s="23">
        <v>1.02147788502013</v>
      </c>
      <c r="AA681" s="23"/>
      <c r="AB681" s="22">
        <v>699</v>
      </c>
      <c r="AC681" s="23">
        <v>0</v>
      </c>
      <c r="AD681" s="23">
        <v>82.806160188179803</v>
      </c>
      <c r="AE681" s="23">
        <v>0</v>
      </c>
      <c r="AF681" s="23">
        <v>0</v>
      </c>
      <c r="AG681" s="23">
        <v>59.6256605265392</v>
      </c>
      <c r="AH681" s="23">
        <v>7.68223747799167</v>
      </c>
      <c r="AI681" s="23">
        <v>0</v>
      </c>
      <c r="AJ681" s="23">
        <v>202186033464.96201</v>
      </c>
      <c r="AK681" s="23">
        <v>139.87009630699299</v>
      </c>
      <c r="AL681" s="23">
        <v>633496.42327227001</v>
      </c>
      <c r="AM681" s="23">
        <v>1.9522349421643601</v>
      </c>
      <c r="AN681" s="23"/>
    </row>
    <row r="682" spans="2:40" x14ac:dyDescent="0.3">
      <c r="B682" s="22">
        <v>700</v>
      </c>
      <c r="C682" s="23">
        <v>0</v>
      </c>
      <c r="D682" s="23">
        <v>43.127248563261098</v>
      </c>
      <c r="E682" s="23">
        <v>0</v>
      </c>
      <c r="F682" s="23">
        <v>0</v>
      </c>
      <c r="G682" s="23">
        <v>20.462175339878598</v>
      </c>
      <c r="H682" s="23">
        <v>3.7495978689616898</v>
      </c>
      <c r="I682" s="23">
        <v>0</v>
      </c>
      <c r="J682" s="23">
        <v>0</v>
      </c>
      <c r="K682" s="23">
        <v>9.6876403123014896</v>
      </c>
      <c r="L682" s="23">
        <v>428435514493.96698</v>
      </c>
      <c r="M682" s="23">
        <v>1.3349173986539</v>
      </c>
      <c r="N682" s="23"/>
      <c r="O682" s="22">
        <v>700</v>
      </c>
      <c r="P682" s="23">
        <v>0</v>
      </c>
      <c r="Q682" s="23">
        <v>26.622722088336999</v>
      </c>
      <c r="R682" s="23">
        <v>0</v>
      </c>
      <c r="S682" s="23">
        <v>0</v>
      </c>
      <c r="T682" s="23">
        <v>10.7692039225822</v>
      </c>
      <c r="U682" s="23">
        <v>2.42777321411213</v>
      </c>
      <c r="V682" s="23">
        <v>0</v>
      </c>
      <c r="W682" s="23">
        <v>0</v>
      </c>
      <c r="X682" s="23">
        <v>3.1827055587012398</v>
      </c>
      <c r="Y682" s="23">
        <v>0</v>
      </c>
      <c r="Z682" s="23">
        <v>1.0120965591395901</v>
      </c>
      <c r="AA682" s="23"/>
      <c r="AB682" s="22">
        <v>700</v>
      </c>
      <c r="AC682" s="23">
        <v>0</v>
      </c>
      <c r="AD682" s="23">
        <v>82.341605489348794</v>
      </c>
      <c r="AE682" s="23">
        <v>0</v>
      </c>
      <c r="AF682" s="23">
        <v>0</v>
      </c>
      <c r="AG682" s="23">
        <v>59.201904153337701</v>
      </c>
      <c r="AH682" s="23">
        <v>7.6129104654726802</v>
      </c>
      <c r="AI682" s="23">
        <v>0</v>
      </c>
      <c r="AJ682" s="23">
        <v>202186033464.96201</v>
      </c>
      <c r="AK682" s="23">
        <v>138.330867798079</v>
      </c>
      <c r="AL682" s="23">
        <v>641171.009860288</v>
      </c>
      <c r="AM682" s="23">
        <v>1.9310273262550199</v>
      </c>
      <c r="AN682" s="23"/>
    </row>
    <row r="683" spans="2:40" x14ac:dyDescent="0.3">
      <c r="B683" s="22">
        <v>701</v>
      </c>
      <c r="C683" s="23">
        <v>0</v>
      </c>
      <c r="D683" s="23">
        <v>42.937121820136397</v>
      </c>
      <c r="E683" s="23">
        <v>0</v>
      </c>
      <c r="F683" s="23">
        <v>0</v>
      </c>
      <c r="G683" s="23">
        <v>20.357538083674999</v>
      </c>
      <c r="H683" s="23">
        <v>3.7229278408377802</v>
      </c>
      <c r="I683" s="23">
        <v>0</v>
      </c>
      <c r="J683" s="23">
        <v>0</v>
      </c>
      <c r="K683" s="23">
        <v>9.6273853025725291</v>
      </c>
      <c r="L683" s="23">
        <v>428435514493.96698</v>
      </c>
      <c r="M683" s="23">
        <v>1.32209282009132</v>
      </c>
      <c r="N683" s="23"/>
      <c r="O683" s="22">
        <v>701</v>
      </c>
      <c r="P683" s="23">
        <v>0</v>
      </c>
      <c r="Q683" s="23">
        <v>26.5162756189908</v>
      </c>
      <c r="R683" s="23">
        <v>0</v>
      </c>
      <c r="S683" s="23">
        <v>0</v>
      </c>
      <c r="T683" s="23">
        <v>10.721676031540399</v>
      </c>
      <c r="U683" s="23">
        <v>2.4126517820968201</v>
      </c>
      <c r="V683" s="23">
        <v>0</v>
      </c>
      <c r="W683" s="23">
        <v>0</v>
      </c>
      <c r="X683" s="23">
        <v>3.1690489113434901</v>
      </c>
      <c r="Y683" s="23">
        <v>0</v>
      </c>
      <c r="Z683" s="23">
        <v>1.0020414965386299</v>
      </c>
      <c r="AA683" s="23"/>
      <c r="AB683" s="22">
        <v>701</v>
      </c>
      <c r="AC683" s="23">
        <v>0</v>
      </c>
      <c r="AD683" s="23">
        <v>81.910305617094295</v>
      </c>
      <c r="AE683" s="23">
        <v>0</v>
      </c>
      <c r="AF683" s="23">
        <v>0</v>
      </c>
      <c r="AG683" s="23">
        <v>58.781056591732799</v>
      </c>
      <c r="AH683" s="23">
        <v>7.5440566485636396</v>
      </c>
      <c r="AI683" s="23">
        <v>0</v>
      </c>
      <c r="AJ683" s="23">
        <v>202186033464.96201</v>
      </c>
      <c r="AK683" s="23">
        <v>136.752463177664</v>
      </c>
      <c r="AL683" s="23">
        <v>648938.52043164498</v>
      </c>
      <c r="AM683" s="23">
        <v>1.90887159811078</v>
      </c>
      <c r="AN683" s="23"/>
    </row>
    <row r="684" spans="2:40" x14ac:dyDescent="0.3">
      <c r="B684" s="22">
        <v>702</v>
      </c>
      <c r="C684" s="23">
        <v>0</v>
      </c>
      <c r="D684" s="23">
        <v>42.732044099235701</v>
      </c>
      <c r="E684" s="23">
        <v>0</v>
      </c>
      <c r="F684" s="23">
        <v>0</v>
      </c>
      <c r="G684" s="23">
        <v>20.2453903368963</v>
      </c>
      <c r="H684" s="23">
        <v>3.6963673032811202</v>
      </c>
      <c r="I684" s="23">
        <v>0</v>
      </c>
      <c r="J684" s="23">
        <v>0</v>
      </c>
      <c r="K684" s="23">
        <v>9.5712202897814898</v>
      </c>
      <c r="L684" s="23">
        <v>428435514493.96698</v>
      </c>
      <c r="M684" s="23">
        <v>1.30849145828285</v>
      </c>
      <c r="N684" s="23"/>
      <c r="O684" s="22">
        <v>702</v>
      </c>
      <c r="P684" s="23">
        <v>0</v>
      </c>
      <c r="Q684" s="23">
        <v>26.410215821564901</v>
      </c>
      <c r="R684" s="23">
        <v>0</v>
      </c>
      <c r="S684" s="23">
        <v>0</v>
      </c>
      <c r="T684" s="23">
        <v>10.6786169830412</v>
      </c>
      <c r="U684" s="23">
        <v>2.3975718205502399</v>
      </c>
      <c r="V684" s="23">
        <v>0</v>
      </c>
      <c r="W684" s="23">
        <v>0</v>
      </c>
      <c r="X684" s="23">
        <v>3.1554423145508501</v>
      </c>
      <c r="Y684" s="23">
        <v>0</v>
      </c>
      <c r="Z684" s="23">
        <v>0.99274892640948498</v>
      </c>
      <c r="AA684" s="23"/>
      <c r="AB684" s="22">
        <v>702</v>
      </c>
      <c r="AC684" s="23">
        <v>0</v>
      </c>
      <c r="AD684" s="23">
        <v>81.450633259852395</v>
      </c>
      <c r="AE684" s="23">
        <v>0</v>
      </c>
      <c r="AF684" s="23">
        <v>0</v>
      </c>
      <c r="AG684" s="23">
        <v>58.339962250633597</v>
      </c>
      <c r="AH684" s="23">
        <v>7.4756727974399704</v>
      </c>
      <c r="AI684" s="23">
        <v>0</v>
      </c>
      <c r="AJ684" s="23">
        <v>202186033464.96201</v>
      </c>
      <c r="AK684" s="23">
        <v>135.24743468499199</v>
      </c>
      <c r="AL684" s="23">
        <v>656800.08011100697</v>
      </c>
      <c r="AM684" s="23">
        <v>1.8879821385424</v>
      </c>
      <c r="AN684" s="23"/>
    </row>
    <row r="685" spans="2:40" x14ac:dyDescent="0.3">
      <c r="B685" s="22">
        <v>703</v>
      </c>
      <c r="C685" s="23">
        <v>0</v>
      </c>
      <c r="D685" s="23">
        <v>42.543562293414901</v>
      </c>
      <c r="E685" s="23">
        <v>0</v>
      </c>
      <c r="F685" s="23">
        <v>0</v>
      </c>
      <c r="G685" s="23">
        <v>20.141750845783701</v>
      </c>
      <c r="H685" s="23">
        <v>3.66771642336434</v>
      </c>
      <c r="I685" s="23">
        <v>0</v>
      </c>
      <c r="J685" s="23">
        <v>0</v>
      </c>
      <c r="K685" s="23">
        <v>9.5116546014067893</v>
      </c>
      <c r="L685" s="23">
        <v>428435514493.96698</v>
      </c>
      <c r="M685" s="23">
        <v>1.2949703410795499</v>
      </c>
      <c r="N685" s="23"/>
      <c r="O685" s="22">
        <v>703</v>
      </c>
      <c r="P685" s="23">
        <v>0</v>
      </c>
      <c r="Q685" s="23">
        <v>26.3045412914548</v>
      </c>
      <c r="R685" s="23">
        <v>0</v>
      </c>
      <c r="S685" s="23">
        <v>0</v>
      </c>
      <c r="T685" s="23">
        <v>10.631414399957199</v>
      </c>
      <c r="U685" s="23">
        <v>2.38253321573981</v>
      </c>
      <c r="V685" s="23">
        <v>0</v>
      </c>
      <c r="W685" s="23">
        <v>0</v>
      </c>
      <c r="X685" s="23">
        <v>3.14065562135174</v>
      </c>
      <c r="Y685" s="23">
        <v>0</v>
      </c>
      <c r="Z685" s="23">
        <v>0.98349879055484801</v>
      </c>
      <c r="AA685" s="23"/>
      <c r="AB685" s="22">
        <v>703</v>
      </c>
      <c r="AC685" s="23">
        <v>0</v>
      </c>
      <c r="AD685" s="23">
        <v>80.993466083182796</v>
      </c>
      <c r="AE685" s="23">
        <v>0</v>
      </c>
      <c r="AF685" s="23">
        <v>0</v>
      </c>
      <c r="AG685" s="23">
        <v>57.925031358985002</v>
      </c>
      <c r="AH685" s="23">
        <v>7.4115166852380598</v>
      </c>
      <c r="AI685" s="23">
        <v>0</v>
      </c>
      <c r="AJ685" s="23">
        <v>202186033464.96201</v>
      </c>
      <c r="AK685" s="23">
        <v>133.758916152523</v>
      </c>
      <c r="AL685" s="23">
        <v>664408.88718874694</v>
      </c>
      <c r="AM685" s="23">
        <v>1.86615879030489</v>
      </c>
      <c r="AN685" s="23"/>
    </row>
    <row r="686" spans="2:40" x14ac:dyDescent="0.3">
      <c r="B686" s="22">
        <v>704</v>
      </c>
      <c r="C686" s="23">
        <v>0</v>
      </c>
      <c r="D686" s="23">
        <v>42.340258862589103</v>
      </c>
      <c r="E686" s="23">
        <v>0</v>
      </c>
      <c r="F686" s="23">
        <v>0</v>
      </c>
      <c r="G686" s="23">
        <v>20.0306724801302</v>
      </c>
      <c r="H686" s="23">
        <v>3.6413825495888399</v>
      </c>
      <c r="I686" s="23">
        <v>0</v>
      </c>
      <c r="J686" s="23">
        <v>0</v>
      </c>
      <c r="K686" s="23">
        <v>9.4524416006547902</v>
      </c>
      <c r="L686" s="23">
        <v>428435514493.96698</v>
      </c>
      <c r="M686" s="23">
        <v>1.2815289950584901</v>
      </c>
      <c r="N686" s="23"/>
      <c r="O686" s="22">
        <v>704</v>
      </c>
      <c r="P686" s="23">
        <v>0</v>
      </c>
      <c r="Q686" s="23">
        <v>26.199250629158598</v>
      </c>
      <c r="R686" s="23">
        <v>0</v>
      </c>
      <c r="S686" s="23">
        <v>0</v>
      </c>
      <c r="T686" s="23">
        <v>10.584381326694301</v>
      </c>
      <c r="U686" s="23">
        <v>2.36587202171274</v>
      </c>
      <c r="V686" s="23">
        <v>0</v>
      </c>
      <c r="W686" s="23">
        <v>0</v>
      </c>
      <c r="X686" s="23">
        <v>3.1271530837891701</v>
      </c>
      <c r="Y686" s="23">
        <v>0</v>
      </c>
      <c r="Z686" s="23">
        <v>0.97429089519973</v>
      </c>
      <c r="AA686" s="23"/>
      <c r="AB686" s="22">
        <v>704</v>
      </c>
      <c r="AC686" s="23">
        <v>0</v>
      </c>
      <c r="AD686" s="23">
        <v>80.538790434035505</v>
      </c>
      <c r="AE686" s="23">
        <v>0</v>
      </c>
      <c r="AF686" s="23">
        <v>0</v>
      </c>
      <c r="AG686" s="23">
        <v>57.512948697748399</v>
      </c>
      <c r="AH686" s="23">
        <v>7.3440374934456996</v>
      </c>
      <c r="AI686" s="23">
        <v>0</v>
      </c>
      <c r="AJ686" s="23">
        <v>202186033464.96201</v>
      </c>
      <c r="AK686" s="23">
        <v>132.232512167919</v>
      </c>
      <c r="AL686" s="23">
        <v>672457.76224807103</v>
      </c>
      <c r="AM686" s="23">
        <v>1.8455827141007299</v>
      </c>
      <c r="AN686" s="23"/>
    </row>
    <row r="687" spans="2:40" x14ac:dyDescent="0.3">
      <c r="B687" s="22">
        <v>705</v>
      </c>
      <c r="C687" s="23">
        <v>0</v>
      </c>
      <c r="D687" s="23">
        <v>42.1378719875445</v>
      </c>
      <c r="E687" s="23">
        <v>0</v>
      </c>
      <c r="F687" s="23">
        <v>0</v>
      </c>
      <c r="G687" s="23">
        <v>19.9280212399524</v>
      </c>
      <c r="H687" s="23">
        <v>3.6151567863396799</v>
      </c>
      <c r="I687" s="23">
        <v>0</v>
      </c>
      <c r="J687" s="23">
        <v>0</v>
      </c>
      <c r="K687" s="23">
        <v>9.3935791992669007</v>
      </c>
      <c r="L687" s="23">
        <v>428435514493.96698</v>
      </c>
      <c r="M687" s="23">
        <v>1.2689997630393299</v>
      </c>
      <c r="N687" s="23"/>
      <c r="O687" s="22">
        <v>705</v>
      </c>
      <c r="P687" s="23">
        <v>0</v>
      </c>
      <c r="Q687" s="23">
        <v>26.094342440257801</v>
      </c>
      <c r="R687" s="23">
        <v>0</v>
      </c>
      <c r="S687" s="23">
        <v>0</v>
      </c>
      <c r="T687" s="23">
        <v>10.541770570393</v>
      </c>
      <c r="U687" s="23">
        <v>2.35092035347785</v>
      </c>
      <c r="V687" s="23">
        <v>0</v>
      </c>
      <c r="W687" s="23">
        <v>0</v>
      </c>
      <c r="X687" s="23">
        <v>3.1137000319911299</v>
      </c>
      <c r="Y687" s="23">
        <v>0</v>
      </c>
      <c r="Z687" s="23">
        <v>0.96512504745401495</v>
      </c>
      <c r="AA687" s="23"/>
      <c r="AB687" s="22">
        <v>705</v>
      </c>
      <c r="AC687" s="23">
        <v>0</v>
      </c>
      <c r="AD687" s="23">
        <v>80.086592733768697</v>
      </c>
      <c r="AE687" s="23">
        <v>0</v>
      </c>
      <c r="AF687" s="23">
        <v>0</v>
      </c>
      <c r="AG687" s="23">
        <v>57.103694715676298</v>
      </c>
      <c r="AH687" s="23">
        <v>7.2770188848539696</v>
      </c>
      <c r="AI687" s="23">
        <v>0</v>
      </c>
      <c r="AJ687" s="23">
        <v>202186033464.96201</v>
      </c>
      <c r="AK687" s="23">
        <v>130.777066930085</v>
      </c>
      <c r="AL687" s="23">
        <v>680604.09317988099</v>
      </c>
      <c r="AM687" s="23">
        <v>1.82408675941148</v>
      </c>
      <c r="AN687" s="23"/>
    </row>
    <row r="688" spans="2:40" x14ac:dyDescent="0.3">
      <c r="B688" s="22">
        <v>706</v>
      </c>
      <c r="C688" s="23">
        <v>0</v>
      </c>
      <c r="D688" s="23">
        <v>41.951863270872103</v>
      </c>
      <c r="E688" s="23">
        <v>0</v>
      </c>
      <c r="F688" s="23">
        <v>0</v>
      </c>
      <c r="G688" s="23">
        <v>19.818002058375701</v>
      </c>
      <c r="H688" s="23">
        <v>3.5890386897821802</v>
      </c>
      <c r="I688" s="23">
        <v>0</v>
      </c>
      <c r="J688" s="23">
        <v>0</v>
      </c>
      <c r="K688" s="23">
        <v>9.3350653213491395</v>
      </c>
      <c r="L688" s="23">
        <v>428435514493.96698</v>
      </c>
      <c r="M688" s="23">
        <v>1.25571163688038</v>
      </c>
      <c r="N688" s="23"/>
      <c r="O688" s="22">
        <v>706</v>
      </c>
      <c r="P688" s="23">
        <v>0</v>
      </c>
      <c r="Q688" s="23">
        <v>25.989815335399602</v>
      </c>
      <c r="R688" s="23">
        <v>0</v>
      </c>
      <c r="S688" s="23">
        <v>0</v>
      </c>
      <c r="T688" s="23">
        <v>10.495059418273099</v>
      </c>
      <c r="U688" s="23">
        <v>2.3360096901351901</v>
      </c>
      <c r="V688" s="23">
        <v>0</v>
      </c>
      <c r="W688" s="23">
        <v>0</v>
      </c>
      <c r="X688" s="23">
        <v>3.10029628459609</v>
      </c>
      <c r="Y688" s="23">
        <v>0</v>
      </c>
      <c r="Z688" s="23">
        <v>0.95600105530840895</v>
      </c>
      <c r="AA688" s="23"/>
      <c r="AB688" s="22">
        <v>706</v>
      </c>
      <c r="AC688" s="23">
        <v>0</v>
      </c>
      <c r="AD688" s="23">
        <v>79.666765292888897</v>
      </c>
      <c r="AE688" s="23">
        <v>0</v>
      </c>
      <c r="AF688" s="23">
        <v>0</v>
      </c>
      <c r="AG688" s="23">
        <v>56.674751715802699</v>
      </c>
      <c r="AH688" s="23">
        <v>7.21045771572512</v>
      </c>
      <c r="AI688" s="23">
        <v>0</v>
      </c>
      <c r="AJ688" s="23">
        <v>202186033464.96201</v>
      </c>
      <c r="AK688" s="23">
        <v>129.33758773081499</v>
      </c>
      <c r="AL688" s="23">
        <v>688488.51598904503</v>
      </c>
      <c r="AM688" s="23">
        <v>1.80381936519894</v>
      </c>
      <c r="AN688" s="23"/>
    </row>
    <row r="689" spans="2:40" x14ac:dyDescent="0.3">
      <c r="B689" s="22">
        <v>707</v>
      </c>
      <c r="C689" s="23">
        <v>0</v>
      </c>
      <c r="D689" s="23">
        <v>41.751227405260003</v>
      </c>
      <c r="E689" s="23">
        <v>0</v>
      </c>
      <c r="F689" s="23">
        <v>0</v>
      </c>
      <c r="G689" s="23">
        <v>19.716329645698899</v>
      </c>
      <c r="H689" s="23">
        <v>3.5630278179038002</v>
      </c>
      <c r="I689" s="23">
        <v>0</v>
      </c>
      <c r="J689" s="23">
        <v>0</v>
      </c>
      <c r="K689" s="23">
        <v>9.2768979032987993</v>
      </c>
      <c r="L689" s="23">
        <v>428435514493.96698</v>
      </c>
      <c r="M689" s="23">
        <v>1.2433252274029101</v>
      </c>
      <c r="N689" s="23"/>
      <c r="O689" s="22">
        <v>707</v>
      </c>
      <c r="P689" s="23">
        <v>0</v>
      </c>
      <c r="Q689" s="23">
        <v>25.885667930277801</v>
      </c>
      <c r="R689" s="23">
        <v>0</v>
      </c>
      <c r="S689" s="23">
        <v>0</v>
      </c>
      <c r="T689" s="23">
        <v>10.44851601119</v>
      </c>
      <c r="U689" s="23">
        <v>2.3211399192290001</v>
      </c>
      <c r="V689" s="23">
        <v>0</v>
      </c>
      <c r="W689" s="23">
        <v>0</v>
      </c>
      <c r="X689" s="23">
        <v>3.0869416609071898</v>
      </c>
      <c r="Y689" s="23">
        <v>0</v>
      </c>
      <c r="Z689" s="23">
        <v>0.94691872763042695</v>
      </c>
      <c r="AA689" s="23"/>
      <c r="AB689" s="22">
        <v>707</v>
      </c>
      <c r="AC689" s="23">
        <v>0</v>
      </c>
      <c r="AD689" s="23">
        <v>79.219320065568795</v>
      </c>
      <c r="AE689" s="23">
        <v>0</v>
      </c>
      <c r="AF689" s="23">
        <v>0</v>
      </c>
      <c r="AG689" s="23">
        <v>56.271251410266203</v>
      </c>
      <c r="AH689" s="23">
        <v>7.1480116006737902</v>
      </c>
      <c r="AI689" s="23">
        <v>0</v>
      </c>
      <c r="AJ689" s="23">
        <v>202186033464.96201</v>
      </c>
      <c r="AK689" s="23">
        <v>127.861471217926</v>
      </c>
      <c r="AL689" s="23">
        <v>696828.94747291098</v>
      </c>
      <c r="AM689" s="23">
        <v>1.7826458925047699</v>
      </c>
      <c r="AN689" s="23"/>
    </row>
    <row r="690" spans="2:40" x14ac:dyDescent="0.3">
      <c r="B690" s="22">
        <v>708</v>
      </c>
      <c r="C690" s="23">
        <v>0</v>
      </c>
      <c r="D690" s="23">
        <v>41.566827997577299</v>
      </c>
      <c r="E690" s="23">
        <v>0</v>
      </c>
      <c r="F690" s="23">
        <v>0</v>
      </c>
      <c r="G690" s="23">
        <v>19.607359548384299</v>
      </c>
      <c r="H690" s="23">
        <v>3.5371237305066199</v>
      </c>
      <c r="I690" s="23">
        <v>0</v>
      </c>
      <c r="J690" s="23">
        <v>0</v>
      </c>
      <c r="K690" s="23">
        <v>9.2190748937317899</v>
      </c>
      <c r="L690" s="23">
        <v>428435514493.96698</v>
      </c>
      <c r="M690" s="23">
        <v>1.2301885745305501</v>
      </c>
      <c r="N690" s="23"/>
      <c r="O690" s="22">
        <v>708</v>
      </c>
      <c r="P690" s="23">
        <v>0</v>
      </c>
      <c r="Q690" s="23">
        <v>25.781898845614801</v>
      </c>
      <c r="R690" s="23">
        <v>0</v>
      </c>
      <c r="S690" s="23">
        <v>0</v>
      </c>
      <c r="T690" s="23">
        <v>10.406348879870199</v>
      </c>
      <c r="U690" s="23">
        <v>2.3063109286119299</v>
      </c>
      <c r="V690" s="23">
        <v>0</v>
      </c>
      <c r="W690" s="23">
        <v>0</v>
      </c>
      <c r="X690" s="23">
        <v>3.07242879436998</v>
      </c>
      <c r="Y690" s="23">
        <v>0</v>
      </c>
      <c r="Z690" s="23">
        <v>0.93787787416038804</v>
      </c>
      <c r="AA690" s="23"/>
      <c r="AB690" s="22">
        <v>708</v>
      </c>
      <c r="AC690" s="23">
        <v>0</v>
      </c>
      <c r="AD690" s="23">
        <v>78.774313381861504</v>
      </c>
      <c r="AE690" s="23">
        <v>0</v>
      </c>
      <c r="AF690" s="23">
        <v>0</v>
      </c>
      <c r="AG690" s="23">
        <v>55.870520871610402</v>
      </c>
      <c r="AH690" s="23">
        <v>7.0823309783665103</v>
      </c>
      <c r="AI690" s="23">
        <v>0</v>
      </c>
      <c r="AJ690" s="23">
        <v>202186033464.96201</v>
      </c>
      <c r="AK690" s="23">
        <v>126.453975711597</v>
      </c>
      <c r="AL690" s="23">
        <v>704901.23041600594</v>
      </c>
      <c r="AM690" s="23">
        <v>1.76268254944117</v>
      </c>
      <c r="AN690" s="23"/>
    </row>
    <row r="691" spans="2:40" x14ac:dyDescent="0.3">
      <c r="B691" s="22">
        <v>709</v>
      </c>
      <c r="C691" s="23">
        <v>0</v>
      </c>
      <c r="D691" s="23">
        <v>41.367927992025699</v>
      </c>
      <c r="E691" s="23">
        <v>0</v>
      </c>
      <c r="F691" s="23">
        <v>0</v>
      </c>
      <c r="G691" s="23">
        <v>19.506656629631198</v>
      </c>
      <c r="H691" s="23">
        <v>3.5113259891998898</v>
      </c>
      <c r="I691" s="23">
        <v>0</v>
      </c>
      <c r="J691" s="23">
        <v>0</v>
      </c>
      <c r="K691" s="23">
        <v>9.1651768014975303</v>
      </c>
      <c r="L691" s="23">
        <v>428435514493.96698</v>
      </c>
      <c r="M691" s="23">
        <v>1.2171294245978099</v>
      </c>
      <c r="N691" s="23"/>
      <c r="O691" s="22">
        <v>709</v>
      </c>
      <c r="P691" s="23">
        <v>0</v>
      </c>
      <c r="Q691" s="23">
        <v>25.678506707143399</v>
      </c>
      <c r="R691" s="23">
        <v>0</v>
      </c>
      <c r="S691" s="23">
        <v>0</v>
      </c>
      <c r="T691" s="23">
        <v>10.360124042375899</v>
      </c>
      <c r="U691" s="23">
        <v>2.2915226064441998</v>
      </c>
      <c r="V691" s="23">
        <v>0</v>
      </c>
      <c r="W691" s="23">
        <v>0</v>
      </c>
      <c r="X691" s="23">
        <v>3.0591763028953398</v>
      </c>
      <c r="Y691" s="23">
        <v>0</v>
      </c>
      <c r="Z691" s="23">
        <v>0.92887830550742001</v>
      </c>
      <c r="AA691" s="23"/>
      <c r="AB691" s="22">
        <v>709</v>
      </c>
      <c r="AC691" s="23">
        <v>0</v>
      </c>
      <c r="AD691" s="23">
        <v>78.361162193597906</v>
      </c>
      <c r="AE691" s="23">
        <v>0</v>
      </c>
      <c r="AF691" s="23">
        <v>0</v>
      </c>
      <c r="AG691" s="23">
        <v>55.472541087188901</v>
      </c>
      <c r="AH691" s="23">
        <v>7.0170986630178396</v>
      </c>
      <c r="AI691" s="23">
        <v>0</v>
      </c>
      <c r="AJ691" s="23">
        <v>202186033464.96201</v>
      </c>
      <c r="AK691" s="23">
        <v>125.06192024172501</v>
      </c>
      <c r="AL691" s="23">
        <v>713440.38723633997</v>
      </c>
      <c r="AM691" s="23">
        <v>1.74286567718884</v>
      </c>
      <c r="AN691" s="23"/>
    </row>
    <row r="692" spans="2:40" x14ac:dyDescent="0.3">
      <c r="B692" s="22">
        <v>710</v>
      </c>
      <c r="C692" s="23">
        <v>0</v>
      </c>
      <c r="D692" s="23">
        <v>41.185123969923701</v>
      </c>
      <c r="E692" s="23">
        <v>0</v>
      </c>
      <c r="F692" s="23">
        <v>0</v>
      </c>
      <c r="G692" s="23">
        <v>19.406417201689301</v>
      </c>
      <c r="H692" s="23">
        <v>3.4856341573926501</v>
      </c>
      <c r="I692" s="23">
        <v>0</v>
      </c>
      <c r="J692" s="23">
        <v>0</v>
      </c>
      <c r="K692" s="23">
        <v>9.1080152910397292</v>
      </c>
      <c r="L692" s="23">
        <v>428435514493.96698</v>
      </c>
      <c r="M692" s="23">
        <v>1.20495645328795</v>
      </c>
      <c r="N692" s="23"/>
      <c r="O692" s="22">
        <v>710</v>
      </c>
      <c r="P692" s="23">
        <v>0</v>
      </c>
      <c r="Q692" s="23">
        <v>25.5754901455884</v>
      </c>
      <c r="R692" s="23">
        <v>0</v>
      </c>
      <c r="S692" s="23">
        <v>0</v>
      </c>
      <c r="T692" s="23">
        <v>10.318245526921</v>
      </c>
      <c r="U692" s="23">
        <v>2.27677484119274</v>
      </c>
      <c r="V692" s="23">
        <v>0</v>
      </c>
      <c r="W692" s="23">
        <v>0</v>
      </c>
      <c r="X692" s="23">
        <v>3.0459723807854999</v>
      </c>
      <c r="Y692" s="23">
        <v>0</v>
      </c>
      <c r="Z692" s="23">
        <v>0.91991983314550396</v>
      </c>
      <c r="AA692" s="23"/>
      <c r="AB692" s="22">
        <v>710</v>
      </c>
      <c r="AC692" s="23">
        <v>0</v>
      </c>
      <c r="AD692" s="23">
        <v>77.920832407239203</v>
      </c>
      <c r="AE692" s="23">
        <v>0</v>
      </c>
      <c r="AF692" s="23">
        <v>0</v>
      </c>
      <c r="AG692" s="23">
        <v>55.077293174864998</v>
      </c>
      <c r="AH692" s="23">
        <v>6.95589924716261</v>
      </c>
      <c r="AI692" s="23">
        <v>0</v>
      </c>
      <c r="AJ692" s="23">
        <v>202186033464.96201</v>
      </c>
      <c r="AK692" s="23">
        <v>123.68513543318601</v>
      </c>
      <c r="AL692" s="23">
        <v>721705.00640892505</v>
      </c>
      <c r="AM692" s="23">
        <v>1.72216286758644</v>
      </c>
      <c r="AN692" s="23"/>
    </row>
    <row r="693" spans="2:40" x14ac:dyDescent="0.3">
      <c r="B693" s="22">
        <v>711</v>
      </c>
      <c r="C693" s="23">
        <v>0</v>
      </c>
      <c r="D693" s="23">
        <v>40.987944806130002</v>
      </c>
      <c r="E693" s="23">
        <v>0</v>
      </c>
      <c r="F693" s="23">
        <v>0</v>
      </c>
      <c r="G693" s="23">
        <v>19.298982943663901</v>
      </c>
      <c r="H693" s="23">
        <v>3.4600478002862598</v>
      </c>
      <c r="I693" s="23">
        <v>0</v>
      </c>
      <c r="J693" s="23">
        <v>0</v>
      </c>
      <c r="K693" s="23">
        <v>9.0511922331002008</v>
      </c>
      <c r="L693" s="23">
        <v>428435514493.96698</v>
      </c>
      <c r="M693" s="23">
        <v>1.1920461665084201</v>
      </c>
      <c r="N693" s="23"/>
      <c r="O693" s="22">
        <v>711</v>
      </c>
      <c r="P693" s="23">
        <v>0</v>
      </c>
      <c r="Q693" s="23">
        <v>25.472847796648601</v>
      </c>
      <c r="R693" s="23">
        <v>0</v>
      </c>
      <c r="S693" s="23">
        <v>0</v>
      </c>
      <c r="T693" s="23">
        <v>10.272337078543901</v>
      </c>
      <c r="U693" s="23">
        <v>2.2620675216303701</v>
      </c>
      <c r="V693" s="23">
        <v>0</v>
      </c>
      <c r="W693" s="23">
        <v>0</v>
      </c>
      <c r="X693" s="23">
        <v>3.0328168500374599</v>
      </c>
      <c r="Y693" s="23">
        <v>0</v>
      </c>
      <c r="Z693" s="23">
        <v>0.911002269409522</v>
      </c>
      <c r="AA693" s="23"/>
      <c r="AB693" s="22">
        <v>711</v>
      </c>
      <c r="AC693" s="23">
        <v>0</v>
      </c>
      <c r="AD693" s="23">
        <v>77.482902385862701</v>
      </c>
      <c r="AE693" s="23">
        <v>0</v>
      </c>
      <c r="AF693" s="23">
        <v>0</v>
      </c>
      <c r="AG693" s="23">
        <v>54.684758382115398</v>
      </c>
      <c r="AH693" s="23">
        <v>6.8915298990468798</v>
      </c>
      <c r="AI693" s="23">
        <v>0</v>
      </c>
      <c r="AJ693" s="23">
        <v>202186033464.96201</v>
      </c>
      <c r="AK693" s="23">
        <v>122.323453768878</v>
      </c>
      <c r="AL693" s="23">
        <v>730447.62354369904</v>
      </c>
      <c r="AM693" s="23">
        <v>1.7026432877592399</v>
      </c>
      <c r="AN693" s="23"/>
    </row>
    <row r="694" spans="2:40" x14ac:dyDescent="0.3">
      <c r="B694" s="22">
        <v>712</v>
      </c>
      <c r="C694" s="23">
        <v>0</v>
      </c>
      <c r="D694" s="23">
        <v>40.806722366662299</v>
      </c>
      <c r="E694" s="23">
        <v>0</v>
      </c>
      <c r="F694" s="23">
        <v>0</v>
      </c>
      <c r="G694" s="23">
        <v>19.199699345467199</v>
      </c>
      <c r="H694" s="23">
        <v>3.4345664848671298</v>
      </c>
      <c r="I694" s="23">
        <v>0</v>
      </c>
      <c r="J694" s="23">
        <v>0</v>
      </c>
      <c r="K694" s="23">
        <v>8.9947056237062402</v>
      </c>
      <c r="L694" s="23">
        <v>428435514493.96698</v>
      </c>
      <c r="M694" s="23">
        <v>1.18001195667251</v>
      </c>
      <c r="N694" s="23"/>
      <c r="O694" s="22">
        <v>712</v>
      </c>
      <c r="P694" s="23">
        <v>0</v>
      </c>
      <c r="Q694" s="23">
        <v>25.379860156348599</v>
      </c>
      <c r="R694" s="23">
        <v>0</v>
      </c>
      <c r="S694" s="23">
        <v>0</v>
      </c>
      <c r="T694" s="23">
        <v>10.2307452035024</v>
      </c>
      <c r="U694" s="23">
        <v>2.2474005368349399</v>
      </c>
      <c r="V694" s="23">
        <v>0</v>
      </c>
      <c r="W694" s="23">
        <v>0</v>
      </c>
      <c r="X694" s="23">
        <v>3.0197095333005799</v>
      </c>
      <c r="Y694" s="23">
        <v>0</v>
      </c>
      <c r="Z694" s="23">
        <v>0.90212542749131697</v>
      </c>
      <c r="AA694" s="23"/>
      <c r="AB694" s="22">
        <v>712</v>
      </c>
      <c r="AC694" s="23">
        <v>0</v>
      </c>
      <c r="AD694" s="23">
        <v>77.076321281955401</v>
      </c>
      <c r="AE694" s="23">
        <v>0</v>
      </c>
      <c r="AF694" s="23">
        <v>0</v>
      </c>
      <c r="AG694" s="23">
        <v>54.2949180851408</v>
      </c>
      <c r="AH694" s="23">
        <v>6.8311400986448998</v>
      </c>
      <c r="AI694" s="23">
        <v>0</v>
      </c>
      <c r="AJ694" s="23">
        <v>202186033464.96201</v>
      </c>
      <c r="AK694" s="23">
        <v>120.97670956934</v>
      </c>
      <c r="AL694" s="23">
        <v>738909.16169211897</v>
      </c>
      <c r="AM694" s="23">
        <v>1.68326692285769</v>
      </c>
      <c r="AN694" s="23"/>
    </row>
    <row r="695" spans="2:40" x14ac:dyDescent="0.3">
      <c r="B695" s="22">
        <v>713</v>
      </c>
      <c r="C695" s="23">
        <v>0</v>
      </c>
      <c r="D695" s="23">
        <v>40.626254219157701</v>
      </c>
      <c r="E695" s="23">
        <v>0</v>
      </c>
      <c r="F695" s="23">
        <v>0</v>
      </c>
      <c r="G695" s="23">
        <v>19.100872705579501</v>
      </c>
      <c r="H695" s="23">
        <v>3.40918977989937</v>
      </c>
      <c r="I695" s="23">
        <v>0</v>
      </c>
      <c r="J695" s="23">
        <v>0</v>
      </c>
      <c r="K695" s="23">
        <v>8.9420532193102407</v>
      </c>
      <c r="L695" s="23">
        <v>428435514493.96698</v>
      </c>
      <c r="M695" s="23">
        <v>1.1672488361334099</v>
      </c>
      <c r="N695" s="23"/>
      <c r="O695" s="22">
        <v>713</v>
      </c>
      <c r="P695" s="23">
        <v>0</v>
      </c>
      <c r="Q695" s="23">
        <v>25.277928442755002</v>
      </c>
      <c r="R695" s="23">
        <v>0</v>
      </c>
      <c r="S695" s="23">
        <v>0</v>
      </c>
      <c r="T695" s="23">
        <v>10.185150978695001</v>
      </c>
      <c r="U695" s="23">
        <v>2.2327737761885098</v>
      </c>
      <c r="V695" s="23">
        <v>0</v>
      </c>
      <c r="W695" s="23">
        <v>0</v>
      </c>
      <c r="X695" s="23">
        <v>3.0066502538742199</v>
      </c>
      <c r="Y695" s="23">
        <v>0</v>
      </c>
      <c r="Z695" s="23">
        <v>0.89328912143579298</v>
      </c>
      <c r="AA695" s="23"/>
      <c r="AB695" s="22">
        <v>713</v>
      </c>
      <c r="AC695" s="23">
        <v>0</v>
      </c>
      <c r="AD695" s="23">
        <v>76.642993784160893</v>
      </c>
      <c r="AE695" s="23">
        <v>0</v>
      </c>
      <c r="AF695" s="23">
        <v>0</v>
      </c>
      <c r="AG695" s="23">
        <v>53.907753787981903</v>
      </c>
      <c r="AH695" s="23">
        <v>6.7676223014503902</v>
      </c>
      <c r="AI695" s="23">
        <v>0</v>
      </c>
      <c r="AJ695" s="23">
        <v>202186033464.96201</v>
      </c>
      <c r="AK695" s="23">
        <v>119.644738972593</v>
      </c>
      <c r="AL695" s="23">
        <v>747468.67210341198</v>
      </c>
      <c r="AM695" s="23">
        <v>1.6640327221155999</v>
      </c>
      <c r="AN695" s="23"/>
    </row>
    <row r="696" spans="2:40" x14ac:dyDescent="0.3">
      <c r="B696" s="22">
        <v>714</v>
      </c>
      <c r="C696" s="23">
        <v>0</v>
      </c>
      <c r="D696" s="23">
        <v>40.431594615899499</v>
      </c>
      <c r="E696" s="23">
        <v>0</v>
      </c>
      <c r="F696" s="23">
        <v>0</v>
      </c>
      <c r="G696" s="23">
        <v>19.002500920824801</v>
      </c>
      <c r="H696" s="23">
        <v>3.3860193308961302</v>
      </c>
      <c r="I696" s="23">
        <v>0</v>
      </c>
      <c r="J696" s="23">
        <v>0</v>
      </c>
      <c r="K696" s="23">
        <v>8.8862128205178603</v>
      </c>
      <c r="L696" s="23">
        <v>428435514493.96698</v>
      </c>
      <c r="M696" s="23">
        <v>1.1553518060091801</v>
      </c>
      <c r="N696" s="23"/>
      <c r="O696" s="22">
        <v>714</v>
      </c>
      <c r="P696" s="23">
        <v>0</v>
      </c>
      <c r="Q696" s="23">
        <v>25.1763670010141</v>
      </c>
      <c r="R696" s="23">
        <v>0</v>
      </c>
      <c r="S696" s="23">
        <v>0</v>
      </c>
      <c r="T696" s="23">
        <v>10.1438437821368</v>
      </c>
      <c r="U696" s="23">
        <v>2.2181871293765001</v>
      </c>
      <c r="V696" s="23">
        <v>0</v>
      </c>
      <c r="W696" s="23">
        <v>0</v>
      </c>
      <c r="X696" s="23">
        <v>2.9936388357053199</v>
      </c>
      <c r="Y696" s="23">
        <v>0</v>
      </c>
      <c r="Z696" s="23">
        <v>0.88449316613701001</v>
      </c>
      <c r="AA696" s="23"/>
      <c r="AB696" s="22">
        <v>714</v>
      </c>
      <c r="AC696" s="23">
        <v>0</v>
      </c>
      <c r="AD696" s="23">
        <v>76.212027889390498</v>
      </c>
      <c r="AE696" s="23">
        <v>0</v>
      </c>
      <c r="AF696" s="23">
        <v>0</v>
      </c>
      <c r="AG696" s="23">
        <v>53.523247121642598</v>
      </c>
      <c r="AH696" s="23">
        <v>6.7045380487242499</v>
      </c>
      <c r="AI696" s="23">
        <v>0</v>
      </c>
      <c r="AJ696" s="23">
        <v>202186033464.96201</v>
      </c>
      <c r="AK696" s="23">
        <v>118.327379914199</v>
      </c>
      <c r="AL696" s="23">
        <v>756523.23600095697</v>
      </c>
      <c r="AM696" s="23">
        <v>1.64393863306121</v>
      </c>
      <c r="AN696" s="23"/>
    </row>
    <row r="697" spans="2:40" x14ac:dyDescent="0.3">
      <c r="B697" s="22">
        <v>715</v>
      </c>
      <c r="C697" s="23">
        <v>0</v>
      </c>
      <c r="D697" s="23">
        <v>40.252687841524804</v>
      </c>
      <c r="E697" s="23">
        <v>0</v>
      </c>
      <c r="F697" s="23">
        <v>0</v>
      </c>
      <c r="G697" s="23">
        <v>18.897068358780501</v>
      </c>
      <c r="H697" s="23">
        <v>3.3608419303836201</v>
      </c>
      <c r="I697" s="23">
        <v>0</v>
      </c>
      <c r="J697" s="23">
        <v>0</v>
      </c>
      <c r="K697" s="23">
        <v>8.8307030519597092</v>
      </c>
      <c r="L697" s="23">
        <v>428435514493.96698</v>
      </c>
      <c r="M697" s="23">
        <v>1.1435205906778101</v>
      </c>
      <c r="N697" s="23"/>
      <c r="O697" s="22">
        <v>715</v>
      </c>
      <c r="P697" s="23">
        <v>0</v>
      </c>
      <c r="Q697" s="23">
        <v>25.075174486095701</v>
      </c>
      <c r="R697" s="23">
        <v>0</v>
      </c>
      <c r="S697" s="23">
        <v>0</v>
      </c>
      <c r="T697" s="23">
        <v>10.0985616301741</v>
      </c>
      <c r="U697" s="23">
        <v>2.2036404863868899</v>
      </c>
      <c r="V697" s="23">
        <v>0</v>
      </c>
      <c r="W697" s="23">
        <v>0</v>
      </c>
      <c r="X697" s="23">
        <v>2.9806751033860501</v>
      </c>
      <c r="Y697" s="23">
        <v>0</v>
      </c>
      <c r="Z697" s="23">
        <v>0.87573737733431001</v>
      </c>
      <c r="AA697" s="23"/>
      <c r="AB697" s="22">
        <v>715</v>
      </c>
      <c r="AC697" s="23">
        <v>0</v>
      </c>
      <c r="AD697" s="23">
        <v>75.811912389906198</v>
      </c>
      <c r="AE697" s="23">
        <v>0</v>
      </c>
      <c r="AF697" s="23">
        <v>0</v>
      </c>
      <c r="AG697" s="23">
        <v>53.1413798432174</v>
      </c>
      <c r="AH697" s="23">
        <v>6.64535389443094</v>
      </c>
      <c r="AI697" s="23">
        <v>0</v>
      </c>
      <c r="AJ697" s="23">
        <v>202186033464.96201</v>
      </c>
      <c r="AK697" s="23">
        <v>117.024472107547</v>
      </c>
      <c r="AL697" s="23">
        <v>765286.69168651802</v>
      </c>
      <c r="AM697" s="23">
        <v>1.62499298351485</v>
      </c>
      <c r="AN697" s="23"/>
    </row>
    <row r="698" spans="2:40" x14ac:dyDescent="0.3">
      <c r="B698" s="22">
        <v>716</v>
      </c>
      <c r="C698" s="23">
        <v>0</v>
      </c>
      <c r="D698" s="23">
        <v>40.0597123929399</v>
      </c>
      <c r="E698" s="23">
        <v>0</v>
      </c>
      <c r="F698" s="23">
        <v>0</v>
      </c>
      <c r="G698" s="23">
        <v>18.799634594921098</v>
      </c>
      <c r="H698" s="23">
        <v>3.3357678926366501</v>
      </c>
      <c r="I698" s="23">
        <v>0</v>
      </c>
      <c r="J698" s="23">
        <v>0</v>
      </c>
      <c r="K698" s="23">
        <v>8.7789611822775093</v>
      </c>
      <c r="L698" s="23">
        <v>428435514493.96698</v>
      </c>
      <c r="M698" s="23">
        <v>1.1309727599970101</v>
      </c>
      <c r="N698" s="23"/>
      <c r="O698" s="22">
        <v>716</v>
      </c>
      <c r="P698" s="23">
        <v>0</v>
      </c>
      <c r="Q698" s="23">
        <v>24.974349557855302</v>
      </c>
      <c r="R698" s="23">
        <v>0</v>
      </c>
      <c r="S698" s="23">
        <v>0</v>
      </c>
      <c r="T698" s="23">
        <v>10.057537163597299</v>
      </c>
      <c r="U698" s="23">
        <v>2.1891337375093398</v>
      </c>
      <c r="V698" s="23">
        <v>0</v>
      </c>
      <c r="W698" s="23">
        <v>0</v>
      </c>
      <c r="X698" s="23">
        <v>2.96775888215141</v>
      </c>
      <c r="Y698" s="23">
        <v>0</v>
      </c>
      <c r="Z698" s="23">
        <v>0.86702157160845605</v>
      </c>
      <c r="AA698" s="23"/>
      <c r="AB698" s="22">
        <v>716</v>
      </c>
      <c r="AC698" s="23">
        <v>0</v>
      </c>
      <c r="AD698" s="23">
        <v>75.385475827670405</v>
      </c>
      <c r="AE698" s="23">
        <v>0</v>
      </c>
      <c r="AF698" s="23">
        <v>0</v>
      </c>
      <c r="AG698" s="23">
        <v>52.762133835026901</v>
      </c>
      <c r="AH698" s="23">
        <v>6.5865513350851996</v>
      </c>
      <c r="AI698" s="23">
        <v>0</v>
      </c>
      <c r="AJ698" s="23">
        <v>202186033464.96201</v>
      </c>
      <c r="AK698" s="23">
        <v>115.73585702435</v>
      </c>
      <c r="AL698" s="23">
        <v>774151.61539940594</v>
      </c>
      <c r="AM698" s="23">
        <v>1.6061863379744801</v>
      </c>
      <c r="AN698" s="23"/>
    </row>
    <row r="699" spans="2:40" x14ac:dyDescent="0.3">
      <c r="B699" s="22">
        <v>717</v>
      </c>
      <c r="C699" s="23">
        <v>0</v>
      </c>
      <c r="D699" s="23">
        <v>39.882353483017198</v>
      </c>
      <c r="E699" s="23">
        <v>0</v>
      </c>
      <c r="F699" s="23">
        <v>0</v>
      </c>
      <c r="G699" s="23">
        <v>18.702649275405001</v>
      </c>
      <c r="H699" s="23">
        <v>3.31079679331192</v>
      </c>
      <c r="I699" s="23">
        <v>0</v>
      </c>
      <c r="J699" s="23">
        <v>0</v>
      </c>
      <c r="K699" s="23">
        <v>8.7240864491962409</v>
      </c>
      <c r="L699" s="23">
        <v>428435514493.96698</v>
      </c>
      <c r="M699" s="23">
        <v>1.1192764104133901</v>
      </c>
      <c r="N699" s="23"/>
      <c r="O699" s="22">
        <v>717</v>
      </c>
      <c r="P699" s="23">
        <v>0</v>
      </c>
      <c r="Q699" s="23">
        <v>24.883008388666202</v>
      </c>
      <c r="R699" s="23">
        <v>0</v>
      </c>
      <c r="S699" s="23">
        <v>0</v>
      </c>
      <c r="T699" s="23">
        <v>10.0125649484751</v>
      </c>
      <c r="U699" s="23">
        <v>2.1746667733343998</v>
      </c>
      <c r="V699" s="23">
        <v>0</v>
      </c>
      <c r="W699" s="23">
        <v>0</v>
      </c>
      <c r="X699" s="23">
        <v>2.9548899978769301</v>
      </c>
      <c r="Y699" s="23">
        <v>0</v>
      </c>
      <c r="Z699" s="23">
        <v>0.85834556637778903</v>
      </c>
      <c r="AA699" s="23"/>
      <c r="AB699" s="22">
        <v>717</v>
      </c>
      <c r="AC699" s="23">
        <v>0</v>
      </c>
      <c r="AD699" s="23">
        <v>74.9895654315863</v>
      </c>
      <c r="AE699" s="23">
        <v>0</v>
      </c>
      <c r="AF699" s="23">
        <v>0</v>
      </c>
      <c r="AG699" s="23">
        <v>52.385491103757701</v>
      </c>
      <c r="AH699" s="23">
        <v>6.5247029929118998</v>
      </c>
      <c r="AI699" s="23">
        <v>0</v>
      </c>
      <c r="AJ699" s="23">
        <v>202186033464.96201</v>
      </c>
      <c r="AK699" s="23">
        <v>114.461377875352</v>
      </c>
      <c r="AL699" s="23">
        <v>783529.25668357406</v>
      </c>
      <c r="AM699" s="23">
        <v>1.5875176765693699</v>
      </c>
      <c r="AN699" s="23"/>
    </row>
    <row r="700" spans="2:40" x14ac:dyDescent="0.3">
      <c r="B700" s="22">
        <v>718</v>
      </c>
      <c r="C700" s="23">
        <v>0</v>
      </c>
      <c r="D700" s="23">
        <v>39.705732784105997</v>
      </c>
      <c r="E700" s="23">
        <v>0</v>
      </c>
      <c r="F700" s="23">
        <v>0</v>
      </c>
      <c r="G700" s="23">
        <v>18.606110336241699</v>
      </c>
      <c r="H700" s="23">
        <v>3.2859282098082301</v>
      </c>
      <c r="I700" s="23">
        <v>0</v>
      </c>
      <c r="J700" s="23">
        <v>0</v>
      </c>
      <c r="K700" s="23">
        <v>8.6695366286558109</v>
      </c>
      <c r="L700" s="23">
        <v>428435514493.96698</v>
      </c>
      <c r="M700" s="23">
        <v>1.1068716142831301</v>
      </c>
      <c r="N700" s="23"/>
      <c r="O700" s="22">
        <v>718</v>
      </c>
      <c r="P700" s="23">
        <v>0</v>
      </c>
      <c r="Q700" s="23">
        <v>24.7828815130183</v>
      </c>
      <c r="R700" s="23">
        <v>0</v>
      </c>
      <c r="S700" s="23">
        <v>0</v>
      </c>
      <c r="T700" s="23">
        <v>9.9718212767148096</v>
      </c>
      <c r="U700" s="23">
        <v>2.16023948475268</v>
      </c>
      <c r="V700" s="23">
        <v>0</v>
      </c>
      <c r="W700" s="23">
        <v>0</v>
      </c>
      <c r="X700" s="23">
        <v>2.94206827707628</v>
      </c>
      <c r="Y700" s="23">
        <v>0</v>
      </c>
      <c r="Z700" s="23">
        <v>0.85037211485592001</v>
      </c>
      <c r="AA700" s="23"/>
      <c r="AB700" s="22">
        <v>718</v>
      </c>
      <c r="AC700" s="23">
        <v>0</v>
      </c>
      <c r="AD700" s="23">
        <v>74.567610599850994</v>
      </c>
      <c r="AE700" s="23">
        <v>0</v>
      </c>
      <c r="AF700" s="23">
        <v>0</v>
      </c>
      <c r="AG700" s="23">
        <v>52.011433779608502</v>
      </c>
      <c r="AH700" s="23">
        <v>6.4666783406764097</v>
      </c>
      <c r="AI700" s="23">
        <v>0</v>
      </c>
      <c r="AJ700" s="23">
        <v>202186033464.96201</v>
      </c>
      <c r="AK700" s="23">
        <v>113.200879591256</v>
      </c>
      <c r="AL700" s="23">
        <v>792605.40267567104</v>
      </c>
      <c r="AM700" s="23">
        <v>1.5689859869115399</v>
      </c>
      <c r="AN700" s="23"/>
    </row>
    <row r="701" spans="2:40" x14ac:dyDescent="0.3">
      <c r="B701" s="22">
        <v>719</v>
      </c>
      <c r="C701" s="23">
        <v>0</v>
      </c>
      <c r="D701" s="23">
        <v>39.5152231808732</v>
      </c>
      <c r="E701" s="23">
        <v>0</v>
      </c>
      <c r="F701" s="23">
        <v>0</v>
      </c>
      <c r="G701" s="23">
        <v>18.510015722940899</v>
      </c>
      <c r="H701" s="23">
        <v>3.26116172125929</v>
      </c>
      <c r="I701" s="23">
        <v>0</v>
      </c>
      <c r="J701" s="23">
        <v>0</v>
      </c>
      <c r="K701" s="23">
        <v>8.6186895475220808</v>
      </c>
      <c r="L701" s="23">
        <v>428435514493.96698</v>
      </c>
      <c r="M701" s="23">
        <v>1.09530859309294</v>
      </c>
      <c r="N701" s="23"/>
      <c r="O701" s="22">
        <v>719</v>
      </c>
      <c r="P701" s="23">
        <v>0</v>
      </c>
      <c r="Q701" s="23">
        <v>24.6831183530626</v>
      </c>
      <c r="R701" s="23">
        <v>0</v>
      </c>
      <c r="S701" s="23">
        <v>0</v>
      </c>
      <c r="T701" s="23">
        <v>9.92715687704872</v>
      </c>
      <c r="U701" s="23">
        <v>2.1458517629540301</v>
      </c>
      <c r="V701" s="23">
        <v>0</v>
      </c>
      <c r="W701" s="23">
        <v>0</v>
      </c>
      <c r="X701" s="23">
        <v>2.9292935468989398</v>
      </c>
      <c r="Y701" s="23">
        <v>0</v>
      </c>
      <c r="Z701" s="23">
        <v>0.84177213892698599</v>
      </c>
      <c r="AA701" s="23"/>
      <c r="AB701" s="22">
        <v>719</v>
      </c>
      <c r="AC701" s="23">
        <v>0</v>
      </c>
      <c r="AD701" s="23">
        <v>74.175861112691507</v>
      </c>
      <c r="AE701" s="23">
        <v>0</v>
      </c>
      <c r="AF701" s="23">
        <v>0</v>
      </c>
      <c r="AG701" s="23">
        <v>51.639944115442901</v>
      </c>
      <c r="AH701" s="23">
        <v>6.40564819869146</v>
      </c>
      <c r="AI701" s="23">
        <v>0</v>
      </c>
      <c r="AJ701" s="23">
        <v>202186033464.96201</v>
      </c>
      <c r="AK701" s="23">
        <v>112.000136990074</v>
      </c>
      <c r="AL701" s="23">
        <v>801786.63719249598</v>
      </c>
      <c r="AM701" s="23">
        <v>1.5505902640409199</v>
      </c>
      <c r="AN701" s="23"/>
    </row>
    <row r="702" spans="2:40" x14ac:dyDescent="0.3">
      <c r="B702" s="22">
        <v>720</v>
      </c>
      <c r="C702" s="23">
        <v>0</v>
      </c>
      <c r="D702" s="23">
        <v>39.3401305677613</v>
      </c>
      <c r="E702" s="23">
        <v>0</v>
      </c>
      <c r="F702" s="23">
        <v>0</v>
      </c>
      <c r="G702" s="23">
        <v>18.407023779629</v>
      </c>
      <c r="H702" s="23">
        <v>3.2364969085266502</v>
      </c>
      <c r="I702" s="23">
        <v>0</v>
      </c>
      <c r="J702" s="23">
        <v>0</v>
      </c>
      <c r="K702" s="23">
        <v>8.5647637805887609</v>
      </c>
      <c r="L702" s="23">
        <v>428435514493.96698</v>
      </c>
      <c r="M702" s="23">
        <v>1.08380953894633</v>
      </c>
      <c r="N702" s="23"/>
      <c r="O702" s="22">
        <v>720</v>
      </c>
      <c r="P702" s="23">
        <v>0</v>
      </c>
      <c r="Q702" s="23">
        <v>24.592739080482001</v>
      </c>
      <c r="R702" s="23">
        <v>0</v>
      </c>
      <c r="S702" s="23">
        <v>0</v>
      </c>
      <c r="T702" s="23">
        <v>9.8866920781852201</v>
      </c>
      <c r="U702" s="23">
        <v>2.1315034994266902</v>
      </c>
      <c r="V702" s="23">
        <v>0</v>
      </c>
      <c r="W702" s="23">
        <v>0</v>
      </c>
      <c r="X702" s="23">
        <v>2.9165656351278901</v>
      </c>
      <c r="Y702" s="23">
        <v>0</v>
      </c>
      <c r="Z702" s="23">
        <v>0.83321143455955005</v>
      </c>
      <c r="AA702" s="23"/>
      <c r="AB702" s="22">
        <v>720</v>
      </c>
      <c r="AC702" s="23">
        <v>0</v>
      </c>
      <c r="AD702" s="23">
        <v>73.758340909707002</v>
      </c>
      <c r="AE702" s="23">
        <v>0</v>
      </c>
      <c r="AF702" s="23">
        <v>0</v>
      </c>
      <c r="AG702" s="23">
        <v>51.271004485946897</v>
      </c>
      <c r="AH702" s="23">
        <v>6.3483911625265401</v>
      </c>
      <c r="AI702" s="23">
        <v>0</v>
      </c>
      <c r="AJ702" s="23">
        <v>202186033464.96201</v>
      </c>
      <c r="AK702" s="23">
        <v>110.766638187559</v>
      </c>
      <c r="AL702" s="23">
        <v>811074.17700580705</v>
      </c>
      <c r="AM702" s="23">
        <v>1.5323295103707999</v>
      </c>
      <c r="AN702" s="23"/>
    </row>
    <row r="703" spans="2:40" x14ac:dyDescent="0.3">
      <c r="B703" s="22">
        <v>721</v>
      </c>
      <c r="C703" s="23">
        <v>0</v>
      </c>
      <c r="D703" s="23">
        <v>39.165766732781201</v>
      </c>
      <c r="E703" s="23">
        <v>0</v>
      </c>
      <c r="F703" s="23">
        <v>0</v>
      </c>
      <c r="G703" s="23">
        <v>18.311845473330699</v>
      </c>
      <c r="H703" s="23">
        <v>3.2139764597007701</v>
      </c>
      <c r="I703" s="23">
        <v>0</v>
      </c>
      <c r="J703" s="23">
        <v>0</v>
      </c>
      <c r="K703" s="23">
        <v>8.5144983934749199</v>
      </c>
      <c r="L703" s="23">
        <v>428435514493.96698</v>
      </c>
      <c r="M703" s="23">
        <v>1.07161398841498</v>
      </c>
      <c r="N703" s="23"/>
      <c r="O703" s="22">
        <v>721</v>
      </c>
      <c r="P703" s="23">
        <v>0</v>
      </c>
      <c r="Q703" s="23">
        <v>24.4936666220588</v>
      </c>
      <c r="R703" s="23">
        <v>0</v>
      </c>
      <c r="S703" s="23">
        <v>0</v>
      </c>
      <c r="T703" s="23">
        <v>9.8423333871109495</v>
      </c>
      <c r="U703" s="23">
        <v>2.1171945859564998</v>
      </c>
      <c r="V703" s="23">
        <v>0</v>
      </c>
      <c r="W703" s="23">
        <v>0</v>
      </c>
      <c r="X703" s="23">
        <v>2.9038843701772601</v>
      </c>
      <c r="Y703" s="23">
        <v>0</v>
      </c>
      <c r="Z703" s="23">
        <v>0.82468982242107203</v>
      </c>
      <c r="AA703" s="23"/>
      <c r="AB703" s="22">
        <v>721</v>
      </c>
      <c r="AC703" s="23">
        <v>0</v>
      </c>
      <c r="AD703" s="23">
        <v>73.370708601468394</v>
      </c>
      <c r="AE703" s="23">
        <v>0</v>
      </c>
      <c r="AF703" s="23">
        <v>0</v>
      </c>
      <c r="AG703" s="23">
        <v>50.904597386792801</v>
      </c>
      <c r="AH703" s="23">
        <v>6.2915032960485702</v>
      </c>
      <c r="AI703" s="23">
        <v>0</v>
      </c>
      <c r="AJ703" s="23">
        <v>202186033464.96201</v>
      </c>
      <c r="AK703" s="23">
        <v>109.54667070105501</v>
      </c>
      <c r="AL703" s="23">
        <v>820469.25297578797</v>
      </c>
      <c r="AM703" s="23">
        <v>1.51420273563375</v>
      </c>
      <c r="AN703" s="23"/>
    </row>
    <row r="704" spans="2:40" x14ac:dyDescent="0.3">
      <c r="B704" s="22">
        <v>722</v>
      </c>
      <c r="C704" s="23">
        <v>0</v>
      </c>
      <c r="D704" s="23">
        <v>38.977691466263899</v>
      </c>
      <c r="E704" s="23">
        <v>0</v>
      </c>
      <c r="F704" s="23">
        <v>0</v>
      </c>
      <c r="G704" s="23">
        <v>18.217105230506</v>
      </c>
      <c r="H704" s="23">
        <v>3.1895053603391901</v>
      </c>
      <c r="I704" s="23">
        <v>0</v>
      </c>
      <c r="J704" s="23">
        <v>0</v>
      </c>
      <c r="K704" s="23">
        <v>8.4611895409335904</v>
      </c>
      <c r="L704" s="23">
        <v>428435514493.96698</v>
      </c>
      <c r="M704" s="23">
        <v>1.0602460136623599</v>
      </c>
      <c r="N704" s="23"/>
      <c r="O704" s="22">
        <v>722</v>
      </c>
      <c r="P704" s="23">
        <v>0</v>
      </c>
      <c r="Q704" s="23">
        <v>24.394954049106499</v>
      </c>
      <c r="R704" s="23">
        <v>0</v>
      </c>
      <c r="S704" s="23">
        <v>0</v>
      </c>
      <c r="T704" s="23">
        <v>9.8021455523793204</v>
      </c>
      <c r="U704" s="23">
        <v>2.1029249146260902</v>
      </c>
      <c r="V704" s="23">
        <v>0</v>
      </c>
      <c r="W704" s="23">
        <v>0</v>
      </c>
      <c r="X704" s="23">
        <v>2.8912495810900301</v>
      </c>
      <c r="Y704" s="23">
        <v>0</v>
      </c>
      <c r="Z704" s="23">
        <v>0.81620712399792805</v>
      </c>
      <c r="AA704" s="23"/>
      <c r="AB704" s="22">
        <v>722</v>
      </c>
      <c r="AC704" s="23">
        <v>0</v>
      </c>
      <c r="AD704" s="23">
        <v>72.985048381877206</v>
      </c>
      <c r="AE704" s="23">
        <v>0</v>
      </c>
      <c r="AF704" s="23">
        <v>0</v>
      </c>
      <c r="AG704" s="23">
        <v>50.560855963748701</v>
      </c>
      <c r="AH704" s="23">
        <v>6.2316688216551697</v>
      </c>
      <c r="AI704" s="23">
        <v>0</v>
      </c>
      <c r="AJ704" s="23">
        <v>202186033464.96201</v>
      </c>
      <c r="AK704" s="23">
        <v>108.384537478357</v>
      </c>
      <c r="AL704" s="23">
        <v>829973.11021419603</v>
      </c>
      <c r="AM704" s="23">
        <v>1.49620895682793</v>
      </c>
      <c r="AN704" s="23"/>
    </row>
    <row r="705" spans="2:40" x14ac:dyDescent="0.3">
      <c r="B705" s="22">
        <v>723</v>
      </c>
      <c r="C705" s="23">
        <v>0</v>
      </c>
      <c r="D705" s="23">
        <v>38.804836191162799</v>
      </c>
      <c r="E705" s="23">
        <v>0</v>
      </c>
      <c r="F705" s="23">
        <v>0</v>
      </c>
      <c r="G705" s="23">
        <v>18.1228010349434</v>
      </c>
      <c r="H705" s="23">
        <v>3.1651347241094001</v>
      </c>
      <c r="I705" s="23">
        <v>0</v>
      </c>
      <c r="J705" s="23">
        <v>0</v>
      </c>
      <c r="K705" s="23">
        <v>8.4114991932209993</v>
      </c>
      <c r="L705" s="23">
        <v>428435514493.96698</v>
      </c>
      <c r="M705" s="23">
        <v>1.04894092694952</v>
      </c>
      <c r="N705" s="23"/>
      <c r="O705" s="22">
        <v>723</v>
      </c>
      <c r="P705" s="23">
        <v>0</v>
      </c>
      <c r="Q705" s="23">
        <v>24.296600054323601</v>
      </c>
      <c r="R705" s="23">
        <v>0</v>
      </c>
      <c r="S705" s="23">
        <v>0</v>
      </c>
      <c r="T705" s="23">
        <v>9.7620889382419804</v>
      </c>
      <c r="U705" s="23">
        <v>2.0886943778140399</v>
      </c>
      <c r="V705" s="23">
        <v>0</v>
      </c>
      <c r="W705" s="23">
        <v>0</v>
      </c>
      <c r="X705" s="23">
        <v>2.8786610975357201</v>
      </c>
      <c r="Y705" s="23">
        <v>0</v>
      </c>
      <c r="Z705" s="23">
        <v>0.80841132594878495</v>
      </c>
      <c r="AA705" s="23"/>
      <c r="AB705" s="22">
        <v>723</v>
      </c>
      <c r="AC705" s="23">
        <v>0</v>
      </c>
      <c r="AD705" s="23">
        <v>72.574018020780102</v>
      </c>
      <c r="AE705" s="23">
        <v>0</v>
      </c>
      <c r="AF705" s="23">
        <v>0</v>
      </c>
      <c r="AG705" s="23">
        <v>50.199323571825602</v>
      </c>
      <c r="AH705" s="23">
        <v>6.1755335325532901</v>
      </c>
      <c r="AI705" s="23">
        <v>0</v>
      </c>
      <c r="AJ705" s="23">
        <v>202186033464.96201</v>
      </c>
      <c r="AK705" s="23">
        <v>107.190701316343</v>
      </c>
      <c r="AL705" s="23">
        <v>839587.00824935595</v>
      </c>
      <c r="AM705" s="23">
        <v>1.4783471981637699</v>
      </c>
      <c r="AN705" s="23"/>
    </row>
    <row r="706" spans="2:40" x14ac:dyDescent="0.3">
      <c r="B706" s="22">
        <v>724</v>
      </c>
      <c r="C706" s="23">
        <v>0</v>
      </c>
      <c r="D706" s="23">
        <v>38.632700381847201</v>
      </c>
      <c r="E706" s="23">
        <v>0</v>
      </c>
      <c r="F706" s="23">
        <v>0</v>
      </c>
      <c r="G706" s="23">
        <v>18.028930879710899</v>
      </c>
      <c r="H706" s="23">
        <v>3.1408641385722</v>
      </c>
      <c r="I706" s="23">
        <v>0</v>
      </c>
      <c r="J706" s="23">
        <v>0</v>
      </c>
      <c r="K706" s="23">
        <v>8.3588001975296393</v>
      </c>
      <c r="L706" s="23">
        <v>428435514493.96698</v>
      </c>
      <c r="M706" s="23">
        <v>1.0376983803775901</v>
      </c>
      <c r="N706" s="23"/>
      <c r="O706" s="22">
        <v>724</v>
      </c>
      <c r="P706" s="23">
        <v>0</v>
      </c>
      <c r="Q706" s="23">
        <v>24.2074973985155</v>
      </c>
      <c r="R706" s="23">
        <v>0</v>
      </c>
      <c r="S706" s="23">
        <v>0</v>
      </c>
      <c r="T706" s="23">
        <v>9.7181777111530803</v>
      </c>
      <c r="U706" s="23">
        <v>2.0745028681940898</v>
      </c>
      <c r="V706" s="23">
        <v>0</v>
      </c>
      <c r="W706" s="23">
        <v>0</v>
      </c>
      <c r="X706" s="23">
        <v>2.86611874980811</v>
      </c>
      <c r="Y706" s="23">
        <v>0</v>
      </c>
      <c r="Z706" s="23">
        <v>0.80000296284711103</v>
      </c>
      <c r="AA706" s="23"/>
      <c r="AB706" s="22">
        <v>724</v>
      </c>
      <c r="AC706" s="23">
        <v>0</v>
      </c>
      <c r="AD706" s="23">
        <v>72.192410983589497</v>
      </c>
      <c r="AE706" s="23">
        <v>0</v>
      </c>
      <c r="AF706" s="23">
        <v>0</v>
      </c>
      <c r="AG706" s="23">
        <v>49.840272864381298</v>
      </c>
      <c r="AH706" s="23">
        <v>6.1197601805772797</v>
      </c>
      <c r="AI706" s="23">
        <v>0</v>
      </c>
      <c r="AJ706" s="23">
        <v>202186033464.96201</v>
      </c>
      <c r="AK706" s="23">
        <v>106.00996137650699</v>
      </c>
      <c r="AL706" s="23">
        <v>849312.22119310906</v>
      </c>
      <c r="AM706" s="23">
        <v>1.4606164910110599</v>
      </c>
      <c r="AN706" s="23"/>
    </row>
    <row r="707" spans="2:40" x14ac:dyDescent="0.3">
      <c r="B707" s="22">
        <v>725</v>
      </c>
      <c r="C707" s="23">
        <v>0</v>
      </c>
      <c r="D707" s="23">
        <v>38.461281043725201</v>
      </c>
      <c r="E707" s="23">
        <v>0</v>
      </c>
      <c r="F707" s="23">
        <v>0</v>
      </c>
      <c r="G707" s="23">
        <v>17.935492767113601</v>
      </c>
      <c r="H707" s="23">
        <v>3.1187036427480801</v>
      </c>
      <c r="I707" s="23">
        <v>0</v>
      </c>
      <c r="J707" s="23">
        <v>0</v>
      </c>
      <c r="K707" s="23">
        <v>8.30967831072895</v>
      </c>
      <c r="L707" s="23">
        <v>428435514493.96698</v>
      </c>
      <c r="M707" s="23">
        <v>1.02577487405516</v>
      </c>
      <c r="N707" s="23"/>
      <c r="O707" s="22">
        <v>725</v>
      </c>
      <c r="P707" s="23">
        <v>0</v>
      </c>
      <c r="Q707" s="23">
        <v>24.109824349033001</v>
      </c>
      <c r="R707" s="23">
        <v>0</v>
      </c>
      <c r="S707" s="23">
        <v>0</v>
      </c>
      <c r="T707" s="23">
        <v>9.6783952672988391</v>
      </c>
      <c r="U707" s="23">
        <v>2.0603502787343002</v>
      </c>
      <c r="V707" s="23">
        <v>0</v>
      </c>
      <c r="W707" s="23">
        <v>0</v>
      </c>
      <c r="X707" s="23">
        <v>2.8536223688229301</v>
      </c>
      <c r="Y707" s="23">
        <v>0</v>
      </c>
      <c r="Z707" s="23">
        <v>0.79163299631205597</v>
      </c>
      <c r="AA707" s="23"/>
      <c r="AB707" s="22">
        <v>725</v>
      </c>
      <c r="AC707" s="23">
        <v>0</v>
      </c>
      <c r="AD707" s="23">
        <v>71.812745381335404</v>
      </c>
      <c r="AE707" s="23">
        <v>0</v>
      </c>
      <c r="AF707" s="23">
        <v>0</v>
      </c>
      <c r="AG707" s="23">
        <v>49.483686806267599</v>
      </c>
      <c r="AH707" s="23">
        <v>6.0610979489406702</v>
      </c>
      <c r="AI707" s="23">
        <v>0</v>
      </c>
      <c r="AJ707" s="23">
        <v>202186033464.96201</v>
      </c>
      <c r="AK707" s="23">
        <v>104.8851960638</v>
      </c>
      <c r="AL707" s="23">
        <v>859150.03790963697</v>
      </c>
      <c r="AM707" s="23">
        <v>1.44301587384642</v>
      </c>
      <c r="AN707" s="23"/>
    </row>
    <row r="708" spans="2:40" x14ac:dyDescent="0.3">
      <c r="B708" s="22">
        <v>726</v>
      </c>
      <c r="C708" s="23">
        <v>0</v>
      </c>
      <c r="D708" s="23">
        <v>38.290575194669103</v>
      </c>
      <c r="E708" s="23">
        <v>0</v>
      </c>
      <c r="F708" s="23">
        <v>0</v>
      </c>
      <c r="G708" s="23">
        <v>17.842484708651298</v>
      </c>
      <c r="H708" s="23">
        <v>3.09462367438657</v>
      </c>
      <c r="I708" s="23">
        <v>0</v>
      </c>
      <c r="J708" s="23">
        <v>0</v>
      </c>
      <c r="K708" s="23">
        <v>8.2575821950842698</v>
      </c>
      <c r="L708" s="23">
        <v>428435514493.96698</v>
      </c>
      <c r="M708" s="23">
        <v>1.0146604829099899</v>
      </c>
      <c r="N708" s="23"/>
      <c r="O708" s="22">
        <v>726</v>
      </c>
      <c r="P708" s="23">
        <v>0</v>
      </c>
      <c r="Q708" s="23">
        <v>24.0213385876872</v>
      </c>
      <c r="R708" s="23">
        <v>0</v>
      </c>
      <c r="S708" s="23">
        <v>0</v>
      </c>
      <c r="T708" s="23">
        <v>9.6387427203638794</v>
      </c>
      <c r="U708" s="23">
        <v>2.0462365026963001</v>
      </c>
      <c r="V708" s="23">
        <v>0</v>
      </c>
      <c r="W708" s="23">
        <v>0</v>
      </c>
      <c r="X708" s="23">
        <v>2.8411717861155901</v>
      </c>
      <c r="Y708" s="23">
        <v>0</v>
      </c>
      <c r="Z708" s="23">
        <v>0.78330125100671399</v>
      </c>
      <c r="AA708" s="23"/>
      <c r="AB708" s="22">
        <v>726</v>
      </c>
      <c r="AC708" s="23">
        <v>0</v>
      </c>
      <c r="AD708" s="23">
        <v>71.408103985455895</v>
      </c>
      <c r="AE708" s="23">
        <v>0</v>
      </c>
      <c r="AF708" s="23">
        <v>0</v>
      </c>
      <c r="AG708" s="23">
        <v>49.149158901822901</v>
      </c>
      <c r="AH708" s="23">
        <v>6.0060624302757901</v>
      </c>
      <c r="AI708" s="23">
        <v>0</v>
      </c>
      <c r="AJ708" s="23">
        <v>202186033464.96201</v>
      </c>
      <c r="AK708" s="23">
        <v>103.729747206593</v>
      </c>
      <c r="AL708" s="23">
        <v>869101.76218629396</v>
      </c>
      <c r="AM708" s="23">
        <v>1.4255443922011399</v>
      </c>
      <c r="AN708" s="23"/>
    </row>
    <row r="709" spans="2:40" x14ac:dyDescent="0.3">
      <c r="B709" s="22">
        <v>727</v>
      </c>
      <c r="C709" s="23">
        <v>0</v>
      </c>
      <c r="D709" s="23">
        <v>38.106445566750899</v>
      </c>
      <c r="E709" s="23">
        <v>0</v>
      </c>
      <c r="F709" s="23">
        <v>0</v>
      </c>
      <c r="G709" s="23">
        <v>17.7499047249756</v>
      </c>
      <c r="H709" s="23">
        <v>3.0706425634159502</v>
      </c>
      <c r="I709" s="23">
        <v>0</v>
      </c>
      <c r="J709" s="23">
        <v>0</v>
      </c>
      <c r="K709" s="23">
        <v>8.2090222659645402</v>
      </c>
      <c r="L709" s="23">
        <v>428435514493.96698</v>
      </c>
      <c r="M709" s="23">
        <v>1.0036075769710799</v>
      </c>
      <c r="N709" s="23"/>
      <c r="O709" s="22">
        <v>727</v>
      </c>
      <c r="P709" s="23">
        <v>0</v>
      </c>
      <c r="Q709" s="23">
        <v>23.9243417690397</v>
      </c>
      <c r="R709" s="23">
        <v>0</v>
      </c>
      <c r="S709" s="23">
        <v>0</v>
      </c>
      <c r="T709" s="23">
        <v>9.5952744435109203</v>
      </c>
      <c r="U709" s="23">
        <v>2.0321614336344198</v>
      </c>
      <c r="V709" s="23">
        <v>0</v>
      </c>
      <c r="W709" s="23">
        <v>0</v>
      </c>
      <c r="X709" s="23">
        <v>2.82876683383892</v>
      </c>
      <c r="Y709" s="23">
        <v>0</v>
      </c>
      <c r="Z709" s="23">
        <v>0.775644182399854</v>
      </c>
      <c r="AA709" s="23"/>
      <c r="AB709" s="22">
        <v>727</v>
      </c>
      <c r="AC709" s="23">
        <v>0</v>
      </c>
      <c r="AD709" s="23">
        <v>71.032428563829598</v>
      </c>
      <c r="AE709" s="23">
        <v>0</v>
      </c>
      <c r="AF709" s="23">
        <v>0</v>
      </c>
      <c r="AG709" s="23">
        <v>48.7973168910816</v>
      </c>
      <c r="AH709" s="23">
        <v>5.9513817578718697</v>
      </c>
      <c r="AI709" s="23">
        <v>0</v>
      </c>
      <c r="AJ709" s="23">
        <v>202186033464.96201</v>
      </c>
      <c r="AK709" s="23">
        <v>102.629074017395</v>
      </c>
      <c r="AL709" s="23">
        <v>879168.71290638705</v>
      </c>
      <c r="AM709" s="23">
        <v>1.40820109860945</v>
      </c>
      <c r="AN709" s="23"/>
    </row>
    <row r="710" spans="2:40" x14ac:dyDescent="0.3">
      <c r="B710" s="22">
        <v>728</v>
      </c>
      <c r="C710" s="23">
        <v>0</v>
      </c>
      <c r="D710" s="23">
        <v>37.937216629435198</v>
      </c>
      <c r="E710" s="23">
        <v>0</v>
      </c>
      <c r="F710" s="23">
        <v>0</v>
      </c>
      <c r="G710" s="23">
        <v>17.657750845848501</v>
      </c>
      <c r="H710" s="23">
        <v>3.0487463751798698</v>
      </c>
      <c r="I710" s="23">
        <v>0</v>
      </c>
      <c r="J710" s="23">
        <v>0</v>
      </c>
      <c r="K710" s="23">
        <v>8.1607319393314697</v>
      </c>
      <c r="L710" s="23">
        <v>428435514493.96698</v>
      </c>
      <c r="M710" s="23">
        <v>0.99261581610008298</v>
      </c>
      <c r="N710" s="23"/>
      <c r="O710" s="22">
        <v>728</v>
      </c>
      <c r="P710" s="23">
        <v>0</v>
      </c>
      <c r="Q710" s="23">
        <v>23.827697296001801</v>
      </c>
      <c r="R710" s="23">
        <v>0</v>
      </c>
      <c r="S710" s="23">
        <v>0</v>
      </c>
      <c r="T710" s="23">
        <v>9.5558933011929703</v>
      </c>
      <c r="U710" s="23">
        <v>2.0196826700577302</v>
      </c>
      <c r="V710" s="23">
        <v>0</v>
      </c>
      <c r="W710" s="23">
        <v>0</v>
      </c>
      <c r="X710" s="23">
        <v>2.8175290604183201</v>
      </c>
      <c r="Y710" s="23">
        <v>0</v>
      </c>
      <c r="Z710" s="23">
        <v>0.76738544958827304</v>
      </c>
      <c r="AA710" s="23"/>
      <c r="AB710" s="22">
        <v>728</v>
      </c>
      <c r="AC710" s="23">
        <v>0</v>
      </c>
      <c r="AD710" s="23">
        <v>70.658664399903998</v>
      </c>
      <c r="AE710" s="23">
        <v>0</v>
      </c>
      <c r="AF710" s="23">
        <v>0</v>
      </c>
      <c r="AG710" s="23">
        <v>48.447890046661698</v>
      </c>
      <c r="AH710" s="23">
        <v>5.8970536438269798</v>
      </c>
      <c r="AI710" s="23">
        <v>0</v>
      </c>
      <c r="AJ710" s="23">
        <v>202186033464.96201</v>
      </c>
      <c r="AK710" s="23">
        <v>101.498374515686</v>
      </c>
      <c r="AL710" s="23">
        <v>889352.22422396496</v>
      </c>
      <c r="AM710" s="23">
        <v>1.3909850525571199</v>
      </c>
      <c r="AN710" s="23"/>
    </row>
    <row r="711" spans="2:40" x14ac:dyDescent="0.3">
      <c r="B711" s="22">
        <v>729</v>
      </c>
      <c r="C711" s="23">
        <v>0</v>
      </c>
      <c r="D711" s="23">
        <v>37.768692064203499</v>
      </c>
      <c r="E711" s="23">
        <v>0</v>
      </c>
      <c r="F711" s="23">
        <v>0</v>
      </c>
      <c r="G711" s="23">
        <v>17.566021110099999</v>
      </c>
      <c r="H711" s="23">
        <v>3.0249536078994401</v>
      </c>
      <c r="I711" s="23">
        <v>0</v>
      </c>
      <c r="J711" s="23">
        <v>0</v>
      </c>
      <c r="K711" s="23">
        <v>8.1095177331059691</v>
      </c>
      <c r="L711" s="23">
        <v>428435514493.96698</v>
      </c>
      <c r="M711" s="23">
        <v>0.98168486204032201</v>
      </c>
      <c r="N711" s="23"/>
      <c r="O711" s="22">
        <v>729</v>
      </c>
      <c r="P711" s="23">
        <v>0</v>
      </c>
      <c r="Q711" s="23">
        <v>23.740143361503499</v>
      </c>
      <c r="R711" s="23">
        <v>0</v>
      </c>
      <c r="S711" s="23">
        <v>0</v>
      </c>
      <c r="T711" s="23">
        <v>9.5166407454717508</v>
      </c>
      <c r="U711" s="23">
        <v>2.0056804247790301</v>
      </c>
      <c r="V711" s="23">
        <v>0</v>
      </c>
      <c r="W711" s="23">
        <v>0</v>
      </c>
      <c r="X711" s="23">
        <v>2.8052107569179499</v>
      </c>
      <c r="Y711" s="23">
        <v>0</v>
      </c>
      <c r="Z711" s="23">
        <v>0.759164430060566</v>
      </c>
      <c r="AA711" s="23"/>
      <c r="AB711" s="22">
        <v>729</v>
      </c>
      <c r="AC711" s="23">
        <v>0</v>
      </c>
      <c r="AD711" s="23">
        <v>70.260312660576602</v>
      </c>
      <c r="AE711" s="23">
        <v>0</v>
      </c>
      <c r="AF711" s="23">
        <v>0</v>
      </c>
      <c r="AG711" s="23">
        <v>48.120078492169398</v>
      </c>
      <c r="AH711" s="23">
        <v>5.8430758149906596</v>
      </c>
      <c r="AI711" s="23">
        <v>0</v>
      </c>
      <c r="AJ711" s="23">
        <v>202186033464.96201</v>
      </c>
      <c r="AK711" s="23">
        <v>100.421277404197</v>
      </c>
      <c r="AL711" s="23">
        <v>899653.64574064303</v>
      </c>
      <c r="AM711" s="23">
        <v>1.37389532043047</v>
      </c>
      <c r="AN711" s="23"/>
    </row>
    <row r="712" spans="2:40" x14ac:dyDescent="0.3">
      <c r="B712" s="22">
        <v>730</v>
      </c>
      <c r="C712" s="23">
        <v>0</v>
      </c>
      <c r="D712" s="23">
        <v>37.600868939287203</v>
      </c>
      <c r="E712" s="23">
        <v>0</v>
      </c>
      <c r="F712" s="23">
        <v>0</v>
      </c>
      <c r="G712" s="23">
        <v>17.474713565586502</v>
      </c>
      <c r="H712" s="23">
        <v>3.0012585189406802</v>
      </c>
      <c r="I712" s="23">
        <v>0</v>
      </c>
      <c r="J712" s="23">
        <v>0</v>
      </c>
      <c r="K712" s="23">
        <v>8.0617798510497405</v>
      </c>
      <c r="L712" s="23">
        <v>428435514493.96698</v>
      </c>
      <c r="M712" s="23">
        <v>0.97081437840635298</v>
      </c>
      <c r="N712" s="23"/>
      <c r="O712" s="22">
        <v>730</v>
      </c>
      <c r="P712" s="23">
        <v>0</v>
      </c>
      <c r="Q712" s="23">
        <v>23.644167998041301</v>
      </c>
      <c r="R712" s="23">
        <v>0</v>
      </c>
      <c r="S712" s="23">
        <v>0</v>
      </c>
      <c r="T712" s="23">
        <v>9.4736109506372692</v>
      </c>
      <c r="U712" s="23">
        <v>1.99171658060377</v>
      </c>
      <c r="V712" s="23">
        <v>0</v>
      </c>
      <c r="W712" s="23">
        <v>0</v>
      </c>
      <c r="X712" s="23">
        <v>2.7929375990551</v>
      </c>
      <c r="Y712" s="23">
        <v>0</v>
      </c>
      <c r="Z712" s="23">
        <v>0.75160912103046096</v>
      </c>
      <c r="AA712" s="23"/>
      <c r="AB712" s="22">
        <v>730</v>
      </c>
      <c r="AC712" s="23">
        <v>0</v>
      </c>
      <c r="AD712" s="23">
        <v>69.890476654791698</v>
      </c>
      <c r="AE712" s="23">
        <v>0</v>
      </c>
      <c r="AF712" s="23">
        <v>0</v>
      </c>
      <c r="AG712" s="23">
        <v>47.775300448411699</v>
      </c>
      <c r="AH712" s="23">
        <v>5.7894460128687699</v>
      </c>
      <c r="AI712" s="23">
        <v>0</v>
      </c>
      <c r="AJ712" s="23">
        <v>202186033464.96201</v>
      </c>
      <c r="AK712" s="23">
        <v>99.355560608198502</v>
      </c>
      <c r="AL712" s="23">
        <v>910074.34268444497</v>
      </c>
      <c r="AM712" s="23">
        <v>1.3569309754657199</v>
      </c>
      <c r="AN712" s="23"/>
    </row>
    <row r="713" spans="2:40" x14ac:dyDescent="0.3">
      <c r="B713" s="22">
        <v>731</v>
      </c>
      <c r="C713" s="23">
        <v>0</v>
      </c>
      <c r="D713" s="23">
        <v>37.433744335120998</v>
      </c>
      <c r="E713" s="23">
        <v>0</v>
      </c>
      <c r="F713" s="23">
        <v>0</v>
      </c>
      <c r="G713" s="23">
        <v>17.3838262691492</v>
      </c>
      <c r="H713" s="23">
        <v>2.9796234859037498</v>
      </c>
      <c r="I713" s="23">
        <v>0</v>
      </c>
      <c r="J713" s="23">
        <v>0</v>
      </c>
      <c r="K713" s="23">
        <v>8.0143070075128104</v>
      </c>
      <c r="L713" s="23">
        <v>428435514493.96698</v>
      </c>
      <c r="M713" s="23">
        <v>0.959285470831167</v>
      </c>
      <c r="N713" s="23"/>
      <c r="O713" s="22">
        <v>731</v>
      </c>
      <c r="P713" s="23">
        <v>0</v>
      </c>
      <c r="Q713" s="23">
        <v>23.557220235568501</v>
      </c>
      <c r="R713" s="23">
        <v>0</v>
      </c>
      <c r="S713" s="23">
        <v>0</v>
      </c>
      <c r="T713" s="23">
        <v>9.4346270617653598</v>
      </c>
      <c r="U713" s="23">
        <v>1.97779103221709</v>
      </c>
      <c r="V713" s="23">
        <v>0</v>
      </c>
      <c r="W713" s="23">
        <v>0</v>
      </c>
      <c r="X713" s="23">
        <v>2.7807094213744801</v>
      </c>
      <c r="Y713" s="23">
        <v>0</v>
      </c>
      <c r="Z713" s="23">
        <v>0.74346014368779101</v>
      </c>
      <c r="AA713" s="23"/>
      <c r="AB713" s="22">
        <v>731</v>
      </c>
      <c r="AC713" s="23">
        <v>0</v>
      </c>
      <c r="AD713" s="23">
        <v>69.522522198539306</v>
      </c>
      <c r="AE713" s="23">
        <v>0</v>
      </c>
      <c r="AF713" s="23">
        <v>0</v>
      </c>
      <c r="AG713" s="23">
        <v>47.432889081441303</v>
      </c>
      <c r="AH713" s="23">
        <v>5.73303836005182</v>
      </c>
      <c r="AI713" s="23">
        <v>0</v>
      </c>
      <c r="AJ713" s="23">
        <v>202186033464.96201</v>
      </c>
      <c r="AK713" s="23">
        <v>98.260771108442398</v>
      </c>
      <c r="AL713" s="23">
        <v>920615.69609074295</v>
      </c>
      <c r="AM713" s="23">
        <v>1.3409743188018399</v>
      </c>
      <c r="AN713" s="23"/>
    </row>
    <row r="714" spans="2:40" x14ac:dyDescent="0.3">
      <c r="B714" s="22">
        <v>732</v>
      </c>
      <c r="C714" s="23">
        <v>0</v>
      </c>
      <c r="D714" s="23">
        <v>37.267315344291099</v>
      </c>
      <c r="E714" s="23">
        <v>0</v>
      </c>
      <c r="F714" s="23">
        <v>0</v>
      </c>
      <c r="G714" s="23">
        <v>17.2933572865728</v>
      </c>
      <c r="H714" s="23">
        <v>2.9561144942654698</v>
      </c>
      <c r="I714" s="23">
        <v>0</v>
      </c>
      <c r="J714" s="23">
        <v>0</v>
      </c>
      <c r="K714" s="23">
        <v>7.9639597812973797</v>
      </c>
      <c r="L714" s="23">
        <v>428435514493.96698</v>
      </c>
      <c r="M714" s="23">
        <v>0.94853890142431196</v>
      </c>
      <c r="N714" s="23"/>
      <c r="O714" s="22">
        <v>732</v>
      </c>
      <c r="P714" s="23">
        <v>0</v>
      </c>
      <c r="Q714" s="23">
        <v>23.461909349160301</v>
      </c>
      <c r="R714" s="23">
        <v>0</v>
      </c>
      <c r="S714" s="23">
        <v>0</v>
      </c>
      <c r="T714" s="23">
        <v>9.3957704623853697</v>
      </c>
      <c r="U714" s="23">
        <v>1.9639036745929299</v>
      </c>
      <c r="V714" s="23">
        <v>0</v>
      </c>
      <c r="W714" s="23">
        <v>0</v>
      </c>
      <c r="X714" s="23">
        <v>2.7685260590271601</v>
      </c>
      <c r="Y714" s="23">
        <v>0</v>
      </c>
      <c r="Z714" s="23">
        <v>0.73534837843356304</v>
      </c>
      <c r="AA714" s="23"/>
      <c r="AB714" s="22">
        <v>732</v>
      </c>
      <c r="AC714" s="23">
        <v>0</v>
      </c>
      <c r="AD714" s="23">
        <v>69.156439719391301</v>
      </c>
      <c r="AE714" s="23">
        <v>0</v>
      </c>
      <c r="AF714" s="23">
        <v>0</v>
      </c>
      <c r="AG714" s="23">
        <v>47.111659032076503</v>
      </c>
      <c r="AH714" s="23">
        <v>5.6801180339264796</v>
      </c>
      <c r="AI714" s="23">
        <v>0</v>
      </c>
      <c r="AJ714" s="23">
        <v>202186033464.96201</v>
      </c>
      <c r="AK714" s="23">
        <v>97.2178816350728</v>
      </c>
      <c r="AL714" s="23">
        <v>930791.73490311403</v>
      </c>
      <c r="AM714" s="23">
        <v>1.32425151483554</v>
      </c>
      <c r="AN714" s="23"/>
    </row>
    <row r="715" spans="2:40" x14ac:dyDescent="0.3">
      <c r="B715" s="22">
        <v>733</v>
      </c>
      <c r="C715" s="23">
        <v>0</v>
      </c>
      <c r="D715" s="23">
        <v>37.101579071485503</v>
      </c>
      <c r="E715" s="23">
        <v>0</v>
      </c>
      <c r="F715" s="23">
        <v>0</v>
      </c>
      <c r="G715" s="23">
        <v>17.203304692544499</v>
      </c>
      <c r="H715" s="23">
        <v>2.93270201594237</v>
      </c>
      <c r="I715" s="23">
        <v>0</v>
      </c>
      <c r="J715" s="23">
        <v>0</v>
      </c>
      <c r="K715" s="23">
        <v>7.9170300302758099</v>
      </c>
      <c r="L715" s="23">
        <v>428435514493.96698</v>
      </c>
      <c r="M715" s="23">
        <v>0.93785178242080702</v>
      </c>
      <c r="N715" s="23"/>
      <c r="O715" s="22">
        <v>733</v>
      </c>
      <c r="P715" s="23">
        <v>0</v>
      </c>
      <c r="Q715" s="23">
        <v>23.375563561933699</v>
      </c>
      <c r="R715" s="23">
        <v>0</v>
      </c>
      <c r="S715" s="23">
        <v>0</v>
      </c>
      <c r="T715" s="23">
        <v>9.3570407368739694</v>
      </c>
      <c r="U715" s="23">
        <v>1.9515913334075901</v>
      </c>
      <c r="V715" s="23">
        <v>0</v>
      </c>
      <c r="W715" s="23">
        <v>0</v>
      </c>
      <c r="X715" s="23">
        <v>2.7574890261948899</v>
      </c>
      <c r="Y715" s="23">
        <v>0</v>
      </c>
      <c r="Z715" s="23">
        <v>0.727893476633512</v>
      </c>
      <c r="AA715" s="23"/>
      <c r="AB715" s="22">
        <v>733</v>
      </c>
      <c r="AC715" s="23">
        <v>0</v>
      </c>
      <c r="AD715" s="23">
        <v>68.766274994196095</v>
      </c>
      <c r="AE715" s="23">
        <v>0</v>
      </c>
      <c r="AF715" s="23">
        <v>0</v>
      </c>
      <c r="AG715" s="23">
        <v>46.773803131335903</v>
      </c>
      <c r="AH715" s="23">
        <v>5.6275389161754896</v>
      </c>
      <c r="AI715" s="23">
        <v>0</v>
      </c>
      <c r="AJ715" s="23">
        <v>202186033464.96201</v>
      </c>
      <c r="AK715" s="23">
        <v>96.1860110485825</v>
      </c>
      <c r="AL715" s="23">
        <v>941572.96547604899</v>
      </c>
      <c r="AM715" s="23">
        <v>1.30765140588358</v>
      </c>
      <c r="AN715" s="23"/>
    </row>
    <row r="716" spans="2:40" x14ac:dyDescent="0.3">
      <c r="B716" s="22">
        <v>734</v>
      </c>
      <c r="C716" s="23">
        <v>0</v>
      </c>
      <c r="D716" s="23">
        <v>36.936532633442603</v>
      </c>
      <c r="E716" s="23">
        <v>0</v>
      </c>
      <c r="F716" s="23">
        <v>0</v>
      </c>
      <c r="G716" s="23">
        <v>17.1136665706127</v>
      </c>
      <c r="H716" s="23">
        <v>2.9113250233141401</v>
      </c>
      <c r="I716" s="23">
        <v>0</v>
      </c>
      <c r="J716" s="23">
        <v>0</v>
      </c>
      <c r="K716" s="23">
        <v>7.8703608310672903</v>
      </c>
      <c r="L716" s="23">
        <v>428435514493.96698</v>
      </c>
      <c r="M716" s="23">
        <v>0.927223784938909</v>
      </c>
      <c r="N716" s="23"/>
      <c r="O716" s="22">
        <v>734</v>
      </c>
      <c r="P716" s="23">
        <v>0</v>
      </c>
      <c r="Q716" s="23">
        <v>23.280912552130602</v>
      </c>
      <c r="R716" s="23">
        <v>0</v>
      </c>
      <c r="S716" s="23">
        <v>0</v>
      </c>
      <c r="T716" s="23">
        <v>9.3184374709648807</v>
      </c>
      <c r="U716" s="23">
        <v>1.9377758283559501</v>
      </c>
      <c r="V716" s="23">
        <v>0</v>
      </c>
      <c r="W716" s="23">
        <v>0</v>
      </c>
      <c r="X716" s="23">
        <v>2.7453907648149101</v>
      </c>
      <c r="Y716" s="23">
        <v>0</v>
      </c>
      <c r="Z716" s="23">
        <v>0.71985279615063902</v>
      </c>
      <c r="AA716" s="23"/>
      <c r="AB716" s="22">
        <v>734</v>
      </c>
      <c r="AC716" s="23">
        <v>0</v>
      </c>
      <c r="AD716" s="23">
        <v>68.404039940803401</v>
      </c>
      <c r="AE716" s="23">
        <v>0</v>
      </c>
      <c r="AF716" s="23">
        <v>0</v>
      </c>
      <c r="AG716" s="23">
        <v>46.456846750380102</v>
      </c>
      <c r="AH716" s="23">
        <v>5.57529880682835</v>
      </c>
      <c r="AI716" s="23">
        <v>0</v>
      </c>
      <c r="AJ716" s="23">
        <v>202186033464.96201</v>
      </c>
      <c r="AK716" s="23">
        <v>95.125991081327598</v>
      </c>
      <c r="AL716" s="23">
        <v>952479.02696473897</v>
      </c>
      <c r="AM716" s="23">
        <v>1.2920373494800099</v>
      </c>
      <c r="AN716" s="23"/>
    </row>
    <row r="717" spans="2:40" x14ac:dyDescent="0.3">
      <c r="B717" s="22">
        <v>735</v>
      </c>
      <c r="C717" s="23">
        <v>0</v>
      </c>
      <c r="D717" s="23">
        <v>36.758507455078302</v>
      </c>
      <c r="E717" s="23">
        <v>0</v>
      </c>
      <c r="F717" s="23">
        <v>0</v>
      </c>
      <c r="G717" s="23">
        <v>17.024441013146301</v>
      </c>
      <c r="H717" s="23">
        <v>2.8880964227342001</v>
      </c>
      <c r="I717" s="23">
        <v>0</v>
      </c>
      <c r="J717" s="23">
        <v>0</v>
      </c>
      <c r="K717" s="23">
        <v>7.8208659081854197</v>
      </c>
      <c r="L717" s="23">
        <v>428435514493.96698</v>
      </c>
      <c r="M717" s="23">
        <v>0.91665458191626403</v>
      </c>
      <c r="N717" s="23"/>
      <c r="O717" s="22">
        <v>735</v>
      </c>
      <c r="P717" s="23">
        <v>0</v>
      </c>
      <c r="Q717" s="23">
        <v>23.195164572427199</v>
      </c>
      <c r="R717" s="23">
        <v>0</v>
      </c>
      <c r="S717" s="23">
        <v>0</v>
      </c>
      <c r="T717" s="23">
        <v>9.2761194465333805</v>
      </c>
      <c r="U717" s="23">
        <v>1.9239982122734001</v>
      </c>
      <c r="V717" s="23">
        <v>0</v>
      </c>
      <c r="W717" s="23">
        <v>0</v>
      </c>
      <c r="X717" s="23">
        <v>2.7333368426349698</v>
      </c>
      <c r="Y717" s="23">
        <v>0</v>
      </c>
      <c r="Z717" s="23">
        <v>0.712463222916358</v>
      </c>
      <c r="AA717" s="23"/>
      <c r="AB717" s="22">
        <v>735</v>
      </c>
      <c r="AC717" s="23">
        <v>0</v>
      </c>
      <c r="AD717" s="23">
        <v>68.043647766915896</v>
      </c>
      <c r="AE717" s="23">
        <v>0</v>
      </c>
      <c r="AF717" s="23">
        <v>0</v>
      </c>
      <c r="AG717" s="23">
        <v>46.123485709608602</v>
      </c>
      <c r="AH717" s="23">
        <v>5.52339552009912</v>
      </c>
      <c r="AI717" s="23">
        <v>0</v>
      </c>
      <c r="AJ717" s="23">
        <v>202186033464.96201</v>
      </c>
      <c r="AK717" s="23">
        <v>94.116222842174807</v>
      </c>
      <c r="AL717" s="23">
        <v>963511.364729002</v>
      </c>
      <c r="AM717" s="23">
        <v>1.2756735954771501</v>
      </c>
      <c r="AN717" s="23"/>
    </row>
    <row r="718" spans="2:40" x14ac:dyDescent="0.3">
      <c r="B718" s="22">
        <v>736</v>
      </c>
      <c r="C718" s="23">
        <v>0</v>
      </c>
      <c r="D718" s="23">
        <v>36.594888964721001</v>
      </c>
      <c r="E718" s="23">
        <v>0</v>
      </c>
      <c r="F718" s="23">
        <v>0</v>
      </c>
      <c r="G718" s="23">
        <v>16.935626121294501</v>
      </c>
      <c r="H718" s="23">
        <v>2.8668873214802</v>
      </c>
      <c r="I718" s="23">
        <v>0</v>
      </c>
      <c r="J718" s="23">
        <v>0</v>
      </c>
      <c r="K718" s="23">
        <v>7.77473060774724</v>
      </c>
      <c r="L718" s="23">
        <v>428435514493.96698</v>
      </c>
      <c r="M718" s="23">
        <v>0.90614384809983595</v>
      </c>
      <c r="N718" s="23"/>
      <c r="O718" s="22">
        <v>736</v>
      </c>
      <c r="P718" s="23">
        <v>0</v>
      </c>
      <c r="Q718" s="23">
        <v>23.101168870631099</v>
      </c>
      <c r="R718" s="23">
        <v>0</v>
      </c>
      <c r="S718" s="23">
        <v>0</v>
      </c>
      <c r="T718" s="23">
        <v>9.2377804033642903</v>
      </c>
      <c r="U718" s="23">
        <v>1.9102583812495999</v>
      </c>
      <c r="V718" s="23">
        <v>0</v>
      </c>
      <c r="W718" s="23">
        <v>0</v>
      </c>
      <c r="X718" s="23">
        <v>2.7213270971552799</v>
      </c>
      <c r="Y718" s="23">
        <v>0</v>
      </c>
      <c r="Z718" s="23">
        <v>0.70449300427696104</v>
      </c>
      <c r="AA718" s="23"/>
      <c r="AB718" s="22">
        <v>736</v>
      </c>
      <c r="AC718" s="23">
        <v>0</v>
      </c>
      <c r="AD718" s="23">
        <v>67.685089096840301</v>
      </c>
      <c r="AE718" s="23">
        <v>0</v>
      </c>
      <c r="AF718" s="23">
        <v>0</v>
      </c>
      <c r="AG718" s="23">
        <v>45.810746139860001</v>
      </c>
      <c r="AH718" s="23">
        <v>5.4718268842948596</v>
      </c>
      <c r="AI718" s="23">
        <v>0</v>
      </c>
      <c r="AJ718" s="23">
        <v>202186033464.96201</v>
      </c>
      <c r="AK718" s="23">
        <v>93.117123539937595</v>
      </c>
      <c r="AL718" s="23">
        <v>974161.372650504</v>
      </c>
      <c r="AM718" s="23">
        <v>1.25942990214331</v>
      </c>
      <c r="AN718" s="23"/>
    </row>
    <row r="719" spans="2:40" x14ac:dyDescent="0.3">
      <c r="B719" s="22">
        <v>737</v>
      </c>
      <c r="C719" s="23">
        <v>0</v>
      </c>
      <c r="D719" s="23">
        <v>36.431951494399897</v>
      </c>
      <c r="E719" s="23">
        <v>0</v>
      </c>
      <c r="F719" s="23">
        <v>0</v>
      </c>
      <c r="G719" s="23">
        <v>16.8540060055652</v>
      </c>
      <c r="H719" s="23">
        <v>2.84384115449796</v>
      </c>
      <c r="I719" s="23">
        <v>0</v>
      </c>
      <c r="J719" s="23">
        <v>0</v>
      </c>
      <c r="K719" s="23">
        <v>7.7288514483691202</v>
      </c>
      <c r="L719" s="23">
        <v>428435514493.96698</v>
      </c>
      <c r="M719" s="23">
        <v>0.89569126003590405</v>
      </c>
      <c r="N719" s="23"/>
      <c r="O719" s="22">
        <v>737</v>
      </c>
      <c r="P719" s="23">
        <v>0</v>
      </c>
      <c r="Q719" s="23">
        <v>23.0160145595828</v>
      </c>
      <c r="R719" s="23">
        <v>0</v>
      </c>
      <c r="S719" s="23">
        <v>0</v>
      </c>
      <c r="T719" s="23">
        <v>9.1995665441485599</v>
      </c>
      <c r="U719" s="23">
        <v>1.8980768351288799</v>
      </c>
      <c r="V719" s="23">
        <v>0</v>
      </c>
      <c r="W719" s="23">
        <v>0</v>
      </c>
      <c r="X719" s="23">
        <v>2.7104473456229998</v>
      </c>
      <c r="Y719" s="23">
        <v>0</v>
      </c>
      <c r="Z719" s="23">
        <v>0.69716818712317397</v>
      </c>
      <c r="AA719" s="23"/>
      <c r="AB719" s="22">
        <v>737</v>
      </c>
      <c r="AC719" s="23">
        <v>0</v>
      </c>
      <c r="AD719" s="23">
        <v>67.328354602581896</v>
      </c>
      <c r="AE719" s="23">
        <v>0</v>
      </c>
      <c r="AF719" s="23">
        <v>0</v>
      </c>
      <c r="AG719" s="23">
        <v>45.481820159107201</v>
      </c>
      <c r="AH719" s="23">
        <v>5.42059074172482</v>
      </c>
      <c r="AI719" s="23">
        <v>0</v>
      </c>
      <c r="AJ719" s="23">
        <v>202186033464.96201</v>
      </c>
      <c r="AK719" s="23">
        <v>92.128580449527007</v>
      </c>
      <c r="AL719" s="23">
        <v>985444.76033429103</v>
      </c>
      <c r="AM719" s="23">
        <v>1.24415109013966</v>
      </c>
      <c r="AN719" s="23"/>
    </row>
    <row r="720" spans="2:40" x14ac:dyDescent="0.3">
      <c r="B720" s="22">
        <v>738</v>
      </c>
      <c r="C720" s="23">
        <v>0</v>
      </c>
      <c r="D720" s="23">
        <v>36.2696922095435</v>
      </c>
      <c r="E720" s="23">
        <v>0</v>
      </c>
      <c r="F720" s="23">
        <v>0</v>
      </c>
      <c r="G720" s="23">
        <v>16.765975550360299</v>
      </c>
      <c r="H720" s="23">
        <v>2.8227986260270499</v>
      </c>
      <c r="I720" s="23">
        <v>0</v>
      </c>
      <c r="J720" s="23">
        <v>0</v>
      </c>
      <c r="K720" s="23">
        <v>7.6832270079677096</v>
      </c>
      <c r="L720" s="23">
        <v>428435514493.96698</v>
      </c>
      <c r="M720" s="23">
        <v>0.88529649606009697</v>
      </c>
      <c r="N720" s="23"/>
      <c r="O720" s="22">
        <v>738</v>
      </c>
      <c r="P720" s="23">
        <v>0</v>
      </c>
      <c r="Q720" s="23">
        <v>22.922669628825801</v>
      </c>
      <c r="R720" s="23">
        <v>0</v>
      </c>
      <c r="S720" s="23">
        <v>0</v>
      </c>
      <c r="T720" s="23">
        <v>9.16147746013778</v>
      </c>
      <c r="U720" s="23">
        <v>1.8844080933815099</v>
      </c>
      <c r="V720" s="23">
        <v>0</v>
      </c>
      <c r="W720" s="23">
        <v>0</v>
      </c>
      <c r="X720" s="23">
        <v>2.6985214883942499</v>
      </c>
      <c r="Y720" s="23">
        <v>0</v>
      </c>
      <c r="Z720" s="23">
        <v>0.68926781285819805</v>
      </c>
      <c r="AA720" s="23"/>
      <c r="AB720" s="22">
        <v>738</v>
      </c>
      <c r="AC720" s="23">
        <v>0</v>
      </c>
      <c r="AD720" s="23">
        <v>66.973435003602404</v>
      </c>
      <c r="AE720" s="23">
        <v>0</v>
      </c>
      <c r="AF720" s="23">
        <v>0</v>
      </c>
      <c r="AG720" s="23">
        <v>45.173241299796899</v>
      </c>
      <c r="AH720" s="23">
        <v>5.3696849486101597</v>
      </c>
      <c r="AI720" s="23">
        <v>0</v>
      </c>
      <c r="AJ720" s="23">
        <v>202186033464.96201</v>
      </c>
      <c r="AK720" s="23">
        <v>91.1504820368759</v>
      </c>
      <c r="AL720" s="23">
        <v>996858.79318032099</v>
      </c>
      <c r="AM720" s="23">
        <v>1.22813867705357</v>
      </c>
      <c r="AN720" s="23"/>
    </row>
    <row r="721" spans="2:40" x14ac:dyDescent="0.3">
      <c r="B721" s="22">
        <v>739</v>
      </c>
      <c r="C721" s="23">
        <v>0</v>
      </c>
      <c r="D721" s="23">
        <v>36.108108287378698</v>
      </c>
      <c r="E721" s="23">
        <v>0</v>
      </c>
      <c r="F721" s="23">
        <v>0</v>
      </c>
      <c r="G721" s="23">
        <v>16.678350260244901</v>
      </c>
      <c r="H721" s="23">
        <v>2.7999334598391101</v>
      </c>
      <c r="I721" s="23">
        <v>0</v>
      </c>
      <c r="J721" s="23">
        <v>0</v>
      </c>
      <c r="K721" s="23">
        <v>7.6378558723549999</v>
      </c>
      <c r="L721" s="23">
        <v>428435514493.96698</v>
      </c>
      <c r="M721" s="23">
        <v>0.87495923628751004</v>
      </c>
      <c r="N721" s="23"/>
      <c r="O721" s="22">
        <v>739</v>
      </c>
      <c r="P721" s="23">
        <v>0</v>
      </c>
      <c r="Q721" s="23">
        <v>22.838104876219401</v>
      </c>
      <c r="R721" s="23">
        <v>0</v>
      </c>
      <c r="S721" s="23">
        <v>0</v>
      </c>
      <c r="T721" s="23">
        <v>9.1235127439182193</v>
      </c>
      <c r="U721" s="23">
        <v>1.8707768381054499</v>
      </c>
      <c r="V721" s="23">
        <v>0</v>
      </c>
      <c r="W721" s="23">
        <v>0</v>
      </c>
      <c r="X721" s="23">
        <v>2.6866393385175402</v>
      </c>
      <c r="Y721" s="23">
        <v>0</v>
      </c>
      <c r="Z721" s="23">
        <v>0.68200718431641805</v>
      </c>
      <c r="AA721" s="23"/>
      <c r="AB721" s="22">
        <v>739</v>
      </c>
      <c r="AC721" s="23">
        <v>0</v>
      </c>
      <c r="AD721" s="23">
        <v>66.620321066578995</v>
      </c>
      <c r="AE721" s="23">
        <v>0</v>
      </c>
      <c r="AF721" s="23">
        <v>0</v>
      </c>
      <c r="AG721" s="23">
        <v>44.866663338430897</v>
      </c>
      <c r="AH721" s="23">
        <v>5.3191073749942204</v>
      </c>
      <c r="AI721" s="23">
        <v>0</v>
      </c>
      <c r="AJ721" s="23">
        <v>202186033464.96201</v>
      </c>
      <c r="AK721" s="23">
        <v>90.182717946356604</v>
      </c>
      <c r="AL721" s="23">
        <v>1007877.26839599</v>
      </c>
      <c r="AM721" s="23">
        <v>1.2122437468523599</v>
      </c>
      <c r="AN721" s="23"/>
    </row>
    <row r="722" spans="2:40" x14ac:dyDescent="0.3">
      <c r="B722" s="22">
        <v>740</v>
      </c>
      <c r="C722" s="23">
        <v>0</v>
      </c>
      <c r="D722" s="23">
        <v>35.947196916881403</v>
      </c>
      <c r="E722" s="23">
        <v>0</v>
      </c>
      <c r="F722" s="23">
        <v>0</v>
      </c>
      <c r="G722" s="23">
        <v>16.5911282704241</v>
      </c>
      <c r="H722" s="23">
        <v>2.77905619591612</v>
      </c>
      <c r="I722" s="23">
        <v>0</v>
      </c>
      <c r="J722" s="23">
        <v>0</v>
      </c>
      <c r="K722" s="23">
        <v>7.5927366351945</v>
      </c>
      <c r="L722" s="23">
        <v>428435514493.96698</v>
      </c>
      <c r="M722" s="23">
        <v>0.86536272807786896</v>
      </c>
      <c r="N722" s="23"/>
      <c r="O722" s="22">
        <v>740</v>
      </c>
      <c r="P722" s="23">
        <v>0</v>
      </c>
      <c r="Q722" s="23">
        <v>22.745406210945099</v>
      </c>
      <c r="R722" s="23">
        <v>0</v>
      </c>
      <c r="S722" s="23">
        <v>0</v>
      </c>
      <c r="T722" s="23">
        <v>9.0856719894064106</v>
      </c>
      <c r="U722" s="23">
        <v>1.8571829664941899</v>
      </c>
      <c r="V722" s="23">
        <v>0</v>
      </c>
      <c r="W722" s="23">
        <v>0</v>
      </c>
      <c r="X722" s="23">
        <v>2.6758751771498801</v>
      </c>
      <c r="Y722" s="23">
        <v>0</v>
      </c>
      <c r="Z722" s="23">
        <v>0.67417604236779105</v>
      </c>
      <c r="AA722" s="23"/>
      <c r="AB722" s="22">
        <v>740</v>
      </c>
      <c r="AC722" s="23">
        <v>0</v>
      </c>
      <c r="AD722" s="23">
        <v>66.269003605163107</v>
      </c>
      <c r="AE722" s="23">
        <v>0</v>
      </c>
      <c r="AF722" s="23">
        <v>0</v>
      </c>
      <c r="AG722" s="23">
        <v>44.544217871422603</v>
      </c>
      <c r="AH722" s="23">
        <v>5.2688559046534298</v>
      </c>
      <c r="AI722" s="23">
        <v>0</v>
      </c>
      <c r="AJ722" s="23">
        <v>202186033464.96201</v>
      </c>
      <c r="AK722" s="23">
        <v>89.225178988329006</v>
      </c>
      <c r="AL722" s="23">
        <v>1019551.03694705</v>
      </c>
      <c r="AM722" s="23">
        <v>1.1972929813236</v>
      </c>
      <c r="AN722" s="23"/>
    </row>
    <row r="723" spans="2:40" x14ac:dyDescent="0.3">
      <c r="B723" s="22">
        <v>741</v>
      </c>
      <c r="C723" s="23">
        <v>0</v>
      </c>
      <c r="D723" s="23">
        <v>35.786955298727598</v>
      </c>
      <c r="E723" s="23">
        <v>0</v>
      </c>
      <c r="F723" s="23">
        <v>0</v>
      </c>
      <c r="G723" s="23">
        <v>16.504307724685599</v>
      </c>
      <c r="H723" s="23">
        <v>2.7563706089720998</v>
      </c>
      <c r="I723" s="23">
        <v>0</v>
      </c>
      <c r="J723" s="23">
        <v>0</v>
      </c>
      <c r="K723" s="23">
        <v>7.5448855213630797</v>
      </c>
      <c r="L723" s="23">
        <v>428435514493.96698</v>
      </c>
      <c r="M723" s="23">
        <v>0.85513574261720104</v>
      </c>
      <c r="N723" s="23"/>
      <c r="O723" s="22">
        <v>741</v>
      </c>
      <c r="P723" s="23">
        <v>0</v>
      </c>
      <c r="Q723" s="23">
        <v>22.6614269350241</v>
      </c>
      <c r="R723" s="23">
        <v>0</v>
      </c>
      <c r="S723" s="23">
        <v>0</v>
      </c>
      <c r="T723" s="23">
        <v>9.0441898521771904</v>
      </c>
      <c r="U723" s="23">
        <v>1.8451308259907899</v>
      </c>
      <c r="V723" s="23">
        <v>0</v>
      </c>
      <c r="W723" s="23">
        <v>0</v>
      </c>
      <c r="X723" s="23">
        <v>2.6640760242669201</v>
      </c>
      <c r="Y723" s="23">
        <v>0</v>
      </c>
      <c r="Z723" s="23">
        <v>0.66697903994235097</v>
      </c>
      <c r="AA723" s="23"/>
      <c r="AB723" s="22">
        <v>741</v>
      </c>
      <c r="AC723" s="23">
        <v>0</v>
      </c>
      <c r="AD723" s="23">
        <v>65.919473479741896</v>
      </c>
      <c r="AE723" s="23">
        <v>0</v>
      </c>
      <c r="AF723" s="23">
        <v>0</v>
      </c>
      <c r="AG723" s="23">
        <v>44.241718645999804</v>
      </c>
      <c r="AH723" s="23">
        <v>5.2218564135923398</v>
      </c>
      <c r="AI723" s="23">
        <v>0</v>
      </c>
      <c r="AJ723" s="23">
        <v>202186033464.96201</v>
      </c>
      <c r="AK723" s="23">
        <v>88.277757126820305</v>
      </c>
      <c r="AL723" s="23">
        <v>1030820.24662854</v>
      </c>
      <c r="AM723" s="23">
        <v>1.1816243656260801</v>
      </c>
      <c r="AN723" s="23"/>
    </row>
    <row r="724" spans="2:40" x14ac:dyDescent="0.3">
      <c r="B724" s="22">
        <v>742</v>
      </c>
      <c r="C724" s="23">
        <v>0</v>
      </c>
      <c r="D724" s="23">
        <v>35.640653126508099</v>
      </c>
      <c r="E724" s="23">
        <v>0</v>
      </c>
      <c r="F724" s="23">
        <v>0</v>
      </c>
      <c r="G724" s="23">
        <v>16.4245203957468</v>
      </c>
      <c r="H724" s="23">
        <v>2.7356573116365199</v>
      </c>
      <c r="I724" s="23">
        <v>0</v>
      </c>
      <c r="J724" s="23">
        <v>0</v>
      </c>
      <c r="K724" s="23">
        <v>7.5002824513030699</v>
      </c>
      <c r="L724" s="23">
        <v>428435514493.96698</v>
      </c>
      <c r="M724" s="23">
        <v>0.84496533320305101</v>
      </c>
      <c r="N724" s="23"/>
      <c r="O724" s="22">
        <v>742</v>
      </c>
      <c r="P724" s="23">
        <v>0</v>
      </c>
      <c r="Q724" s="23">
        <v>22.569370060869801</v>
      </c>
      <c r="R724" s="23">
        <v>0</v>
      </c>
      <c r="S724" s="23">
        <v>0</v>
      </c>
      <c r="T724" s="23">
        <v>9.0066081013430601</v>
      </c>
      <c r="U724" s="23">
        <v>1.83160728846843</v>
      </c>
      <c r="V724" s="23">
        <v>0</v>
      </c>
      <c r="W724" s="23">
        <v>0</v>
      </c>
      <c r="X724" s="23">
        <v>2.65232011437429</v>
      </c>
      <c r="Y724" s="23">
        <v>0</v>
      </c>
      <c r="Z724" s="23">
        <v>0.65921652361557304</v>
      </c>
      <c r="AA724" s="23"/>
      <c r="AB724" s="22">
        <v>742</v>
      </c>
      <c r="AC724" s="23">
        <v>0</v>
      </c>
      <c r="AD724" s="23">
        <v>65.571721597201005</v>
      </c>
      <c r="AE724" s="23">
        <v>0</v>
      </c>
      <c r="AF724" s="23">
        <v>0</v>
      </c>
      <c r="AG724" s="23">
        <v>43.941180896744399</v>
      </c>
      <c r="AH724" s="23">
        <v>5.1722319772264402</v>
      </c>
      <c r="AI724" s="23">
        <v>0</v>
      </c>
      <c r="AJ724" s="23">
        <v>202186033464.96201</v>
      </c>
      <c r="AK724" s="23">
        <v>87.340345467337102</v>
      </c>
      <c r="AL724" s="23">
        <v>1042759.66138423</v>
      </c>
      <c r="AM724" s="23">
        <v>1.16688647143664</v>
      </c>
      <c r="AN724" s="23"/>
    </row>
    <row r="725" spans="2:40" x14ac:dyDescent="0.3">
      <c r="B725" s="22">
        <v>743</v>
      </c>
      <c r="C725" s="23">
        <v>0</v>
      </c>
      <c r="D725" s="23">
        <v>35.481687418324803</v>
      </c>
      <c r="E725" s="23">
        <v>0</v>
      </c>
      <c r="F725" s="23">
        <v>0</v>
      </c>
      <c r="G725" s="23">
        <v>16.3384666720623</v>
      </c>
      <c r="H725" s="23">
        <v>2.7131498935506699</v>
      </c>
      <c r="I725" s="23">
        <v>0</v>
      </c>
      <c r="J725" s="23">
        <v>0</v>
      </c>
      <c r="K725" s="23">
        <v>7.4559270154307402</v>
      </c>
      <c r="L725" s="23">
        <v>428435514493.96698</v>
      </c>
      <c r="M725" s="23">
        <v>0.83485118685472404</v>
      </c>
      <c r="N725" s="23"/>
      <c r="O725" s="22">
        <v>743</v>
      </c>
      <c r="P725" s="23">
        <v>0</v>
      </c>
      <c r="Q725" s="23">
        <v>22.4859722081375</v>
      </c>
      <c r="R725" s="23">
        <v>0</v>
      </c>
      <c r="S725" s="23">
        <v>0</v>
      </c>
      <c r="T725" s="23">
        <v>8.9691490617649894</v>
      </c>
      <c r="U725" s="23">
        <v>1.8181208391953601</v>
      </c>
      <c r="V725" s="23">
        <v>0</v>
      </c>
      <c r="W725" s="23">
        <v>0</v>
      </c>
      <c r="X725" s="23">
        <v>2.6416703151021901</v>
      </c>
      <c r="Y725" s="23">
        <v>0</v>
      </c>
      <c r="Z725" s="23">
        <v>0.65208258974004896</v>
      </c>
      <c r="AA725" s="23"/>
      <c r="AB725" s="22">
        <v>743</v>
      </c>
      <c r="AC725" s="23">
        <v>0</v>
      </c>
      <c r="AD725" s="23">
        <v>65.225738910686999</v>
      </c>
      <c r="AE725" s="23">
        <v>0</v>
      </c>
      <c r="AF725" s="23">
        <v>0</v>
      </c>
      <c r="AG725" s="23">
        <v>43.6250882641217</v>
      </c>
      <c r="AH725" s="23">
        <v>5.1229274987009203</v>
      </c>
      <c r="AI725" s="23">
        <v>0</v>
      </c>
      <c r="AJ725" s="23">
        <v>202186033464.96201</v>
      </c>
      <c r="AK725" s="23">
        <v>86.412838244804405</v>
      </c>
      <c r="AL725" s="23">
        <v>1054285.31120054</v>
      </c>
      <c r="AM725" s="23">
        <v>1.15144094794149</v>
      </c>
      <c r="AN725" s="23"/>
    </row>
    <row r="726" spans="2:40" x14ac:dyDescent="0.3">
      <c r="B726" s="22">
        <v>744</v>
      </c>
      <c r="C726" s="23">
        <v>0</v>
      </c>
      <c r="D726" s="23">
        <v>35.323383364164201</v>
      </c>
      <c r="E726" s="23">
        <v>0</v>
      </c>
      <c r="F726" s="23">
        <v>0</v>
      </c>
      <c r="G726" s="23">
        <v>16.252809015450001</v>
      </c>
      <c r="H726" s="23">
        <v>2.69259927503597</v>
      </c>
      <c r="I726" s="23">
        <v>0</v>
      </c>
      <c r="J726" s="23">
        <v>0</v>
      </c>
      <c r="K726" s="23">
        <v>7.4118178388925102</v>
      </c>
      <c r="L726" s="23">
        <v>428435514493.96698</v>
      </c>
      <c r="M726" s="23">
        <v>0.82479299232294201</v>
      </c>
      <c r="N726" s="23"/>
      <c r="O726" s="22">
        <v>744</v>
      </c>
      <c r="P726" s="23">
        <v>0</v>
      </c>
      <c r="Q726" s="23">
        <v>22.402849807040699</v>
      </c>
      <c r="R726" s="23">
        <v>0</v>
      </c>
      <c r="S726" s="23">
        <v>0</v>
      </c>
      <c r="T726" s="23">
        <v>8.9318123327683896</v>
      </c>
      <c r="U726" s="23">
        <v>1.8061639378666401</v>
      </c>
      <c r="V726" s="23">
        <v>0</v>
      </c>
      <c r="W726" s="23">
        <v>0</v>
      </c>
      <c r="X726" s="23">
        <v>2.6299965204151401</v>
      </c>
      <c r="Y726" s="23">
        <v>0</v>
      </c>
      <c r="Z726" s="23">
        <v>0.64497873215723001</v>
      </c>
      <c r="AA726" s="23"/>
      <c r="AB726" s="22">
        <v>744</v>
      </c>
      <c r="AC726" s="23">
        <v>0</v>
      </c>
      <c r="AD726" s="23">
        <v>64.881516419372701</v>
      </c>
      <c r="AE726" s="23">
        <v>0</v>
      </c>
      <c r="AF726" s="23">
        <v>0</v>
      </c>
      <c r="AG726" s="23">
        <v>43.328548891379398</v>
      </c>
      <c r="AH726" s="23">
        <v>5.0739409150599801</v>
      </c>
      <c r="AI726" s="23">
        <v>0</v>
      </c>
      <c r="AJ726" s="23">
        <v>202186033464.96201</v>
      </c>
      <c r="AK726" s="23">
        <v>85.495130811631299</v>
      </c>
      <c r="AL726" s="23">
        <v>1066496.4171587301</v>
      </c>
      <c r="AM726" s="23">
        <v>1.1369128941959401</v>
      </c>
      <c r="AN726" s="23"/>
    </row>
    <row r="727" spans="2:40" x14ac:dyDescent="0.3">
      <c r="B727" s="22">
        <v>745</v>
      </c>
      <c r="C727" s="23">
        <v>0</v>
      </c>
      <c r="D727" s="23">
        <v>35.165738210061001</v>
      </c>
      <c r="E727" s="23">
        <v>0</v>
      </c>
      <c r="F727" s="23">
        <v>0</v>
      </c>
      <c r="G727" s="23">
        <v>16.167545602989101</v>
      </c>
      <c r="H727" s="23">
        <v>2.67026862649946</v>
      </c>
      <c r="I727" s="23">
        <v>0</v>
      </c>
      <c r="J727" s="23">
        <v>0</v>
      </c>
      <c r="K727" s="23">
        <v>7.3679535544679</v>
      </c>
      <c r="L727" s="23">
        <v>428435514493.96698</v>
      </c>
      <c r="M727" s="23">
        <v>0.81479044008027202</v>
      </c>
      <c r="N727" s="23"/>
      <c r="O727" s="22">
        <v>745</v>
      </c>
      <c r="P727" s="23">
        <v>0</v>
      </c>
      <c r="Q727" s="23">
        <v>22.311732226742102</v>
      </c>
      <c r="R727" s="23">
        <v>0</v>
      </c>
      <c r="S727" s="23">
        <v>0</v>
      </c>
      <c r="T727" s="23">
        <v>8.8945975149869607</v>
      </c>
      <c r="U727" s="23">
        <v>1.7927472668840501</v>
      </c>
      <c r="V727" s="23">
        <v>0</v>
      </c>
      <c r="W727" s="23">
        <v>0</v>
      </c>
      <c r="X727" s="23">
        <v>2.61836550929024</v>
      </c>
      <c r="Y727" s="23">
        <v>0</v>
      </c>
      <c r="Z727" s="23">
        <v>0.63731667965120298</v>
      </c>
      <c r="AA727" s="23"/>
      <c r="AB727" s="22">
        <v>745</v>
      </c>
      <c r="AC727" s="23">
        <v>0</v>
      </c>
      <c r="AD727" s="23">
        <v>64.539045168223097</v>
      </c>
      <c r="AE727" s="23">
        <v>0</v>
      </c>
      <c r="AF727" s="23">
        <v>0</v>
      </c>
      <c r="AG727" s="23">
        <v>43.033932349717098</v>
      </c>
      <c r="AH727" s="23">
        <v>5.0252701766488999</v>
      </c>
      <c r="AI727" s="23">
        <v>0</v>
      </c>
      <c r="AJ727" s="23">
        <v>202186033464.96201</v>
      </c>
      <c r="AK727" s="23">
        <v>84.587119625905899</v>
      </c>
      <c r="AL727" s="23">
        <v>1078284.34261603</v>
      </c>
      <c r="AM727" s="23">
        <v>1.12248584204267</v>
      </c>
      <c r="AN727" s="23"/>
    </row>
    <row r="728" spans="2:40" x14ac:dyDescent="0.3">
      <c r="B728" s="22">
        <v>746</v>
      </c>
      <c r="C728" s="23">
        <v>0</v>
      </c>
      <c r="D728" s="23">
        <v>35.008749213512601</v>
      </c>
      <c r="E728" s="23">
        <v>0</v>
      </c>
      <c r="F728" s="23">
        <v>0</v>
      </c>
      <c r="G728" s="23">
        <v>16.089189266034499</v>
      </c>
      <c r="H728" s="23">
        <v>2.64987940915301</v>
      </c>
      <c r="I728" s="23">
        <v>0</v>
      </c>
      <c r="J728" s="23">
        <v>0</v>
      </c>
      <c r="K728" s="23">
        <v>7.3243328025272003</v>
      </c>
      <c r="L728" s="23">
        <v>428435514493.96698</v>
      </c>
      <c r="M728" s="23">
        <v>0.80550465479230704</v>
      </c>
      <c r="N728" s="23"/>
      <c r="O728" s="22">
        <v>746</v>
      </c>
      <c r="P728" s="23">
        <v>0</v>
      </c>
      <c r="Q728" s="23">
        <v>22.229185316335901</v>
      </c>
      <c r="R728" s="23">
        <v>0</v>
      </c>
      <c r="S728" s="23">
        <v>0</v>
      </c>
      <c r="T728" s="23">
        <v>8.8575042103584103</v>
      </c>
      <c r="U728" s="23">
        <v>1.7793673910696699</v>
      </c>
      <c r="V728" s="23">
        <v>0</v>
      </c>
      <c r="W728" s="23">
        <v>0</v>
      </c>
      <c r="X728" s="23">
        <v>2.60782885709208</v>
      </c>
      <c r="Y728" s="23">
        <v>0</v>
      </c>
      <c r="Z728" s="23">
        <v>0.63027507437428698</v>
      </c>
      <c r="AA728" s="23"/>
      <c r="AB728" s="22">
        <v>746</v>
      </c>
      <c r="AC728" s="23">
        <v>0</v>
      </c>
      <c r="AD728" s="23">
        <v>64.198316247761895</v>
      </c>
      <c r="AE728" s="23">
        <v>0</v>
      </c>
      <c r="AF728" s="23">
        <v>0</v>
      </c>
      <c r="AG728" s="23">
        <v>42.741226171045703</v>
      </c>
      <c r="AH728" s="23">
        <v>4.9797491218543701</v>
      </c>
      <c r="AI728" s="23">
        <v>0</v>
      </c>
      <c r="AJ728" s="23">
        <v>202186033464.96201</v>
      </c>
      <c r="AK728" s="23">
        <v>83.723080583346302</v>
      </c>
      <c r="AL728" s="23">
        <v>1090202.5169470401</v>
      </c>
      <c r="AM728" s="23">
        <v>1.1073660854387199</v>
      </c>
      <c r="AN728" s="23"/>
    </row>
    <row r="729" spans="2:40" x14ac:dyDescent="0.3">
      <c r="B729" s="22">
        <v>747</v>
      </c>
      <c r="C729" s="23">
        <v>0</v>
      </c>
      <c r="D729" s="23">
        <v>34.852413643431198</v>
      </c>
      <c r="E729" s="23">
        <v>0</v>
      </c>
      <c r="F729" s="23">
        <v>0</v>
      </c>
      <c r="G729" s="23">
        <v>16.004678922614001</v>
      </c>
      <c r="H729" s="23">
        <v>2.6295669349563302</v>
      </c>
      <c r="I729" s="23">
        <v>0</v>
      </c>
      <c r="J729" s="23">
        <v>0</v>
      </c>
      <c r="K729" s="23">
        <v>7.2809542309892903</v>
      </c>
      <c r="L729" s="23">
        <v>428435514493.96698</v>
      </c>
      <c r="M729" s="23">
        <v>0.79560880631738895</v>
      </c>
      <c r="N729" s="23"/>
      <c r="O729" s="22">
        <v>747</v>
      </c>
      <c r="P729" s="23">
        <v>0</v>
      </c>
      <c r="Q729" s="23">
        <v>22.146911047019898</v>
      </c>
      <c r="R729" s="23">
        <v>0</v>
      </c>
      <c r="S729" s="23">
        <v>0</v>
      </c>
      <c r="T729" s="23">
        <v>8.82053202212016</v>
      </c>
      <c r="U729" s="23">
        <v>1.7675049763107</v>
      </c>
      <c r="V729" s="23">
        <v>0</v>
      </c>
      <c r="W729" s="23">
        <v>0</v>
      </c>
      <c r="X729" s="23">
        <v>2.5962790887530098</v>
      </c>
      <c r="Y729" s="23">
        <v>0</v>
      </c>
      <c r="Z729" s="23">
        <v>0.62268016573071405</v>
      </c>
      <c r="AA729" s="23"/>
      <c r="AB729" s="22">
        <v>747</v>
      </c>
      <c r="AC729" s="23">
        <v>0</v>
      </c>
      <c r="AD729" s="23">
        <v>63.8593207938398</v>
      </c>
      <c r="AE729" s="23">
        <v>0</v>
      </c>
      <c r="AF729" s="23">
        <v>0</v>
      </c>
      <c r="AG729" s="23">
        <v>42.433370446330997</v>
      </c>
      <c r="AH729" s="23">
        <v>4.9316856931669397</v>
      </c>
      <c r="AI729" s="23">
        <v>0</v>
      </c>
      <c r="AJ729" s="23">
        <v>202186033464.96201</v>
      </c>
      <c r="AK729" s="23">
        <v>82.833792398963098</v>
      </c>
      <c r="AL729" s="23">
        <v>1102829.4917297</v>
      </c>
      <c r="AM729" s="23">
        <v>1.09314444791178</v>
      </c>
      <c r="AN729" s="23"/>
    </row>
    <row r="730" spans="2:40" x14ac:dyDescent="0.3">
      <c r="B730" s="22">
        <v>748</v>
      </c>
      <c r="C730" s="23">
        <v>0</v>
      </c>
      <c r="D730" s="23">
        <v>34.696728780096798</v>
      </c>
      <c r="E730" s="23">
        <v>0</v>
      </c>
      <c r="F730" s="23">
        <v>0</v>
      </c>
      <c r="G730" s="23">
        <v>15.9205575427718</v>
      </c>
      <c r="H730" s="23">
        <v>2.6074950580506</v>
      </c>
      <c r="I730" s="23">
        <v>0</v>
      </c>
      <c r="J730" s="23">
        <v>0</v>
      </c>
      <c r="K730" s="23">
        <v>7.2378164952797404</v>
      </c>
      <c r="L730" s="23">
        <v>428435514493.96698</v>
      </c>
      <c r="M730" s="23">
        <v>0.78576770202743396</v>
      </c>
      <c r="N730" s="23"/>
      <c r="O730" s="22">
        <v>748</v>
      </c>
      <c r="P730" s="23">
        <v>0</v>
      </c>
      <c r="Q730" s="23">
        <v>22.056723176578299</v>
      </c>
      <c r="R730" s="23">
        <v>0</v>
      </c>
      <c r="S730" s="23">
        <v>0</v>
      </c>
      <c r="T730" s="23">
        <v>8.7836805548051409</v>
      </c>
      <c r="U730" s="23">
        <v>1.7541943273804601</v>
      </c>
      <c r="V730" s="23">
        <v>0</v>
      </c>
      <c r="W730" s="23">
        <v>0</v>
      </c>
      <c r="X730" s="23">
        <v>2.5858160352272801</v>
      </c>
      <c r="Y730" s="23">
        <v>0</v>
      </c>
      <c r="Z730" s="23">
        <v>0.61570026723221005</v>
      </c>
      <c r="AA730" s="23"/>
      <c r="AB730" s="22">
        <v>748</v>
      </c>
      <c r="AC730" s="23">
        <v>0</v>
      </c>
      <c r="AD730" s="23">
        <v>63.5220499874045</v>
      </c>
      <c r="AE730" s="23">
        <v>0</v>
      </c>
      <c r="AF730" s="23">
        <v>0</v>
      </c>
      <c r="AG730" s="23">
        <v>42.1445584523766</v>
      </c>
      <c r="AH730" s="23">
        <v>4.8839321575880499</v>
      </c>
      <c r="AI730" s="23">
        <v>0</v>
      </c>
      <c r="AJ730" s="23">
        <v>202186033464.96201</v>
      </c>
      <c r="AK730" s="23">
        <v>81.953900191964706</v>
      </c>
      <c r="AL730" s="23">
        <v>1115018.87391988</v>
      </c>
      <c r="AM730" s="23">
        <v>1.07902168171752</v>
      </c>
      <c r="AN730" s="23"/>
    </row>
    <row r="731" spans="2:40" x14ac:dyDescent="0.3">
      <c r="B731" s="22">
        <v>749</v>
      </c>
      <c r="C731" s="23">
        <v>0</v>
      </c>
      <c r="D731" s="23">
        <v>34.541691915109098</v>
      </c>
      <c r="E731" s="23">
        <v>0</v>
      </c>
      <c r="F731" s="23">
        <v>0</v>
      </c>
      <c r="G731" s="23">
        <v>15.843250723894201</v>
      </c>
      <c r="H731" s="23">
        <v>2.5873421146759799</v>
      </c>
      <c r="I731" s="23">
        <v>0</v>
      </c>
      <c r="J731" s="23">
        <v>0</v>
      </c>
      <c r="K731" s="23">
        <v>7.1949182582891504</v>
      </c>
      <c r="L731" s="23">
        <v>428435514493.96698</v>
      </c>
      <c r="M731" s="23">
        <v>0.77598103907566895</v>
      </c>
      <c r="N731" s="23"/>
      <c r="O731" s="22">
        <v>749</v>
      </c>
      <c r="P731" s="23">
        <v>0</v>
      </c>
      <c r="Q731" s="23">
        <v>21.975018525986599</v>
      </c>
      <c r="R731" s="23">
        <v>0</v>
      </c>
      <c r="S731" s="23">
        <v>0</v>
      </c>
      <c r="T731" s="23">
        <v>8.7469494142375996</v>
      </c>
      <c r="U731" s="23">
        <v>1.74239328822942</v>
      </c>
      <c r="V731" s="23">
        <v>0</v>
      </c>
      <c r="W731" s="23">
        <v>0</v>
      </c>
      <c r="X731" s="23">
        <v>2.57434694219199</v>
      </c>
      <c r="Y731" s="23">
        <v>0</v>
      </c>
      <c r="Z731" s="23">
        <v>0.60874979562130505</v>
      </c>
      <c r="AA731" s="23"/>
      <c r="AB731" s="22">
        <v>749</v>
      </c>
      <c r="AC731" s="23">
        <v>0</v>
      </c>
      <c r="AD731" s="23">
        <v>63.186495054270601</v>
      </c>
      <c r="AE731" s="23">
        <v>0</v>
      </c>
      <c r="AF731" s="23">
        <v>0</v>
      </c>
      <c r="AG731" s="23">
        <v>41.857619183359603</v>
      </c>
      <c r="AH731" s="23">
        <v>4.8364865170550999</v>
      </c>
      <c r="AI731" s="23">
        <v>0</v>
      </c>
      <c r="AJ731" s="23">
        <v>202186033464.96201</v>
      </c>
      <c r="AK731" s="23">
        <v>81.083304687006404</v>
      </c>
      <c r="AL731" s="23">
        <v>1127342.9408183501</v>
      </c>
      <c r="AM731" s="23">
        <v>1.0642208211423101</v>
      </c>
      <c r="AN731" s="23"/>
    </row>
    <row r="732" spans="2:40" x14ac:dyDescent="0.3">
      <c r="B732" s="22">
        <v>750</v>
      </c>
      <c r="C732" s="23">
        <v>0</v>
      </c>
      <c r="D732" s="23">
        <v>34.400141733682297</v>
      </c>
      <c r="E732" s="23">
        <v>0</v>
      </c>
      <c r="F732" s="23">
        <v>0</v>
      </c>
      <c r="G732" s="23">
        <v>15.759872326357801</v>
      </c>
      <c r="H732" s="23">
        <v>2.5672650251375</v>
      </c>
      <c r="I732" s="23">
        <v>0</v>
      </c>
      <c r="J732" s="23">
        <v>0</v>
      </c>
      <c r="K732" s="23">
        <v>7.1522581903316604</v>
      </c>
      <c r="L732" s="23">
        <v>428435514493.96698</v>
      </c>
      <c r="M732" s="23">
        <v>0.76689567279603998</v>
      </c>
      <c r="N732" s="23"/>
      <c r="O732" s="22">
        <v>750</v>
      </c>
      <c r="P732" s="23">
        <v>0</v>
      </c>
      <c r="Q732" s="23">
        <v>21.893583734616701</v>
      </c>
      <c r="R732" s="23">
        <v>0</v>
      </c>
      <c r="S732" s="23">
        <v>0</v>
      </c>
      <c r="T732" s="23">
        <v>8.7103382075287996</v>
      </c>
      <c r="U732" s="23">
        <v>1.7291515080064901</v>
      </c>
      <c r="V732" s="23">
        <v>0</v>
      </c>
      <c r="W732" s="23">
        <v>0</v>
      </c>
      <c r="X732" s="23">
        <v>2.5639569732508698</v>
      </c>
      <c r="Y732" s="23">
        <v>0</v>
      </c>
      <c r="Z732" s="23">
        <v>0.60125318159103402</v>
      </c>
      <c r="AA732" s="23"/>
      <c r="AB732" s="22">
        <v>750</v>
      </c>
      <c r="AC732" s="23">
        <v>0</v>
      </c>
      <c r="AD732" s="23">
        <v>62.852647264891502</v>
      </c>
      <c r="AE732" s="23">
        <v>0</v>
      </c>
      <c r="AF732" s="23">
        <v>0</v>
      </c>
      <c r="AG732" s="23">
        <v>41.572540496090902</v>
      </c>
      <c r="AH732" s="23">
        <v>4.7921112790174298</v>
      </c>
      <c r="AI732" s="23">
        <v>0</v>
      </c>
      <c r="AJ732" s="23">
        <v>202186033464.96201</v>
      </c>
      <c r="AK732" s="23">
        <v>80.254869400760597</v>
      </c>
      <c r="AL732" s="23">
        <v>1140399.94750618</v>
      </c>
      <c r="AM732" s="23">
        <v>1.0502991371032799</v>
      </c>
      <c r="AN732" s="23"/>
    </row>
    <row r="733" spans="2:40" x14ac:dyDescent="0.3">
      <c r="B733" s="22">
        <v>751</v>
      </c>
      <c r="C733" s="23">
        <v>0</v>
      </c>
      <c r="D733" s="23">
        <v>34.246339336270097</v>
      </c>
      <c r="E733" s="23">
        <v>0</v>
      </c>
      <c r="F733" s="23">
        <v>0</v>
      </c>
      <c r="G733" s="23">
        <v>15.676877682555499</v>
      </c>
      <c r="H733" s="23">
        <v>2.5454489211696698</v>
      </c>
      <c r="I733" s="23">
        <v>0</v>
      </c>
      <c r="J733" s="23">
        <v>0</v>
      </c>
      <c r="K733" s="23">
        <v>7.1098349691038099</v>
      </c>
      <c r="L733" s="23">
        <v>428435514493.96698</v>
      </c>
      <c r="M733" s="23">
        <v>0.75721341057974101</v>
      </c>
      <c r="N733" s="23"/>
      <c r="O733" s="22">
        <v>751</v>
      </c>
      <c r="P733" s="23">
        <v>0</v>
      </c>
      <c r="Q733" s="23">
        <v>21.804316087823</v>
      </c>
      <c r="R733" s="23">
        <v>0</v>
      </c>
      <c r="S733" s="23">
        <v>0</v>
      </c>
      <c r="T733" s="23">
        <v>8.6738465430728606</v>
      </c>
      <c r="U733" s="23">
        <v>1.7159460433145399</v>
      </c>
      <c r="V733" s="23">
        <v>0</v>
      </c>
      <c r="W733" s="23">
        <v>0</v>
      </c>
      <c r="X733" s="23">
        <v>2.5525679920011402</v>
      </c>
      <c r="Y733" s="23">
        <v>0</v>
      </c>
      <c r="Z733" s="23">
        <v>0.594363618138808</v>
      </c>
      <c r="AA733" s="23"/>
      <c r="AB733" s="22">
        <v>751</v>
      </c>
      <c r="AC733" s="23">
        <v>0</v>
      </c>
      <c r="AD733" s="23">
        <v>62.520497934132599</v>
      </c>
      <c r="AE733" s="23">
        <v>0</v>
      </c>
      <c r="AF733" s="23">
        <v>0</v>
      </c>
      <c r="AG733" s="23">
        <v>41.2893103261205</v>
      </c>
      <c r="AH733" s="23">
        <v>4.7452576615312303</v>
      </c>
      <c r="AI733" s="23">
        <v>0</v>
      </c>
      <c r="AJ733" s="23">
        <v>202186033464.96201</v>
      </c>
      <c r="AK733" s="23">
        <v>79.402225393607793</v>
      </c>
      <c r="AL733" s="23">
        <v>1153004.45868301</v>
      </c>
      <c r="AM733" s="23">
        <v>1.03647423906737</v>
      </c>
      <c r="AN733" s="23"/>
    </row>
    <row r="734" spans="2:40" x14ac:dyDescent="0.3">
      <c r="B734" s="22">
        <v>752</v>
      </c>
      <c r="C734" s="23">
        <v>0</v>
      </c>
      <c r="D734" s="23">
        <v>34.0931771019225</v>
      </c>
      <c r="E734" s="23">
        <v>0</v>
      </c>
      <c r="F734" s="23">
        <v>0</v>
      </c>
      <c r="G734" s="23">
        <v>15.6006063243317</v>
      </c>
      <c r="H734" s="23">
        <v>2.5255295137809699</v>
      </c>
      <c r="I734" s="23">
        <v>0</v>
      </c>
      <c r="J734" s="23">
        <v>0</v>
      </c>
      <c r="K734" s="23">
        <v>7.0704524908758799</v>
      </c>
      <c r="L734" s="23">
        <v>428435514493.96698</v>
      </c>
      <c r="M734" s="23">
        <v>0.74758471098164403</v>
      </c>
      <c r="N734" s="23"/>
      <c r="O734" s="22">
        <v>752</v>
      </c>
      <c r="P734" s="23">
        <v>0</v>
      </c>
      <c r="Q734" s="23">
        <v>21.723445103125101</v>
      </c>
      <c r="R734" s="23">
        <v>0</v>
      </c>
      <c r="S734" s="23">
        <v>0</v>
      </c>
      <c r="T734" s="23">
        <v>8.6374740305425508</v>
      </c>
      <c r="U734" s="23">
        <v>1.70423825906945</v>
      </c>
      <c r="V734" s="23">
        <v>0</v>
      </c>
      <c r="W734" s="23">
        <v>0</v>
      </c>
      <c r="X734" s="23">
        <v>2.5422505971477398</v>
      </c>
      <c r="Y734" s="23">
        <v>0</v>
      </c>
      <c r="Z734" s="23">
        <v>0.58750310072634304</v>
      </c>
      <c r="AA734" s="23"/>
      <c r="AB734" s="22">
        <v>752</v>
      </c>
      <c r="AC734" s="23">
        <v>0</v>
      </c>
      <c r="AD734" s="23">
        <v>62.190038421044903</v>
      </c>
      <c r="AE734" s="23">
        <v>0</v>
      </c>
      <c r="AF734" s="23">
        <v>0</v>
      </c>
      <c r="AG734" s="23">
        <v>41.007916687227201</v>
      </c>
      <c r="AH734" s="23">
        <v>4.6987061367913299</v>
      </c>
      <c r="AI734" s="23">
        <v>0</v>
      </c>
      <c r="AJ734" s="23">
        <v>202186033464.96201</v>
      </c>
      <c r="AK734" s="23">
        <v>78.558590191417295</v>
      </c>
      <c r="AL734" s="23">
        <v>1165748.24147219</v>
      </c>
      <c r="AM734" s="23">
        <v>1.0219855485742</v>
      </c>
      <c r="AN734" s="23"/>
    </row>
    <row r="735" spans="2:40" x14ac:dyDescent="0.3">
      <c r="B735" s="22">
        <v>753</v>
      </c>
      <c r="C735" s="23">
        <v>0</v>
      </c>
      <c r="D735" s="23">
        <v>33.9406523661252</v>
      </c>
      <c r="E735" s="23">
        <v>0</v>
      </c>
      <c r="F735" s="23">
        <v>0</v>
      </c>
      <c r="G735" s="23">
        <v>15.518344711204101</v>
      </c>
      <c r="H735" s="23">
        <v>2.5056850812203102</v>
      </c>
      <c r="I735" s="23">
        <v>0</v>
      </c>
      <c r="J735" s="23">
        <v>0</v>
      </c>
      <c r="K735" s="23">
        <v>7.0284834511181504</v>
      </c>
      <c r="L735" s="23">
        <v>428435514493.96698</v>
      </c>
      <c r="M735" s="23">
        <v>0.73864598865347197</v>
      </c>
      <c r="N735" s="23"/>
      <c r="O735" s="22">
        <v>753</v>
      </c>
      <c r="P735" s="23">
        <v>0</v>
      </c>
      <c r="Q735" s="23">
        <v>21.642841224165199</v>
      </c>
      <c r="R735" s="23">
        <v>0</v>
      </c>
      <c r="S735" s="23">
        <v>0</v>
      </c>
      <c r="T735" s="23">
        <v>8.6012202808851796</v>
      </c>
      <c r="U735" s="23">
        <v>1.6911011188662299</v>
      </c>
      <c r="V735" s="23">
        <v>0</v>
      </c>
      <c r="W735" s="23">
        <v>0</v>
      </c>
      <c r="X735" s="23">
        <v>2.5309411681015601</v>
      </c>
      <c r="Y735" s="23">
        <v>0</v>
      </c>
      <c r="Z735" s="23">
        <v>0.58067150689705305</v>
      </c>
      <c r="AA735" s="23"/>
      <c r="AB735" s="22">
        <v>753</v>
      </c>
      <c r="AC735" s="23">
        <v>0</v>
      </c>
      <c r="AD735" s="23">
        <v>61.8846887202142</v>
      </c>
      <c r="AE735" s="23">
        <v>0</v>
      </c>
      <c r="AF735" s="23">
        <v>0</v>
      </c>
      <c r="AG735" s="23">
        <v>40.728347670911297</v>
      </c>
      <c r="AH735" s="23">
        <v>4.6551671526371301</v>
      </c>
      <c r="AI735" s="23">
        <v>0</v>
      </c>
      <c r="AJ735" s="23">
        <v>202186033464.96201</v>
      </c>
      <c r="AK735" s="23">
        <v>77.755809604757701</v>
      </c>
      <c r="AL735" s="23">
        <v>1178632.8347340201</v>
      </c>
      <c r="AM735" s="23">
        <v>1.0083574916000599</v>
      </c>
      <c r="AN735" s="23"/>
    </row>
    <row r="736" spans="2:40" x14ac:dyDescent="0.3">
      <c r="B736" s="22">
        <v>754</v>
      </c>
      <c r="C736" s="23">
        <v>0</v>
      </c>
      <c r="D736" s="23">
        <v>33.801395783338201</v>
      </c>
      <c r="E736" s="23">
        <v>0</v>
      </c>
      <c r="F736" s="23">
        <v>0</v>
      </c>
      <c r="G736" s="23">
        <v>15.442747001816</v>
      </c>
      <c r="H736" s="23">
        <v>2.4841217862468898</v>
      </c>
      <c r="I736" s="23">
        <v>0</v>
      </c>
      <c r="J736" s="23">
        <v>0</v>
      </c>
      <c r="K736" s="23">
        <v>6.9867474215333596</v>
      </c>
      <c r="L736" s="23">
        <v>428435514493.96698</v>
      </c>
      <c r="M736" s="23">
        <v>0.729120004692418</v>
      </c>
      <c r="N736" s="23"/>
      <c r="O736" s="22">
        <v>754</v>
      </c>
      <c r="P736" s="23">
        <v>0</v>
      </c>
      <c r="Q736" s="23">
        <v>21.562503568729898</v>
      </c>
      <c r="R736" s="23">
        <v>0</v>
      </c>
      <c r="S736" s="23">
        <v>0</v>
      </c>
      <c r="T736" s="23">
        <v>8.5650849063183401</v>
      </c>
      <c r="U736" s="23">
        <v>1.67945391017764</v>
      </c>
      <c r="V736" s="23">
        <v>0</v>
      </c>
      <c r="W736" s="23">
        <v>0</v>
      </c>
      <c r="X736" s="23">
        <v>2.5206958404047701</v>
      </c>
      <c r="Y736" s="23">
        <v>0</v>
      </c>
      <c r="Z736" s="23">
        <v>0.57330311162594405</v>
      </c>
      <c r="AA736" s="23"/>
      <c r="AB736" s="22">
        <v>754</v>
      </c>
      <c r="AC736" s="23">
        <v>0</v>
      </c>
      <c r="AD736" s="23">
        <v>61.557463901722301</v>
      </c>
      <c r="AE736" s="23">
        <v>0</v>
      </c>
      <c r="AF736" s="23">
        <v>0</v>
      </c>
      <c r="AG736" s="23">
        <v>40.450591445890602</v>
      </c>
      <c r="AH736" s="23">
        <v>4.6091964942359898</v>
      </c>
      <c r="AI736" s="23">
        <v>0</v>
      </c>
      <c r="AJ736" s="23">
        <v>202186033464.96201</v>
      </c>
      <c r="AK736" s="23">
        <v>76.929569984550298</v>
      </c>
      <c r="AL736" s="23">
        <v>1191659.7943322</v>
      </c>
      <c r="AM736" s="23">
        <v>0.99482417928189804</v>
      </c>
      <c r="AN736" s="23"/>
    </row>
    <row r="737" spans="2:40" x14ac:dyDescent="0.3">
      <c r="B737" s="22">
        <v>755</v>
      </c>
      <c r="C737" s="23">
        <v>0</v>
      </c>
      <c r="D737" s="23">
        <v>33.650085512505697</v>
      </c>
      <c r="E737" s="23">
        <v>0</v>
      </c>
      <c r="F737" s="23">
        <v>0</v>
      </c>
      <c r="G737" s="23">
        <v>15.361211945042101</v>
      </c>
      <c r="H737" s="23">
        <v>2.4644332085864802</v>
      </c>
      <c r="I737" s="23">
        <v>0</v>
      </c>
      <c r="J737" s="23">
        <v>0</v>
      </c>
      <c r="K737" s="23">
        <v>6.9452431084597697</v>
      </c>
      <c r="L737" s="23">
        <v>428435514493.96698</v>
      </c>
      <c r="M737" s="23">
        <v>0.71964671881271003</v>
      </c>
      <c r="N737" s="23"/>
      <c r="O737" s="22">
        <v>755</v>
      </c>
      <c r="P737" s="23">
        <v>0</v>
      </c>
      <c r="Q737" s="23">
        <v>21.474438586564599</v>
      </c>
      <c r="R737" s="23">
        <v>0</v>
      </c>
      <c r="S737" s="23">
        <v>0</v>
      </c>
      <c r="T737" s="23">
        <v>8.5290675203258193</v>
      </c>
      <c r="U737" s="23">
        <v>1.6663847409552699</v>
      </c>
      <c r="V737" s="23">
        <v>0</v>
      </c>
      <c r="W737" s="23">
        <v>0</v>
      </c>
      <c r="X737" s="23">
        <v>2.5094654078888201</v>
      </c>
      <c r="Y737" s="23">
        <v>0</v>
      </c>
      <c r="Z737" s="23">
        <v>0.566531384209218</v>
      </c>
      <c r="AA737" s="23"/>
      <c r="AB737" s="22">
        <v>755</v>
      </c>
      <c r="AC737" s="23">
        <v>0</v>
      </c>
      <c r="AD737" s="23">
        <v>61.2319038473278</v>
      </c>
      <c r="AE737" s="23">
        <v>0</v>
      </c>
      <c r="AF737" s="23">
        <v>0</v>
      </c>
      <c r="AG737" s="23">
        <v>40.174636257599801</v>
      </c>
      <c r="AH737" s="23">
        <v>4.5662007861712599</v>
      </c>
      <c r="AI737" s="23">
        <v>0</v>
      </c>
      <c r="AJ737" s="23">
        <v>202186033464.96201</v>
      </c>
      <c r="AK737" s="23">
        <v>76.143342566219204</v>
      </c>
      <c r="AL737" s="23">
        <v>1204830.69332174</v>
      </c>
      <c r="AM737" s="23">
        <v>0.98138495293814998</v>
      </c>
      <c r="AN737" s="23"/>
    </row>
    <row r="738" spans="2:40" x14ac:dyDescent="0.3">
      <c r="B738" s="22">
        <v>756</v>
      </c>
      <c r="C738" s="23">
        <v>0</v>
      </c>
      <c r="D738" s="23">
        <v>33.499405031899698</v>
      </c>
      <c r="E738" s="23">
        <v>0</v>
      </c>
      <c r="F738" s="23">
        <v>0</v>
      </c>
      <c r="G738" s="23">
        <v>15.286281934644901</v>
      </c>
      <c r="H738" s="23">
        <v>2.4448187369321199</v>
      </c>
      <c r="I738" s="23">
        <v>0</v>
      </c>
      <c r="J738" s="23">
        <v>0</v>
      </c>
      <c r="K738" s="23">
        <v>6.9039692254179998</v>
      </c>
      <c r="L738" s="23">
        <v>428435514493.96698</v>
      </c>
      <c r="M738" s="23">
        <v>0.71085227350352198</v>
      </c>
      <c r="N738" s="23"/>
      <c r="O738" s="22">
        <v>756</v>
      </c>
      <c r="P738" s="23">
        <v>0</v>
      </c>
      <c r="Q738" s="23">
        <v>21.394657141876301</v>
      </c>
      <c r="R738" s="23">
        <v>0</v>
      </c>
      <c r="S738" s="23">
        <v>0</v>
      </c>
      <c r="T738" s="23">
        <v>8.4931677376534402</v>
      </c>
      <c r="U738" s="23">
        <v>1.6547977944079499</v>
      </c>
      <c r="V738" s="23">
        <v>0</v>
      </c>
      <c r="W738" s="23">
        <v>0</v>
      </c>
      <c r="X738" s="23">
        <v>2.4992916439584998</v>
      </c>
      <c r="Y738" s="23">
        <v>0</v>
      </c>
      <c r="Z738" s="23">
        <v>0.559788206041682</v>
      </c>
      <c r="AA738" s="23"/>
      <c r="AB738" s="22">
        <v>756</v>
      </c>
      <c r="AC738" s="23">
        <v>0</v>
      </c>
      <c r="AD738" s="23">
        <v>60.908000087503297</v>
      </c>
      <c r="AE738" s="23">
        <v>0</v>
      </c>
      <c r="AF738" s="23">
        <v>0</v>
      </c>
      <c r="AG738" s="23">
        <v>39.900470427692802</v>
      </c>
      <c r="AH738" s="23">
        <v>4.52080374610349</v>
      </c>
      <c r="AI738" s="23">
        <v>0</v>
      </c>
      <c r="AJ738" s="23">
        <v>202186033464.96201</v>
      </c>
      <c r="AK738" s="23">
        <v>75.334139834721199</v>
      </c>
      <c r="AL738" s="23">
        <v>1218784.8950968201</v>
      </c>
      <c r="AM738" s="23">
        <v>0.96803915846652799</v>
      </c>
      <c r="AN738" s="23"/>
    </row>
    <row r="739" spans="2:40" x14ac:dyDescent="0.3">
      <c r="B739" s="22">
        <v>757</v>
      </c>
      <c r="C739" s="23">
        <v>0</v>
      </c>
      <c r="D739" s="23">
        <v>33.349351720179797</v>
      </c>
      <c r="E739" s="23">
        <v>0</v>
      </c>
      <c r="F739" s="23">
        <v>0</v>
      </c>
      <c r="G739" s="23">
        <v>15.2054670170865</v>
      </c>
      <c r="H739" s="23">
        <v>2.4252780923555801</v>
      </c>
      <c r="I739" s="23">
        <v>0</v>
      </c>
      <c r="J739" s="23">
        <v>0</v>
      </c>
      <c r="K739" s="23">
        <v>6.8629244930711399</v>
      </c>
      <c r="L739" s="23">
        <v>428435514493.96698</v>
      </c>
      <c r="M739" s="23">
        <v>0.70148004536106401</v>
      </c>
      <c r="N739" s="23"/>
      <c r="O739" s="22">
        <v>757</v>
      </c>
      <c r="P739" s="23">
        <v>0</v>
      </c>
      <c r="Q739" s="23">
        <v>21.315139204325401</v>
      </c>
      <c r="R739" s="23">
        <v>0</v>
      </c>
      <c r="S739" s="23">
        <v>0</v>
      </c>
      <c r="T739" s="23">
        <v>8.4573851743049797</v>
      </c>
      <c r="U739" s="23">
        <v>1.64179624448758</v>
      </c>
      <c r="V739" s="23">
        <v>0</v>
      </c>
      <c r="W739" s="23">
        <v>0</v>
      </c>
      <c r="X739" s="23">
        <v>2.48813965618083</v>
      </c>
      <c r="Y739" s="23">
        <v>0</v>
      </c>
      <c r="Z739" s="23">
        <v>0.55307345676119102</v>
      </c>
      <c r="AA739" s="23"/>
      <c r="AB739" s="22">
        <v>757</v>
      </c>
      <c r="AC739" s="23">
        <v>0</v>
      </c>
      <c r="AD739" s="23">
        <v>60.608708004075901</v>
      </c>
      <c r="AE739" s="23">
        <v>0</v>
      </c>
      <c r="AF739" s="23">
        <v>0</v>
      </c>
      <c r="AG739" s="23">
        <v>39.628082353548699</v>
      </c>
      <c r="AH739" s="23">
        <v>4.4783445351710398</v>
      </c>
      <c r="AI739" s="23">
        <v>0</v>
      </c>
      <c r="AJ739" s="23">
        <v>202186033464.96201</v>
      </c>
      <c r="AK739" s="23">
        <v>74.5641242618387</v>
      </c>
      <c r="AL739" s="23">
        <v>1232255.5087254499</v>
      </c>
      <c r="AM739" s="23">
        <v>0.95478614631217595</v>
      </c>
      <c r="AN739" s="23"/>
    </row>
    <row r="740" spans="2:40" x14ac:dyDescent="0.3">
      <c r="B740" s="22">
        <v>758</v>
      </c>
      <c r="C740" s="23">
        <v>0</v>
      </c>
      <c r="D740" s="23">
        <v>33.212351571864701</v>
      </c>
      <c r="E740" s="23">
        <v>0</v>
      </c>
      <c r="F740" s="23">
        <v>0</v>
      </c>
      <c r="G740" s="23">
        <v>15.1311988083859</v>
      </c>
      <c r="H740" s="23">
        <v>2.4058109969784902</v>
      </c>
      <c r="I740" s="23">
        <v>0</v>
      </c>
      <c r="J740" s="23">
        <v>0</v>
      </c>
      <c r="K740" s="23">
        <v>6.8248216986289298</v>
      </c>
      <c r="L740" s="23">
        <v>428435514493.96698</v>
      </c>
      <c r="M740" s="23">
        <v>0.69277941615270799</v>
      </c>
      <c r="N740" s="23"/>
      <c r="O740" s="22">
        <v>758</v>
      </c>
      <c r="P740" s="23">
        <v>0</v>
      </c>
      <c r="Q740" s="23">
        <v>21.235883903584</v>
      </c>
      <c r="R740" s="23">
        <v>0</v>
      </c>
      <c r="S740" s="23">
        <v>0</v>
      </c>
      <c r="T740" s="23">
        <v>8.4217194475380008</v>
      </c>
      <c r="U740" s="23">
        <v>1.63026924828788</v>
      </c>
      <c r="V740" s="23">
        <v>0</v>
      </c>
      <c r="W740" s="23">
        <v>0</v>
      </c>
      <c r="X740" s="23">
        <v>2.47803695614299</v>
      </c>
      <c r="Y740" s="23">
        <v>0</v>
      </c>
      <c r="Z740" s="23">
        <v>0.546387016513041</v>
      </c>
      <c r="AA740" s="23"/>
      <c r="AB740" s="22">
        <v>758</v>
      </c>
      <c r="AC740" s="23">
        <v>0</v>
      </c>
      <c r="AD740" s="23">
        <v>60.287974768022004</v>
      </c>
      <c r="AE740" s="23">
        <v>0</v>
      </c>
      <c r="AF740" s="23">
        <v>0</v>
      </c>
      <c r="AG740" s="23">
        <v>39.3574605077809</v>
      </c>
      <c r="AH740" s="23">
        <v>4.4335139558712502</v>
      </c>
      <c r="AI740" s="23">
        <v>0</v>
      </c>
      <c r="AJ740" s="23">
        <v>202186033464.96201</v>
      </c>
      <c r="AK740" s="23">
        <v>73.801933145239701</v>
      </c>
      <c r="AL740" s="23">
        <v>1245874.96383256</v>
      </c>
      <c r="AM740" s="23">
        <v>0.94089680038659496</v>
      </c>
      <c r="AN740" s="23"/>
    </row>
    <row r="741" spans="2:40" x14ac:dyDescent="0.3">
      <c r="B741" s="22">
        <v>759</v>
      </c>
      <c r="C741" s="23">
        <v>0</v>
      </c>
      <c r="D741" s="23">
        <v>33.063493046609999</v>
      </c>
      <c r="E741" s="23">
        <v>0</v>
      </c>
      <c r="F741" s="23">
        <v>0</v>
      </c>
      <c r="G741" s="23">
        <v>15.051097669582701</v>
      </c>
      <c r="H741" s="23">
        <v>2.3846577229501902</v>
      </c>
      <c r="I741" s="23">
        <v>0</v>
      </c>
      <c r="J741" s="23">
        <v>0</v>
      </c>
      <c r="K741" s="23">
        <v>6.7842163897001697</v>
      </c>
      <c r="L741" s="23">
        <v>428435514493.96698</v>
      </c>
      <c r="M741" s="23">
        <v>0.68350716769851205</v>
      </c>
      <c r="N741" s="23"/>
      <c r="O741" s="22">
        <v>759</v>
      </c>
      <c r="P741" s="23">
        <v>0</v>
      </c>
      <c r="Q741" s="23">
        <v>21.156890372198699</v>
      </c>
      <c r="R741" s="23">
        <v>0</v>
      </c>
      <c r="S741" s="23">
        <v>0</v>
      </c>
      <c r="T741" s="23">
        <v>8.3897198733954106</v>
      </c>
      <c r="U741" s="23">
        <v>1.61733496781026</v>
      </c>
      <c r="V741" s="23">
        <v>0</v>
      </c>
      <c r="W741" s="23">
        <v>0</v>
      </c>
      <c r="X741" s="23">
        <v>2.46796792137516</v>
      </c>
      <c r="Y741" s="23">
        <v>0</v>
      </c>
      <c r="Z741" s="23">
        <v>0.53917518045601798</v>
      </c>
      <c r="AA741" s="23"/>
      <c r="AB741" s="22">
        <v>759</v>
      </c>
      <c r="AC741" s="23">
        <v>0</v>
      </c>
      <c r="AD741" s="23">
        <v>59.9688732699843</v>
      </c>
      <c r="AE741" s="23">
        <v>0</v>
      </c>
      <c r="AF741" s="23">
        <v>0</v>
      </c>
      <c r="AG741" s="23">
        <v>39.088593437748798</v>
      </c>
      <c r="AH741" s="23">
        <v>4.3915845477012097</v>
      </c>
      <c r="AI741" s="23">
        <v>0</v>
      </c>
      <c r="AJ741" s="23">
        <v>202186033464.96201</v>
      </c>
      <c r="AK741" s="23">
        <v>73.017469109649994</v>
      </c>
      <c r="AL741" s="23">
        <v>1259644.90501924</v>
      </c>
      <c r="AM741" s="23">
        <v>0.92783248669333196</v>
      </c>
      <c r="AN741" s="23"/>
    </row>
    <row r="742" spans="2:40" x14ac:dyDescent="0.3">
      <c r="B742" s="22">
        <v>760</v>
      </c>
      <c r="C742" s="23">
        <v>0</v>
      </c>
      <c r="D742" s="23">
        <v>32.915254106819297</v>
      </c>
      <c r="E742" s="23">
        <v>0</v>
      </c>
      <c r="F742" s="23">
        <v>0</v>
      </c>
      <c r="G742" s="23">
        <v>14.977485417370801</v>
      </c>
      <c r="H742" s="23">
        <v>2.3653435189293499</v>
      </c>
      <c r="I742" s="23">
        <v>0</v>
      </c>
      <c r="J742" s="23">
        <v>0</v>
      </c>
      <c r="K742" s="23">
        <v>6.7438365195736703</v>
      </c>
      <c r="L742" s="23">
        <v>428435514493.96698</v>
      </c>
      <c r="M742" s="23">
        <v>0.67489935379327604</v>
      </c>
      <c r="N742" s="23"/>
      <c r="O742" s="22">
        <v>760</v>
      </c>
      <c r="P742" s="23">
        <v>0</v>
      </c>
      <c r="Q742" s="23">
        <v>21.0781577455815</v>
      </c>
      <c r="R742" s="23">
        <v>0</v>
      </c>
      <c r="S742" s="23">
        <v>0</v>
      </c>
      <c r="T742" s="23">
        <v>8.3542750861504604</v>
      </c>
      <c r="U742" s="23">
        <v>1.60586761177773</v>
      </c>
      <c r="V742" s="23">
        <v>0</v>
      </c>
      <c r="W742" s="23">
        <v>0</v>
      </c>
      <c r="X742" s="23">
        <v>2.4569307326382499</v>
      </c>
      <c r="Y742" s="23">
        <v>0</v>
      </c>
      <c r="Z742" s="23">
        <v>0.532547334615043</v>
      </c>
      <c r="AA742" s="23"/>
      <c r="AB742" s="22">
        <v>760</v>
      </c>
      <c r="AC742" s="23">
        <v>0</v>
      </c>
      <c r="AD742" s="23">
        <v>59.651395208456599</v>
      </c>
      <c r="AE742" s="23">
        <v>0</v>
      </c>
      <c r="AF742" s="23">
        <v>0</v>
      </c>
      <c r="AG742" s="23">
        <v>38.821469765073601</v>
      </c>
      <c r="AH742" s="23">
        <v>4.3473133609156003</v>
      </c>
      <c r="AI742" s="23">
        <v>0</v>
      </c>
      <c r="AJ742" s="23">
        <v>202186033464.96201</v>
      </c>
      <c r="AK742" s="23">
        <v>72.270994214968994</v>
      </c>
      <c r="AL742" s="23">
        <v>1273566.99505834</v>
      </c>
      <c r="AM742" s="23">
        <v>0.91485899841331597</v>
      </c>
      <c r="AN742" s="23"/>
    </row>
    <row r="743" spans="2:40" x14ac:dyDescent="0.3">
      <c r="B743" s="22">
        <v>761</v>
      </c>
      <c r="C743" s="23">
        <v>0</v>
      </c>
      <c r="D743" s="23">
        <v>32.779910497906897</v>
      </c>
      <c r="E743" s="23">
        <v>0</v>
      </c>
      <c r="F743" s="23">
        <v>0</v>
      </c>
      <c r="G743" s="23">
        <v>14.8980917530398</v>
      </c>
      <c r="H743" s="23">
        <v>2.3461020118064102</v>
      </c>
      <c r="I743" s="23">
        <v>0</v>
      </c>
      <c r="J743" s="23">
        <v>0</v>
      </c>
      <c r="K743" s="23">
        <v>6.7036808366236196</v>
      </c>
      <c r="L743" s="23">
        <v>428435514493.96698</v>
      </c>
      <c r="M743" s="23">
        <v>0.66572601847860802</v>
      </c>
      <c r="N743" s="23"/>
      <c r="O743" s="22">
        <v>761</v>
      </c>
      <c r="P743" s="23">
        <v>0</v>
      </c>
      <c r="Q743" s="23">
        <v>20.9918521729169</v>
      </c>
      <c r="R743" s="23">
        <v>0</v>
      </c>
      <c r="S743" s="23">
        <v>0</v>
      </c>
      <c r="T743" s="23">
        <v>8.3189460325865401</v>
      </c>
      <c r="U743" s="23">
        <v>1.5930002526937299</v>
      </c>
      <c r="V743" s="23">
        <v>0</v>
      </c>
      <c r="W743" s="23">
        <v>0</v>
      </c>
      <c r="X743" s="23">
        <v>2.4469320302281501</v>
      </c>
      <c r="Y743" s="23">
        <v>0</v>
      </c>
      <c r="Z743" s="23">
        <v>0.52594743142604805</v>
      </c>
      <c r="AA743" s="23"/>
      <c r="AB743" s="22">
        <v>761</v>
      </c>
      <c r="AC743" s="23">
        <v>0</v>
      </c>
      <c r="AD743" s="23">
        <v>59.358040569632401</v>
      </c>
      <c r="AE743" s="23">
        <v>0</v>
      </c>
      <c r="AF743" s="23">
        <v>0</v>
      </c>
      <c r="AG743" s="23">
        <v>38.556078185156601</v>
      </c>
      <c r="AH743" s="23">
        <v>4.30590714466992</v>
      </c>
      <c r="AI743" s="23">
        <v>0</v>
      </c>
      <c r="AJ743" s="23">
        <v>202186033464.96201</v>
      </c>
      <c r="AK743" s="23">
        <v>71.532104569711507</v>
      </c>
      <c r="AL743" s="23">
        <v>1287642.9150952599</v>
      </c>
      <c r="AM743" s="23">
        <v>0.90197570411225403</v>
      </c>
      <c r="AN743" s="23"/>
    </row>
    <row r="744" spans="2:40" x14ac:dyDescent="0.3">
      <c r="B744" s="22">
        <v>762</v>
      </c>
      <c r="C744" s="23">
        <v>0</v>
      </c>
      <c r="D744" s="23">
        <v>32.632851897802396</v>
      </c>
      <c r="E744" s="23">
        <v>0</v>
      </c>
      <c r="F744" s="23">
        <v>0</v>
      </c>
      <c r="G744" s="23">
        <v>14.825129663735201</v>
      </c>
      <c r="H744" s="23">
        <v>2.3269329279569</v>
      </c>
      <c r="I744" s="23">
        <v>0</v>
      </c>
      <c r="J744" s="23">
        <v>0</v>
      </c>
      <c r="K744" s="23">
        <v>6.66640336773425</v>
      </c>
      <c r="L744" s="23">
        <v>428435514493.96698</v>
      </c>
      <c r="M744" s="23">
        <v>0.65721002975493703</v>
      </c>
      <c r="N744" s="23"/>
      <c r="O744" s="22">
        <v>762</v>
      </c>
      <c r="P744" s="23">
        <v>0</v>
      </c>
      <c r="Q744" s="23">
        <v>20.913664644769799</v>
      </c>
      <c r="R744" s="23">
        <v>0</v>
      </c>
      <c r="S744" s="23">
        <v>0</v>
      </c>
      <c r="T744" s="23">
        <v>8.2837323348121004</v>
      </c>
      <c r="U744" s="23">
        <v>1.5815922282528001</v>
      </c>
      <c r="V744" s="23">
        <v>0</v>
      </c>
      <c r="W744" s="23">
        <v>0</v>
      </c>
      <c r="X744" s="23">
        <v>2.4359719364188499</v>
      </c>
      <c r="Y744" s="23">
        <v>0</v>
      </c>
      <c r="Z744" s="23">
        <v>0.51937535308426797</v>
      </c>
      <c r="AA744" s="23"/>
      <c r="AB744" s="22">
        <v>762</v>
      </c>
      <c r="AC744" s="23">
        <v>0</v>
      </c>
      <c r="AD744" s="23">
        <v>59.043670134089901</v>
      </c>
      <c r="AE744" s="23">
        <v>0</v>
      </c>
      <c r="AF744" s="23">
        <v>0</v>
      </c>
      <c r="AG744" s="23">
        <v>38.292407466700702</v>
      </c>
      <c r="AH744" s="23">
        <v>4.2621883703418</v>
      </c>
      <c r="AI744" s="23">
        <v>0</v>
      </c>
      <c r="AJ744" s="23">
        <v>202186033464.96201</v>
      </c>
      <c r="AK744" s="23">
        <v>70.7716229262615</v>
      </c>
      <c r="AL744" s="23">
        <v>1301874.36485095</v>
      </c>
      <c r="AM744" s="23">
        <v>0.88918197674569399</v>
      </c>
      <c r="AN744" s="23"/>
    </row>
    <row r="745" spans="2:40" x14ac:dyDescent="0.3">
      <c r="B745" s="22">
        <v>763</v>
      </c>
      <c r="C745" s="23">
        <v>0</v>
      </c>
      <c r="D745" s="23">
        <v>32.486405391434701</v>
      </c>
      <c r="E745" s="23">
        <v>0</v>
      </c>
      <c r="F745" s="23">
        <v>0</v>
      </c>
      <c r="G745" s="23">
        <v>14.7464372252745</v>
      </c>
      <c r="H745" s="23">
        <v>2.3078359947862399</v>
      </c>
      <c r="I745" s="23">
        <v>0</v>
      </c>
      <c r="J745" s="23">
        <v>0</v>
      </c>
      <c r="K745" s="23">
        <v>6.6266775900716501</v>
      </c>
      <c r="L745" s="23">
        <v>428435514493.96698</v>
      </c>
      <c r="M745" s="23">
        <v>0.64813455240863704</v>
      </c>
      <c r="N745" s="23"/>
      <c r="O745" s="22">
        <v>763</v>
      </c>
      <c r="P745" s="23">
        <v>0</v>
      </c>
      <c r="Q745" s="23">
        <v>20.835735359272899</v>
      </c>
      <c r="R745" s="23">
        <v>0</v>
      </c>
      <c r="S745" s="23">
        <v>0</v>
      </c>
      <c r="T745" s="23">
        <v>8.2486336161695402</v>
      </c>
      <c r="U745" s="23">
        <v>1.56879144431411</v>
      </c>
      <c r="V745" s="23">
        <v>0</v>
      </c>
      <c r="W745" s="23">
        <v>0</v>
      </c>
      <c r="X745" s="23">
        <v>2.4260430750939102</v>
      </c>
      <c r="Y745" s="23">
        <v>0</v>
      </c>
      <c r="Z745" s="23">
        <v>0.51283098228160295</v>
      </c>
      <c r="AA745" s="23"/>
      <c r="AB745" s="22">
        <v>763</v>
      </c>
      <c r="AC745" s="23">
        <v>0</v>
      </c>
      <c r="AD745" s="23">
        <v>58.7308990656636</v>
      </c>
      <c r="AE745" s="23">
        <v>0</v>
      </c>
      <c r="AF745" s="23">
        <v>0</v>
      </c>
      <c r="AG745" s="23">
        <v>38.0304464512352</v>
      </c>
      <c r="AH745" s="23">
        <v>4.2212988176719604</v>
      </c>
      <c r="AI745" s="23">
        <v>0</v>
      </c>
      <c r="AJ745" s="23">
        <v>202186033464.96201</v>
      </c>
      <c r="AK745" s="23">
        <v>70.047969031441099</v>
      </c>
      <c r="AL745" s="23">
        <v>1315574.29544713</v>
      </c>
      <c r="AM745" s="23">
        <v>0.87647719362850796</v>
      </c>
      <c r="AN745" s="23"/>
    </row>
    <row r="746" spans="2:40" x14ac:dyDescent="0.3">
      <c r="B746" s="22">
        <v>764</v>
      </c>
      <c r="C746" s="23">
        <v>0</v>
      </c>
      <c r="D746" s="23">
        <v>32.3526982918534</v>
      </c>
      <c r="E746" s="23">
        <v>0</v>
      </c>
      <c r="F746" s="23">
        <v>0</v>
      </c>
      <c r="G746" s="23">
        <v>14.6741195564662</v>
      </c>
      <c r="H746" s="23">
        <v>2.2888109407258801</v>
      </c>
      <c r="I746" s="23">
        <v>0</v>
      </c>
      <c r="J746" s="23">
        <v>0</v>
      </c>
      <c r="K746" s="23">
        <v>6.5871723680942997</v>
      </c>
      <c r="L746" s="23">
        <v>428435514493.96698</v>
      </c>
      <c r="M746" s="23">
        <v>0.63970940930725495</v>
      </c>
      <c r="N746" s="23"/>
      <c r="O746" s="22">
        <v>764</v>
      </c>
      <c r="P746" s="23">
        <v>0</v>
      </c>
      <c r="Q746" s="23">
        <v>20.758063463486302</v>
      </c>
      <c r="R746" s="23">
        <v>0</v>
      </c>
      <c r="S746" s="23">
        <v>0</v>
      </c>
      <c r="T746" s="23">
        <v>8.2136495012310409</v>
      </c>
      <c r="U746" s="23">
        <v>1.55744244448575</v>
      </c>
      <c r="V746" s="23">
        <v>0</v>
      </c>
      <c r="W746" s="23">
        <v>0</v>
      </c>
      <c r="X746" s="23">
        <v>2.4161472997555098</v>
      </c>
      <c r="Y746" s="23">
        <v>0</v>
      </c>
      <c r="Z746" s="23">
        <v>0.50631420220451495</v>
      </c>
      <c r="AA746" s="23"/>
      <c r="AB746" s="22">
        <v>764</v>
      </c>
      <c r="AC746" s="23">
        <v>0</v>
      </c>
      <c r="AD746" s="23">
        <v>58.441893761261397</v>
      </c>
      <c r="AE746" s="23">
        <v>0</v>
      </c>
      <c r="AF746" s="23">
        <v>0</v>
      </c>
      <c r="AG746" s="23">
        <v>37.7701840526436</v>
      </c>
      <c r="AH746" s="23">
        <v>4.1806574429150398</v>
      </c>
      <c r="AI746" s="23">
        <v>0</v>
      </c>
      <c r="AJ746" s="23">
        <v>202186033464.96201</v>
      </c>
      <c r="AK746" s="23">
        <v>69.331668492141901</v>
      </c>
      <c r="AL746" s="23">
        <v>1330114.3687044999</v>
      </c>
      <c r="AM746" s="23">
        <v>0.86386073640458605</v>
      </c>
      <c r="AN746" s="23"/>
    </row>
    <row r="747" spans="2:40" x14ac:dyDescent="0.3">
      <c r="B747" s="22">
        <v>765</v>
      </c>
      <c r="C747" s="23">
        <v>0</v>
      </c>
      <c r="D747" s="23">
        <v>32.2074178530764</v>
      </c>
      <c r="E747" s="23">
        <v>0</v>
      </c>
      <c r="F747" s="23">
        <v>0</v>
      </c>
      <c r="G747" s="23">
        <v>14.602109184701501</v>
      </c>
      <c r="H747" s="23">
        <v>2.2681379962446</v>
      </c>
      <c r="I747" s="23">
        <v>0</v>
      </c>
      <c r="J747" s="23">
        <v>0</v>
      </c>
      <c r="K747" s="23">
        <v>6.5504987374886303</v>
      </c>
      <c r="L747" s="23">
        <v>428435514493.96698</v>
      </c>
      <c r="M747" s="23">
        <v>0.63073074601435897</v>
      </c>
      <c r="N747" s="23"/>
      <c r="O747" s="22">
        <v>765</v>
      </c>
      <c r="P747" s="23">
        <v>0</v>
      </c>
      <c r="Q747" s="23">
        <v>20.680648107287201</v>
      </c>
      <c r="R747" s="23">
        <v>0</v>
      </c>
      <c r="S747" s="23">
        <v>0</v>
      </c>
      <c r="T747" s="23">
        <v>8.1822614746501703</v>
      </c>
      <c r="U747" s="23">
        <v>1.5461211151774601</v>
      </c>
      <c r="V747" s="23">
        <v>0</v>
      </c>
      <c r="W747" s="23">
        <v>0</v>
      </c>
      <c r="X747" s="23">
        <v>2.4053000296222198</v>
      </c>
      <c r="Y747" s="23">
        <v>0</v>
      </c>
      <c r="Z747" s="23">
        <v>0.49982489653194301</v>
      </c>
      <c r="AA747" s="23"/>
      <c r="AB747" s="22">
        <v>765</v>
      </c>
      <c r="AC747" s="23">
        <v>0</v>
      </c>
      <c r="AD747" s="23">
        <v>58.132184244537299</v>
      </c>
      <c r="AE747" s="23">
        <v>0</v>
      </c>
      <c r="AF747" s="23">
        <v>0</v>
      </c>
      <c r="AG747" s="23">
        <v>37.5116092566942</v>
      </c>
      <c r="AH747" s="23">
        <v>4.13774622685896</v>
      </c>
      <c r="AI747" s="23">
        <v>0</v>
      </c>
      <c r="AJ747" s="23">
        <v>202186033464.96201</v>
      </c>
      <c r="AK747" s="23">
        <v>68.622646587785994</v>
      </c>
      <c r="AL747" s="23">
        <v>1344815.1002704501</v>
      </c>
      <c r="AM747" s="23">
        <v>0.85133199101673795</v>
      </c>
      <c r="AN747" s="23"/>
    </row>
    <row r="748" spans="2:40" x14ac:dyDescent="0.3">
      <c r="B748" s="22">
        <v>766</v>
      </c>
      <c r="C748" s="23">
        <v>0</v>
      </c>
      <c r="D748" s="23">
        <v>32.0747753846655</v>
      </c>
      <c r="E748" s="23">
        <v>0</v>
      </c>
      <c r="F748" s="23">
        <v>0</v>
      </c>
      <c r="G748" s="23">
        <v>14.524443210458699</v>
      </c>
      <c r="H748" s="23">
        <v>2.2492623618208798</v>
      </c>
      <c r="I748" s="23">
        <v>0</v>
      </c>
      <c r="J748" s="23">
        <v>0</v>
      </c>
      <c r="K748" s="23">
        <v>6.51141645698711</v>
      </c>
      <c r="L748" s="23">
        <v>428435514493.96698</v>
      </c>
      <c r="M748" s="23">
        <v>0.62239547942558804</v>
      </c>
      <c r="N748" s="23"/>
      <c r="O748" s="22">
        <v>766</v>
      </c>
      <c r="P748" s="23">
        <v>0</v>
      </c>
      <c r="Q748" s="23">
        <v>20.6034884433606</v>
      </c>
      <c r="R748" s="23">
        <v>0</v>
      </c>
      <c r="S748" s="23">
        <v>0</v>
      </c>
      <c r="T748" s="23">
        <v>8.1474940768329507</v>
      </c>
      <c r="U748" s="23">
        <v>1.5334176106290101</v>
      </c>
      <c r="V748" s="23">
        <v>0</v>
      </c>
      <c r="W748" s="23">
        <v>0</v>
      </c>
      <c r="X748" s="23">
        <v>2.3954733764218399</v>
      </c>
      <c r="Y748" s="23">
        <v>0</v>
      </c>
      <c r="Z748" s="23">
        <v>0.493362949433236</v>
      </c>
      <c r="AA748" s="23"/>
      <c r="AB748" s="22">
        <v>766</v>
      </c>
      <c r="AC748" s="23">
        <v>0</v>
      </c>
      <c r="AD748" s="23">
        <v>57.846007861256403</v>
      </c>
      <c r="AE748" s="23">
        <v>0</v>
      </c>
      <c r="AF748" s="23">
        <v>0</v>
      </c>
      <c r="AG748" s="23">
        <v>37.269776557979696</v>
      </c>
      <c r="AH748" s="23">
        <v>4.0976119720447102</v>
      </c>
      <c r="AI748" s="23">
        <v>0</v>
      </c>
      <c r="AJ748" s="23">
        <v>202186033464.96201</v>
      </c>
      <c r="AK748" s="23">
        <v>67.920829357062701</v>
      </c>
      <c r="AL748" s="23">
        <v>1359678.2653142901</v>
      </c>
      <c r="AM748" s="23">
        <v>0.83889034767680704</v>
      </c>
      <c r="AN748" s="23"/>
    </row>
    <row r="749" spans="2:40" x14ac:dyDescent="0.3">
      <c r="B749" s="22">
        <v>767</v>
      </c>
      <c r="C749" s="23">
        <v>0</v>
      </c>
      <c r="D749" s="23">
        <v>31.930651728767401</v>
      </c>
      <c r="E749" s="23">
        <v>0</v>
      </c>
      <c r="F749" s="23">
        <v>0</v>
      </c>
      <c r="G749" s="23">
        <v>14.453068853368899</v>
      </c>
      <c r="H749" s="23">
        <v>2.2304577735592099</v>
      </c>
      <c r="I749" s="23">
        <v>0</v>
      </c>
      <c r="J749" s="23">
        <v>0</v>
      </c>
      <c r="K749" s="23">
        <v>6.47513545294259</v>
      </c>
      <c r="L749" s="23">
        <v>428435514493.96698</v>
      </c>
      <c r="M749" s="23">
        <v>0.61351259740726205</v>
      </c>
      <c r="N749" s="23"/>
      <c r="O749" s="22">
        <v>767</v>
      </c>
      <c r="P749" s="23">
        <v>0</v>
      </c>
      <c r="Q749" s="23">
        <v>20.52658362719</v>
      </c>
      <c r="R749" s="23">
        <v>0</v>
      </c>
      <c r="S749" s="23">
        <v>0</v>
      </c>
      <c r="T749" s="23">
        <v>8.1128402008969793</v>
      </c>
      <c r="U749" s="23">
        <v>1.52215485737651</v>
      </c>
      <c r="V749" s="23">
        <v>0</v>
      </c>
      <c r="W749" s="23">
        <v>0</v>
      </c>
      <c r="X749" s="23">
        <v>2.38567946861943</v>
      </c>
      <c r="Y749" s="23">
        <v>0</v>
      </c>
      <c r="Z749" s="23">
        <v>0.48692824556607101</v>
      </c>
      <c r="AA749" s="23"/>
      <c r="AB749" s="22">
        <v>767</v>
      </c>
      <c r="AC749" s="23">
        <v>0</v>
      </c>
      <c r="AD749" s="23">
        <v>57.539329928313002</v>
      </c>
      <c r="AE749" s="23">
        <v>0</v>
      </c>
      <c r="AF749" s="23">
        <v>0</v>
      </c>
      <c r="AG749" s="23">
        <v>37.014446521990997</v>
      </c>
      <c r="AH749" s="23">
        <v>4.0577213108857002</v>
      </c>
      <c r="AI749" s="23">
        <v>0</v>
      </c>
      <c r="AJ749" s="23">
        <v>202186033464.96201</v>
      </c>
      <c r="AK749" s="23">
        <v>67.198503466521998</v>
      </c>
      <c r="AL749" s="23">
        <v>1374705.6586198299</v>
      </c>
      <c r="AM749" s="23">
        <v>0.82721933892833899</v>
      </c>
      <c r="AN749" s="23"/>
    </row>
    <row r="750" spans="2:40" x14ac:dyDescent="0.3">
      <c r="B750" s="22">
        <v>768</v>
      </c>
      <c r="C750" s="23">
        <v>0</v>
      </c>
      <c r="D750" s="23">
        <v>31.799065414493601</v>
      </c>
      <c r="E750" s="23">
        <v>0</v>
      </c>
      <c r="F750" s="23">
        <v>0</v>
      </c>
      <c r="G750" s="23">
        <v>14.3819977849399</v>
      </c>
      <c r="H750" s="23">
        <v>2.2117239640483199</v>
      </c>
      <c r="I750" s="23">
        <v>0</v>
      </c>
      <c r="J750" s="23">
        <v>0</v>
      </c>
      <c r="K750" s="23">
        <v>6.4364715859207804</v>
      </c>
      <c r="L750" s="23">
        <v>428435514493.96698</v>
      </c>
      <c r="M750" s="23">
        <v>0.60526624855955202</v>
      </c>
      <c r="N750" s="23"/>
      <c r="O750" s="22">
        <v>768</v>
      </c>
      <c r="P750" s="23">
        <v>0</v>
      </c>
      <c r="Q750" s="23">
        <v>20.449932817048499</v>
      </c>
      <c r="R750" s="23">
        <v>0</v>
      </c>
      <c r="S750" s="23">
        <v>0</v>
      </c>
      <c r="T750" s="23">
        <v>8.0782994761726901</v>
      </c>
      <c r="U750" s="23">
        <v>1.5095170801972599</v>
      </c>
      <c r="V750" s="23">
        <v>0</v>
      </c>
      <c r="W750" s="23">
        <v>0</v>
      </c>
      <c r="X750" s="23">
        <v>2.3759181970973602</v>
      </c>
      <c r="Y750" s="23">
        <v>0</v>
      </c>
      <c r="Z750" s="23">
        <v>0.48052067007440902</v>
      </c>
      <c r="AA750" s="23"/>
      <c r="AB750" s="22">
        <v>768</v>
      </c>
      <c r="AC750" s="23">
        <v>0</v>
      </c>
      <c r="AD750" s="23">
        <v>57.255954775330601</v>
      </c>
      <c r="AE750" s="23">
        <v>0</v>
      </c>
      <c r="AF750" s="23">
        <v>0</v>
      </c>
      <c r="AG750" s="23">
        <v>36.760772106044698</v>
      </c>
      <c r="AH750" s="23">
        <v>4.0156027361610098</v>
      </c>
      <c r="AI750" s="23">
        <v>0</v>
      </c>
      <c r="AJ750" s="23">
        <v>202186033464.96201</v>
      </c>
      <c r="AK750" s="23">
        <v>66.511157560777093</v>
      </c>
      <c r="AL750" s="23">
        <v>1389171.8056998199</v>
      </c>
      <c r="AM750" s="23">
        <v>0.814945330999026</v>
      </c>
      <c r="AN750" s="23"/>
    </row>
    <row r="751" spans="2:40" x14ac:dyDescent="0.3">
      <c r="B751" s="22">
        <v>769</v>
      </c>
      <c r="C751" s="23">
        <v>0</v>
      </c>
      <c r="D751" s="23">
        <v>31.656089330691</v>
      </c>
      <c r="E751" s="23">
        <v>0</v>
      </c>
      <c r="F751" s="23">
        <v>0</v>
      </c>
      <c r="G751" s="23">
        <v>14.305344885715099</v>
      </c>
      <c r="H751" s="23">
        <v>2.1930606668834698</v>
      </c>
      <c r="I751" s="23">
        <v>0</v>
      </c>
      <c r="J751" s="23">
        <v>0</v>
      </c>
      <c r="K751" s="23">
        <v>6.3980223789053099</v>
      </c>
      <c r="L751" s="23">
        <v>428435514493.96698</v>
      </c>
      <c r="M751" s="23">
        <v>0.59706248540024898</v>
      </c>
      <c r="N751" s="23"/>
      <c r="O751" s="22">
        <v>769</v>
      </c>
      <c r="P751" s="23">
        <v>0</v>
      </c>
      <c r="Q751" s="23">
        <v>20.373535173989001</v>
      </c>
      <c r="R751" s="23">
        <v>0</v>
      </c>
      <c r="S751" s="23">
        <v>0</v>
      </c>
      <c r="T751" s="23">
        <v>8.0438715332007593</v>
      </c>
      <c r="U751" s="23">
        <v>1.4983125999306499</v>
      </c>
      <c r="V751" s="23">
        <v>0</v>
      </c>
      <c r="W751" s="23">
        <v>0</v>
      </c>
      <c r="X751" s="23">
        <v>2.3652183635397601</v>
      </c>
      <c r="Y751" s="23">
        <v>0</v>
      </c>
      <c r="Z751" s="23">
        <v>0.47414010858643502</v>
      </c>
      <c r="AA751" s="23"/>
      <c r="AB751" s="22">
        <v>769</v>
      </c>
      <c r="AC751" s="23">
        <v>0</v>
      </c>
      <c r="AD751" s="23">
        <v>56.952278751586597</v>
      </c>
      <c r="AE751" s="23">
        <v>0</v>
      </c>
      <c r="AF751" s="23">
        <v>0</v>
      </c>
      <c r="AG751" s="23">
        <v>36.523522499493197</v>
      </c>
      <c r="AH751" s="23">
        <v>3.9762098275982498</v>
      </c>
      <c r="AI751" s="23">
        <v>0</v>
      </c>
      <c r="AJ751" s="23">
        <v>202186033464.96201</v>
      </c>
      <c r="AK751" s="23">
        <v>65.830796069608496</v>
      </c>
      <c r="AL751" s="23">
        <v>1404525.0833546401</v>
      </c>
      <c r="AM751" s="23">
        <v>0.80275665413788599</v>
      </c>
      <c r="AN751" s="23"/>
    </row>
    <row r="752" spans="2:40" x14ac:dyDescent="0.3">
      <c r="B752" s="22">
        <v>770</v>
      </c>
      <c r="C752" s="23">
        <v>0</v>
      </c>
      <c r="D752" s="23">
        <v>31.525550761018899</v>
      </c>
      <c r="E752" s="23">
        <v>0</v>
      </c>
      <c r="F752" s="23">
        <v>0</v>
      </c>
      <c r="G752" s="23">
        <v>14.2349015357852</v>
      </c>
      <c r="H752" s="23">
        <v>2.1744676166626302</v>
      </c>
      <c r="I752" s="23">
        <v>0</v>
      </c>
      <c r="J752" s="23">
        <v>0</v>
      </c>
      <c r="K752" s="23">
        <v>6.3623290719299996</v>
      </c>
      <c r="L752" s="23">
        <v>428435514493.96698</v>
      </c>
      <c r="M752" s="23">
        <v>0.58831974640392704</v>
      </c>
      <c r="N752" s="23"/>
      <c r="O752" s="22">
        <v>770</v>
      </c>
      <c r="P752" s="23">
        <v>0</v>
      </c>
      <c r="Q752" s="23">
        <v>20.297389861835502</v>
      </c>
      <c r="R752" s="23">
        <v>0</v>
      </c>
      <c r="S752" s="23">
        <v>0</v>
      </c>
      <c r="T752" s="23">
        <v>8.0129825085383803</v>
      </c>
      <c r="U752" s="23">
        <v>1.4871354378243</v>
      </c>
      <c r="V752" s="23">
        <v>0</v>
      </c>
      <c r="W752" s="23">
        <v>0</v>
      </c>
      <c r="X752" s="23">
        <v>2.3555252746445601</v>
      </c>
      <c r="Y752" s="23">
        <v>0</v>
      </c>
      <c r="Z752" s="23">
        <v>0.46778644721252</v>
      </c>
      <c r="AA752" s="23"/>
      <c r="AB752" s="22">
        <v>770</v>
      </c>
      <c r="AC752" s="23">
        <v>0</v>
      </c>
      <c r="AD752" s="23">
        <v>56.671677409130602</v>
      </c>
      <c r="AE752" s="23">
        <v>0</v>
      </c>
      <c r="AF752" s="23">
        <v>0</v>
      </c>
      <c r="AG752" s="23">
        <v>36.273031350442203</v>
      </c>
      <c r="AH752" s="23">
        <v>3.9370560131119001</v>
      </c>
      <c r="AI752" s="23">
        <v>0</v>
      </c>
      <c r="AJ752" s="23">
        <v>202186033464.96201</v>
      </c>
      <c r="AK752" s="23">
        <v>65.157348021404005</v>
      </c>
      <c r="AL752" s="23">
        <v>1420048.00469526</v>
      </c>
      <c r="AM752" s="23">
        <v>0.79065271510827995</v>
      </c>
      <c r="AN752" s="23"/>
    </row>
    <row r="753" spans="2:40" x14ac:dyDescent="0.3">
      <c r="B753" s="22">
        <v>771</v>
      </c>
      <c r="C753" s="23">
        <v>0</v>
      </c>
      <c r="D753" s="23">
        <v>31.383713111868701</v>
      </c>
      <c r="E753" s="23">
        <v>0</v>
      </c>
      <c r="F753" s="23">
        <v>0</v>
      </c>
      <c r="G753" s="23">
        <v>14.164757518418501</v>
      </c>
      <c r="H753" s="23">
        <v>2.15594454898274</v>
      </c>
      <c r="I753" s="23">
        <v>0</v>
      </c>
      <c r="J753" s="23">
        <v>0</v>
      </c>
      <c r="K753" s="23">
        <v>6.3242915007324196</v>
      </c>
      <c r="L753" s="23">
        <v>428435514493.96698</v>
      </c>
      <c r="M753" s="23">
        <v>0.58020349815258199</v>
      </c>
      <c r="N753" s="23"/>
      <c r="O753" s="22">
        <v>771</v>
      </c>
      <c r="P753" s="23">
        <v>0</v>
      </c>
      <c r="Q753" s="23">
        <v>20.221496047173801</v>
      </c>
      <c r="R753" s="23">
        <v>0</v>
      </c>
      <c r="S753" s="23">
        <v>0</v>
      </c>
      <c r="T753" s="23">
        <v>7.9787678373529598</v>
      </c>
      <c r="U753" s="23">
        <v>1.4745937012675501</v>
      </c>
      <c r="V753" s="23">
        <v>0</v>
      </c>
      <c r="W753" s="23">
        <v>0</v>
      </c>
      <c r="X753" s="23">
        <v>2.3458644860704201</v>
      </c>
      <c r="Y753" s="23">
        <v>0</v>
      </c>
      <c r="Z753" s="23">
        <v>0.46145957254318798</v>
      </c>
      <c r="AA753" s="23"/>
      <c r="AB753" s="22">
        <v>771</v>
      </c>
      <c r="AC753" s="23">
        <v>0</v>
      </c>
      <c r="AD753" s="23">
        <v>56.370973910473602</v>
      </c>
      <c r="AE753" s="23">
        <v>0</v>
      </c>
      <c r="AF753" s="23">
        <v>0</v>
      </c>
      <c r="AG753" s="23">
        <v>36.0241644449519</v>
      </c>
      <c r="AH753" s="23">
        <v>3.89813984152764</v>
      </c>
      <c r="AI753" s="23">
        <v>0</v>
      </c>
      <c r="AJ753" s="23">
        <v>202186033464.96201</v>
      </c>
      <c r="AK753" s="23">
        <v>64.490743165724396</v>
      </c>
      <c r="AL753" s="23">
        <v>1435742.44417355</v>
      </c>
      <c r="AM753" s="23">
        <v>0.77863292479785595</v>
      </c>
      <c r="AN753" s="23"/>
    </row>
    <row r="754" spans="2:40" x14ac:dyDescent="0.3">
      <c r="B754" s="22">
        <v>772</v>
      </c>
      <c r="C754" s="23">
        <v>0</v>
      </c>
      <c r="D754" s="23">
        <v>31.254213944222698</v>
      </c>
      <c r="E754" s="23">
        <v>0</v>
      </c>
      <c r="F754" s="23">
        <v>0</v>
      </c>
      <c r="G754" s="23">
        <v>14.089104479660501</v>
      </c>
      <c r="H754" s="23">
        <v>2.1374912004359001</v>
      </c>
      <c r="I754" s="23">
        <v>0</v>
      </c>
      <c r="J754" s="23">
        <v>0</v>
      </c>
      <c r="K754" s="23">
        <v>6.2889803250089598</v>
      </c>
      <c r="L754" s="23">
        <v>428435514493.96698</v>
      </c>
      <c r="M754" s="23">
        <v>0.57212916372582101</v>
      </c>
      <c r="N754" s="23"/>
      <c r="O754" s="22">
        <v>772</v>
      </c>
      <c r="P754" s="23">
        <v>0</v>
      </c>
      <c r="Q754" s="23">
        <v>20.145852899342099</v>
      </c>
      <c r="R754" s="23">
        <v>0</v>
      </c>
      <c r="S754" s="23">
        <v>0</v>
      </c>
      <c r="T754" s="23">
        <v>7.9446648832957703</v>
      </c>
      <c r="U754" s="23">
        <v>1.46347436930229</v>
      </c>
      <c r="V754" s="23">
        <v>0</v>
      </c>
      <c r="W754" s="23">
        <v>0</v>
      </c>
      <c r="X754" s="23">
        <v>2.3362358901828602</v>
      </c>
      <c r="Y754" s="23">
        <v>0</v>
      </c>
      <c r="Z754" s="23">
        <v>0.45515937164709003</v>
      </c>
      <c r="AA754" s="23"/>
      <c r="AB754" s="22">
        <v>772</v>
      </c>
      <c r="AC754" s="23">
        <v>0</v>
      </c>
      <c r="AD754" s="23">
        <v>56.093119227169701</v>
      </c>
      <c r="AE754" s="23">
        <v>0</v>
      </c>
      <c r="AF754" s="23">
        <v>0</v>
      </c>
      <c r="AG754" s="23">
        <v>35.776911251044901</v>
      </c>
      <c r="AH754" s="23">
        <v>3.8570501821124501</v>
      </c>
      <c r="AI754" s="23">
        <v>0</v>
      </c>
      <c r="AJ754" s="23">
        <v>202186033464.96201</v>
      </c>
      <c r="AK754" s="23">
        <v>63.830911965974899</v>
      </c>
      <c r="AL754" s="23">
        <v>1450850.7244464301</v>
      </c>
      <c r="AM754" s="23">
        <v>0.76669669818987596</v>
      </c>
      <c r="AN754" s="23"/>
    </row>
    <row r="755" spans="2:40" x14ac:dyDescent="0.3">
      <c r="B755" s="22">
        <v>773</v>
      </c>
      <c r="C755" s="23">
        <v>0</v>
      </c>
      <c r="D755" s="23">
        <v>31.113505665037898</v>
      </c>
      <c r="E755" s="23">
        <v>0</v>
      </c>
      <c r="F755" s="23">
        <v>0</v>
      </c>
      <c r="G755" s="23">
        <v>14.0195799928324</v>
      </c>
      <c r="H755" s="23">
        <v>2.1191073086056802</v>
      </c>
      <c r="I755" s="23">
        <v>0</v>
      </c>
      <c r="J755" s="23">
        <v>0</v>
      </c>
      <c r="K755" s="23">
        <v>6.2513499826711199</v>
      </c>
      <c r="L755" s="23">
        <v>428435514493.96698</v>
      </c>
      <c r="M755" s="23">
        <v>0.563524356749873</v>
      </c>
      <c r="N755" s="23"/>
      <c r="O755" s="22">
        <v>773</v>
      </c>
      <c r="P755" s="23">
        <v>0</v>
      </c>
      <c r="Q755" s="23">
        <v>20.070459590422502</v>
      </c>
      <c r="R755" s="23">
        <v>0</v>
      </c>
      <c r="S755" s="23">
        <v>0</v>
      </c>
      <c r="T755" s="23">
        <v>7.9140674412763001</v>
      </c>
      <c r="U755" s="23">
        <v>1.4523821478932799</v>
      </c>
      <c r="V755" s="23">
        <v>0</v>
      </c>
      <c r="W755" s="23">
        <v>0</v>
      </c>
      <c r="X755" s="23">
        <v>2.3256814892365001</v>
      </c>
      <c r="Y755" s="23">
        <v>0</v>
      </c>
      <c r="Z755" s="23">
        <v>0.44888573206899302</v>
      </c>
      <c r="AA755" s="23"/>
      <c r="AB755" s="22">
        <v>773</v>
      </c>
      <c r="AC755" s="23">
        <v>0</v>
      </c>
      <c r="AD755" s="23">
        <v>55.795359157112898</v>
      </c>
      <c r="AE755" s="23">
        <v>0</v>
      </c>
      <c r="AF755" s="23">
        <v>0</v>
      </c>
      <c r="AG755" s="23">
        <v>35.545667107821998</v>
      </c>
      <c r="AH755" s="23">
        <v>3.8186196035186102</v>
      </c>
      <c r="AI755" s="23">
        <v>0</v>
      </c>
      <c r="AJ755" s="23">
        <v>202186033464.96201</v>
      </c>
      <c r="AK755" s="23">
        <v>63.2037827713445</v>
      </c>
      <c r="AL755" s="23">
        <v>1466885.5138505299</v>
      </c>
      <c r="AM755" s="23">
        <v>0.75549980069335598</v>
      </c>
      <c r="AN755" s="23"/>
    </row>
    <row r="756" spans="2:40" x14ac:dyDescent="0.3">
      <c r="B756" s="22">
        <v>774</v>
      </c>
      <c r="C756" s="23">
        <v>0</v>
      </c>
      <c r="D756" s="23">
        <v>30.985037623269601</v>
      </c>
      <c r="E756" s="23">
        <v>0</v>
      </c>
      <c r="F756" s="23">
        <v>0</v>
      </c>
      <c r="G756" s="23">
        <v>13.9503509340734</v>
      </c>
      <c r="H756" s="23">
        <v>2.10079261206335</v>
      </c>
      <c r="I756" s="23">
        <v>0</v>
      </c>
      <c r="J756" s="23">
        <v>0</v>
      </c>
      <c r="K756" s="23">
        <v>6.2164168471161902</v>
      </c>
      <c r="L756" s="23">
        <v>428435514493.96698</v>
      </c>
      <c r="M756" s="23">
        <v>0.55553615653011801</v>
      </c>
      <c r="N756" s="23"/>
      <c r="O756" s="22">
        <v>774</v>
      </c>
      <c r="P756" s="23">
        <v>0</v>
      </c>
      <c r="Q756" s="23">
        <v>19.9953152952313</v>
      </c>
      <c r="R756" s="23">
        <v>0</v>
      </c>
      <c r="S756" s="23">
        <v>0</v>
      </c>
      <c r="T756" s="23">
        <v>7.8801757457872696</v>
      </c>
      <c r="U756" s="23">
        <v>1.4399357220995599</v>
      </c>
      <c r="V756" s="23">
        <v>0</v>
      </c>
      <c r="W756" s="23">
        <v>0</v>
      </c>
      <c r="X756" s="23">
        <v>2.31612014923452</v>
      </c>
      <c r="Y756" s="23">
        <v>0</v>
      </c>
      <c r="Z756" s="23">
        <v>0.44263854182776402</v>
      </c>
      <c r="AA756" s="23"/>
      <c r="AB756" s="22">
        <v>774</v>
      </c>
      <c r="AC756" s="23">
        <v>0</v>
      </c>
      <c r="AD756" s="23">
        <v>55.520224247357604</v>
      </c>
      <c r="AE756" s="23">
        <v>0</v>
      </c>
      <c r="AF756" s="23">
        <v>0</v>
      </c>
      <c r="AG756" s="23">
        <v>35.301516603257902</v>
      </c>
      <c r="AH756" s="23">
        <v>3.7804222781683201</v>
      </c>
      <c r="AI756" s="23">
        <v>0</v>
      </c>
      <c r="AJ756" s="23">
        <v>202186033464.96201</v>
      </c>
      <c r="AK756" s="23">
        <v>62.557028924442101</v>
      </c>
      <c r="AL756" s="23">
        <v>1482321.4325890699</v>
      </c>
      <c r="AM756" s="23">
        <v>0.74372439964466797</v>
      </c>
      <c r="AN756" s="23"/>
    </row>
    <row r="757" spans="2:40" x14ac:dyDescent="0.3">
      <c r="B757" s="22">
        <v>775</v>
      </c>
      <c r="C757" s="23">
        <v>0</v>
      </c>
      <c r="D757" s="23">
        <v>30.8454497215399</v>
      </c>
      <c r="E757" s="23">
        <v>0</v>
      </c>
      <c r="F757" s="23">
        <v>0</v>
      </c>
      <c r="G757" s="23">
        <v>13.8814160480309</v>
      </c>
      <c r="H757" s="23">
        <v>2.0825468503641602</v>
      </c>
      <c r="I757" s="23">
        <v>0</v>
      </c>
      <c r="J757" s="23">
        <v>0</v>
      </c>
      <c r="K757" s="23">
        <v>6.1791893738606598</v>
      </c>
      <c r="L757" s="23">
        <v>428435514493.96698</v>
      </c>
      <c r="M757" s="23">
        <v>0.54758920887095197</v>
      </c>
      <c r="N757" s="23"/>
      <c r="O757" s="22">
        <v>775</v>
      </c>
      <c r="P757" s="23">
        <v>0</v>
      </c>
      <c r="Q757" s="23">
        <v>19.9204191913106</v>
      </c>
      <c r="R757" s="23">
        <v>0</v>
      </c>
      <c r="S757" s="23">
        <v>0</v>
      </c>
      <c r="T757" s="23">
        <v>7.8463947128520397</v>
      </c>
      <c r="U757" s="23">
        <v>1.4289008913522401</v>
      </c>
      <c r="V757" s="23">
        <v>0</v>
      </c>
      <c r="W757" s="23">
        <v>0</v>
      </c>
      <c r="X757" s="23">
        <v>2.3065906705262198</v>
      </c>
      <c r="Y757" s="23">
        <v>0</v>
      </c>
      <c r="Z757" s="23">
        <v>0.43641768941438303</v>
      </c>
      <c r="AA757" s="23"/>
      <c r="AB757" s="22">
        <v>775</v>
      </c>
      <c r="AC757" s="23">
        <v>0</v>
      </c>
      <c r="AD757" s="23">
        <v>55.225378794224603</v>
      </c>
      <c r="AE757" s="23">
        <v>0</v>
      </c>
      <c r="AF757" s="23">
        <v>0</v>
      </c>
      <c r="AG757" s="23">
        <v>35.073174257692102</v>
      </c>
      <c r="AH757" s="23">
        <v>3.7424567903380099</v>
      </c>
      <c r="AI757" s="23">
        <v>0</v>
      </c>
      <c r="AJ757" s="23">
        <v>202186033464.96201</v>
      </c>
      <c r="AK757" s="23">
        <v>61.916847018912698</v>
      </c>
      <c r="AL757" s="23">
        <v>1498703.95275425</v>
      </c>
      <c r="AM757" s="23">
        <v>0.73203086326116695</v>
      </c>
      <c r="AN757" s="23"/>
    </row>
    <row r="758" spans="2:40" x14ac:dyDescent="0.3">
      <c r="B758" s="22">
        <v>776</v>
      </c>
      <c r="C758" s="23">
        <v>0</v>
      </c>
      <c r="D758" s="23">
        <v>30.718004595399002</v>
      </c>
      <c r="E758" s="23">
        <v>0</v>
      </c>
      <c r="F758" s="23">
        <v>0</v>
      </c>
      <c r="G758" s="23">
        <v>13.8070671042246</v>
      </c>
      <c r="H758" s="23">
        <v>2.0643697640436698</v>
      </c>
      <c r="I758" s="23">
        <v>0</v>
      </c>
      <c r="J758" s="23">
        <v>0</v>
      </c>
      <c r="K758" s="23">
        <v>6.1446302311898897</v>
      </c>
      <c r="L758" s="23">
        <v>428435514493.96698</v>
      </c>
      <c r="M758" s="23">
        <v>0.539683300736435</v>
      </c>
      <c r="N758" s="23"/>
      <c r="O758" s="22">
        <v>776</v>
      </c>
      <c r="P758" s="23">
        <v>0</v>
      </c>
      <c r="Q758" s="23">
        <v>19.845770458918601</v>
      </c>
      <c r="R758" s="23">
        <v>0</v>
      </c>
      <c r="S758" s="23">
        <v>0</v>
      </c>
      <c r="T758" s="23">
        <v>7.8160861010273903</v>
      </c>
      <c r="U758" s="23">
        <v>1.41789296513485</v>
      </c>
      <c r="V758" s="23">
        <v>0</v>
      </c>
      <c r="W758" s="23">
        <v>0</v>
      </c>
      <c r="X758" s="23">
        <v>2.29709294694007</v>
      </c>
      <c r="Y758" s="23">
        <v>0</v>
      </c>
      <c r="Z758" s="23">
        <v>0.43022306378994202</v>
      </c>
      <c r="AA758" s="23"/>
      <c r="AB758" s="22">
        <v>776</v>
      </c>
      <c r="AC758" s="23">
        <v>0</v>
      </c>
      <c r="AD758" s="23">
        <v>54.952937035582998</v>
      </c>
      <c r="AE758" s="23">
        <v>0</v>
      </c>
      <c r="AF758" s="23">
        <v>0</v>
      </c>
      <c r="AG758" s="23">
        <v>34.832087507964097</v>
      </c>
      <c r="AH758" s="23">
        <v>3.7047217328968198</v>
      </c>
      <c r="AI758" s="23">
        <v>0</v>
      </c>
      <c r="AJ758" s="23">
        <v>202186033464.96201</v>
      </c>
      <c r="AK758" s="23">
        <v>61.283170274460097</v>
      </c>
      <c r="AL758" s="23">
        <v>1515267.4890624101</v>
      </c>
      <c r="AM758" s="23">
        <v>0.72106162377217098</v>
      </c>
      <c r="AN758" s="23"/>
    </row>
    <row r="759" spans="2:40" x14ac:dyDescent="0.3">
      <c r="B759" s="22">
        <v>777</v>
      </c>
      <c r="C759" s="23">
        <v>0</v>
      </c>
      <c r="D759" s="23">
        <v>30.579528150216198</v>
      </c>
      <c r="E759" s="23">
        <v>0</v>
      </c>
      <c r="F759" s="23">
        <v>0</v>
      </c>
      <c r="G759" s="23">
        <v>13.738741069352599</v>
      </c>
      <c r="H759" s="23">
        <v>2.04626109461404</v>
      </c>
      <c r="I759" s="23">
        <v>0</v>
      </c>
      <c r="J759" s="23">
        <v>0</v>
      </c>
      <c r="K759" s="23">
        <v>6.1102502011077604</v>
      </c>
      <c r="L759" s="23">
        <v>428435514493.96698</v>
      </c>
      <c r="M759" s="23">
        <v>0.53181822019078495</v>
      </c>
      <c r="N759" s="23"/>
      <c r="O759" s="22">
        <v>777</v>
      </c>
      <c r="P759" s="23">
        <v>0</v>
      </c>
      <c r="Q759" s="23">
        <v>19.771368281021299</v>
      </c>
      <c r="R759" s="23">
        <v>0</v>
      </c>
      <c r="S759" s="23">
        <v>0</v>
      </c>
      <c r="T759" s="23">
        <v>7.7825143324461097</v>
      </c>
      <c r="U759" s="23">
        <v>1.40554112579128</v>
      </c>
      <c r="V759" s="23">
        <v>0</v>
      </c>
      <c r="W759" s="23">
        <v>0</v>
      </c>
      <c r="X759" s="23">
        <v>2.28762687265833</v>
      </c>
      <c r="Y759" s="23">
        <v>0</v>
      </c>
      <c r="Z759" s="23">
        <v>0.42405455438366801</v>
      </c>
      <c r="AA759" s="23"/>
      <c r="AB759" s="22">
        <v>777</v>
      </c>
      <c r="AC759" s="23">
        <v>0</v>
      </c>
      <c r="AD759" s="23">
        <v>54.660977669719799</v>
      </c>
      <c r="AE759" s="23">
        <v>0</v>
      </c>
      <c r="AF759" s="23">
        <v>0</v>
      </c>
      <c r="AG759" s="23">
        <v>34.606610546464402</v>
      </c>
      <c r="AH759" s="23">
        <v>3.6672157072544</v>
      </c>
      <c r="AI759" s="23">
        <v>0</v>
      </c>
      <c r="AJ759" s="23">
        <v>202186033464.96201</v>
      </c>
      <c r="AK759" s="23">
        <v>60.655932589371297</v>
      </c>
      <c r="AL759" s="23">
        <v>1531212.40695515</v>
      </c>
      <c r="AM759" s="23">
        <v>0.70952564300408805</v>
      </c>
      <c r="AN759" s="23"/>
    </row>
    <row r="760" spans="2:40" x14ac:dyDescent="0.3">
      <c r="B760" s="22">
        <v>778</v>
      </c>
      <c r="C760" s="23">
        <v>0</v>
      </c>
      <c r="D760" s="23">
        <v>30.453097794826</v>
      </c>
      <c r="E760" s="23">
        <v>0</v>
      </c>
      <c r="F760" s="23">
        <v>0</v>
      </c>
      <c r="G760" s="23">
        <v>13.670705370007999</v>
      </c>
      <c r="H760" s="23">
        <v>2.0282205845603301</v>
      </c>
      <c r="I760" s="23">
        <v>0</v>
      </c>
      <c r="J760" s="23">
        <v>0</v>
      </c>
      <c r="K760" s="23">
        <v>6.0736121601739796</v>
      </c>
      <c r="L760" s="23">
        <v>428435514493.96698</v>
      </c>
      <c r="M760" s="23">
        <v>0.52343641478509095</v>
      </c>
      <c r="N760" s="23"/>
      <c r="O760" s="22">
        <v>778</v>
      </c>
      <c r="P760" s="23">
        <v>0</v>
      </c>
      <c r="Q760" s="23">
        <v>19.697211843283</v>
      </c>
      <c r="R760" s="23">
        <v>0</v>
      </c>
      <c r="S760" s="23">
        <v>0</v>
      </c>
      <c r="T760" s="23">
        <v>7.7490521817990503</v>
      </c>
      <c r="U760" s="23">
        <v>1.3945901540960099</v>
      </c>
      <c r="V760" s="23">
        <v>0</v>
      </c>
      <c r="W760" s="23">
        <v>0</v>
      </c>
      <c r="X760" s="23">
        <v>2.2772506200329099</v>
      </c>
      <c r="Y760" s="23">
        <v>0</v>
      </c>
      <c r="Z760" s="23">
        <v>0.41791205109094998</v>
      </c>
      <c r="AA760" s="23"/>
      <c r="AB760" s="22">
        <v>778</v>
      </c>
      <c r="AC760" s="23">
        <v>0</v>
      </c>
      <c r="AD760" s="23">
        <v>54.391202700350199</v>
      </c>
      <c r="AE760" s="23">
        <v>0</v>
      </c>
      <c r="AF760" s="23">
        <v>0</v>
      </c>
      <c r="AG760" s="23">
        <v>34.368549105640497</v>
      </c>
      <c r="AH760" s="23">
        <v>3.6299373233091301</v>
      </c>
      <c r="AI760" s="23">
        <v>0</v>
      </c>
      <c r="AJ760" s="23">
        <v>202186033464.96201</v>
      </c>
      <c r="AK760" s="23">
        <v>60.059781536737098</v>
      </c>
      <c r="AL760" s="23">
        <v>1548135.14044022</v>
      </c>
      <c r="AM760" s="23">
        <v>0.69806986240916902</v>
      </c>
      <c r="AN760" s="23"/>
    </row>
    <row r="761" spans="2:40" x14ac:dyDescent="0.3">
      <c r="B761" s="22">
        <v>779</v>
      </c>
      <c r="C761" s="23">
        <v>0</v>
      </c>
      <c r="D761" s="23">
        <v>30.327149904344601</v>
      </c>
      <c r="E761" s="23">
        <v>0</v>
      </c>
      <c r="F761" s="23">
        <v>0</v>
      </c>
      <c r="G761" s="23">
        <v>13.6029587724778</v>
      </c>
      <c r="H761" s="23">
        <v>2.0102479773369102</v>
      </c>
      <c r="I761" s="23">
        <v>0</v>
      </c>
      <c r="J761" s="23">
        <v>0</v>
      </c>
      <c r="K761" s="23">
        <v>6.0396002014488603</v>
      </c>
      <c r="L761" s="23">
        <v>428435514493.96698</v>
      </c>
      <c r="M761" s="23">
        <v>0.51565523619841402</v>
      </c>
      <c r="N761" s="23"/>
      <c r="O761" s="22">
        <v>779</v>
      </c>
      <c r="P761" s="23">
        <v>0</v>
      </c>
      <c r="Q761" s="23">
        <v>19.623300334057799</v>
      </c>
      <c r="R761" s="23">
        <v>0</v>
      </c>
      <c r="S761" s="23">
        <v>0</v>
      </c>
      <c r="T761" s="23">
        <v>7.7190296737033401</v>
      </c>
      <c r="U761" s="23">
        <v>1.3836658824700301</v>
      </c>
      <c r="V761" s="23">
        <v>0</v>
      </c>
      <c r="W761" s="23">
        <v>0</v>
      </c>
      <c r="X761" s="23">
        <v>2.2678506664209399</v>
      </c>
      <c r="Y761" s="23">
        <v>0</v>
      </c>
      <c r="Z761" s="23">
        <v>0.41230417507214301</v>
      </c>
      <c r="AA761" s="23"/>
      <c r="AB761" s="22">
        <v>779</v>
      </c>
      <c r="AC761" s="23">
        <v>0</v>
      </c>
      <c r="AD761" s="23">
        <v>54.122702414823401</v>
      </c>
      <c r="AE761" s="23">
        <v>0</v>
      </c>
      <c r="AF761" s="23">
        <v>0</v>
      </c>
      <c r="AG761" s="23">
        <v>34.145901571556799</v>
      </c>
      <c r="AH761" s="23">
        <v>3.59288519939656</v>
      </c>
      <c r="AI761" s="23">
        <v>0</v>
      </c>
      <c r="AJ761" s="23">
        <v>202186033464.96201</v>
      </c>
      <c r="AK761" s="23">
        <v>59.444975225808903</v>
      </c>
      <c r="AL761" s="23">
        <v>1564425.84013864</v>
      </c>
      <c r="AM761" s="23">
        <v>0.687323652130439</v>
      </c>
      <c r="AN761" s="23"/>
    </row>
    <row r="762" spans="2:40" x14ac:dyDescent="0.3">
      <c r="B762" s="22">
        <v>780</v>
      </c>
      <c r="C762" s="23">
        <v>0</v>
      </c>
      <c r="D762" s="23">
        <v>30.1903002916502</v>
      </c>
      <c r="E762" s="23">
        <v>0</v>
      </c>
      <c r="F762" s="23">
        <v>0</v>
      </c>
      <c r="G762" s="23">
        <v>13.535500048291301</v>
      </c>
      <c r="H762" s="23">
        <v>1.99234301736371</v>
      </c>
      <c r="I762" s="23">
        <v>0</v>
      </c>
      <c r="J762" s="23">
        <v>0</v>
      </c>
      <c r="K762" s="23">
        <v>6.0033544060544903</v>
      </c>
      <c r="L762" s="23">
        <v>428435514493.96698</v>
      </c>
      <c r="M762" s="23">
        <v>0.50791424107388095</v>
      </c>
      <c r="N762" s="23"/>
      <c r="O762" s="22">
        <v>780</v>
      </c>
      <c r="P762" s="23">
        <v>0</v>
      </c>
      <c r="Q762" s="23">
        <v>19.549632944380601</v>
      </c>
      <c r="R762" s="23">
        <v>0</v>
      </c>
      <c r="S762" s="23">
        <v>0</v>
      </c>
      <c r="T762" s="23">
        <v>7.6857748120207896</v>
      </c>
      <c r="U762" s="23">
        <v>1.3727682458146999</v>
      </c>
      <c r="V762" s="23">
        <v>0</v>
      </c>
      <c r="W762" s="23">
        <v>0</v>
      </c>
      <c r="X762" s="23">
        <v>2.2584820363140898</v>
      </c>
      <c r="Y762" s="23">
        <v>0</v>
      </c>
      <c r="Z762" s="23">
        <v>0.40621121076503097</v>
      </c>
      <c r="AA762" s="23"/>
      <c r="AB762" s="22">
        <v>780</v>
      </c>
      <c r="AC762" s="23">
        <v>0</v>
      </c>
      <c r="AD762" s="23">
        <v>53.834966887467502</v>
      </c>
      <c r="AE762" s="23">
        <v>0</v>
      </c>
      <c r="AF762" s="23">
        <v>0</v>
      </c>
      <c r="AG762" s="23">
        <v>33.910827476148903</v>
      </c>
      <c r="AH762" s="23">
        <v>3.55605796223821</v>
      </c>
      <c r="AI762" s="23">
        <v>0</v>
      </c>
      <c r="AJ762" s="23">
        <v>202186033464.96201</v>
      </c>
      <c r="AK762" s="23">
        <v>58.836416223729998</v>
      </c>
      <c r="AL762" s="23">
        <v>1581715.5603577299</v>
      </c>
      <c r="AM762" s="23">
        <v>0.67602222369234599</v>
      </c>
      <c r="AN762" s="23"/>
    </row>
    <row r="763" spans="2:40" x14ac:dyDescent="0.3">
      <c r="B763" s="22">
        <v>781</v>
      </c>
      <c r="C763" s="23">
        <v>0</v>
      </c>
      <c r="D763" s="23">
        <v>30.0653552503105</v>
      </c>
      <c r="E763" s="23">
        <v>0</v>
      </c>
      <c r="F763" s="23">
        <v>0</v>
      </c>
      <c r="G763" s="23">
        <v>13.4683279741981</v>
      </c>
      <c r="H763" s="23">
        <v>1.9761242689112799</v>
      </c>
      <c r="I763" s="23">
        <v>0</v>
      </c>
      <c r="J763" s="23">
        <v>0</v>
      </c>
      <c r="K763" s="23">
        <v>5.9697065781277603</v>
      </c>
      <c r="L763" s="23">
        <v>428435514493.96698</v>
      </c>
      <c r="M763" s="23">
        <v>0.50021322189657202</v>
      </c>
      <c r="N763" s="23"/>
      <c r="O763" s="22">
        <v>781</v>
      </c>
      <c r="P763" s="23">
        <v>0</v>
      </c>
      <c r="Q763" s="23">
        <v>19.476208867958</v>
      </c>
      <c r="R763" s="23">
        <v>0</v>
      </c>
      <c r="S763" s="23">
        <v>0</v>
      </c>
      <c r="T763" s="23">
        <v>7.6526285335137603</v>
      </c>
      <c r="U763" s="23">
        <v>1.3605401608390999</v>
      </c>
      <c r="V763" s="23">
        <v>0</v>
      </c>
      <c r="W763" s="23">
        <v>0</v>
      </c>
      <c r="X763" s="23">
        <v>2.2491446253329102</v>
      </c>
      <c r="Y763" s="23">
        <v>0</v>
      </c>
      <c r="Z763" s="23">
        <v>0.40014393407728099</v>
      </c>
      <c r="AA763" s="23"/>
      <c r="AB763" s="22">
        <v>781</v>
      </c>
      <c r="AC763" s="23">
        <v>0</v>
      </c>
      <c r="AD763" s="23">
        <v>53.569094810202699</v>
      </c>
      <c r="AE763" s="23">
        <v>0</v>
      </c>
      <c r="AF763" s="23">
        <v>0</v>
      </c>
      <c r="AG763" s="23">
        <v>33.690973864037602</v>
      </c>
      <c r="AH763" s="23">
        <v>3.51945424689068</v>
      </c>
      <c r="AI763" s="23">
        <v>0</v>
      </c>
      <c r="AJ763" s="23">
        <v>202186033464.96201</v>
      </c>
      <c r="AK763" s="23">
        <v>58.234041048933904</v>
      </c>
      <c r="AL763" s="23">
        <v>1598359.54049293</v>
      </c>
      <c r="AM763" s="23">
        <v>0.66542080500773704</v>
      </c>
      <c r="AN763" s="23"/>
    </row>
    <row r="764" spans="2:40" x14ac:dyDescent="0.3">
      <c r="B764" s="22">
        <v>782</v>
      </c>
      <c r="C764" s="23">
        <v>0</v>
      </c>
      <c r="D764" s="23">
        <v>29.940887005842701</v>
      </c>
      <c r="E764" s="23">
        <v>0</v>
      </c>
      <c r="F764" s="23">
        <v>0</v>
      </c>
      <c r="G764" s="23">
        <v>13.401441332145501</v>
      </c>
      <c r="H764" s="23">
        <v>1.9583477474564299</v>
      </c>
      <c r="I764" s="23">
        <v>0</v>
      </c>
      <c r="J764" s="23">
        <v>0</v>
      </c>
      <c r="K764" s="23">
        <v>5.9362331396417396</v>
      </c>
      <c r="L764" s="23">
        <v>428435514493.96698</v>
      </c>
      <c r="M764" s="23">
        <v>0.49255197222321601</v>
      </c>
      <c r="N764" s="23"/>
      <c r="O764" s="22">
        <v>782</v>
      </c>
      <c r="P764" s="23">
        <v>0</v>
      </c>
      <c r="Q764" s="23">
        <v>19.4103345677551</v>
      </c>
      <c r="R764" s="23">
        <v>0</v>
      </c>
      <c r="S764" s="23">
        <v>0</v>
      </c>
      <c r="T764" s="23">
        <v>7.6228894284180999</v>
      </c>
      <c r="U764" s="23">
        <v>1.3496989080725801</v>
      </c>
      <c r="V764" s="23">
        <v>0</v>
      </c>
      <c r="W764" s="23">
        <v>0</v>
      </c>
      <c r="X764" s="23">
        <v>2.2398383294457802</v>
      </c>
      <c r="Y764" s="23">
        <v>0</v>
      </c>
      <c r="Z764" s="23">
        <v>0.39410223671123101</v>
      </c>
      <c r="AA764" s="23"/>
      <c r="AB764" s="22">
        <v>782</v>
      </c>
      <c r="AC764" s="23">
        <v>0</v>
      </c>
      <c r="AD764" s="23">
        <v>53.304478975657197</v>
      </c>
      <c r="AE764" s="23">
        <v>0</v>
      </c>
      <c r="AF764" s="23">
        <v>0</v>
      </c>
      <c r="AG764" s="23">
        <v>33.458849626947298</v>
      </c>
      <c r="AH764" s="23">
        <v>3.4830726966950398</v>
      </c>
      <c r="AI764" s="23">
        <v>0</v>
      </c>
      <c r="AJ764" s="23">
        <v>202186033464.96201</v>
      </c>
      <c r="AK764" s="23">
        <v>57.6615202915361</v>
      </c>
      <c r="AL764" s="23">
        <v>1615178.6224459901</v>
      </c>
      <c r="AM764" s="23">
        <v>0.65427164902634705</v>
      </c>
      <c r="AN764" s="23"/>
    </row>
    <row r="765" spans="2:40" x14ac:dyDescent="0.3">
      <c r="B765" s="22">
        <v>783</v>
      </c>
      <c r="C765" s="23">
        <v>0</v>
      </c>
      <c r="D765" s="23">
        <v>29.805645113477102</v>
      </c>
      <c r="E765" s="23">
        <v>0</v>
      </c>
      <c r="F765" s="23">
        <v>0</v>
      </c>
      <c r="G765" s="23">
        <v>13.3293014987917</v>
      </c>
      <c r="H765" s="23">
        <v>1.9406381352029201</v>
      </c>
      <c r="I765" s="23">
        <v>0</v>
      </c>
      <c r="J765" s="23">
        <v>0</v>
      </c>
      <c r="K765" s="23">
        <v>5.9005612334067701</v>
      </c>
      <c r="L765" s="23">
        <v>428435514493.96698</v>
      </c>
      <c r="M765" s="23">
        <v>0.484930286676655</v>
      </c>
      <c r="N765" s="23"/>
      <c r="O765" s="22">
        <v>783</v>
      </c>
      <c r="P765" s="23">
        <v>0</v>
      </c>
      <c r="Q765" s="23">
        <v>19.337370574708999</v>
      </c>
      <c r="R765" s="23">
        <v>0</v>
      </c>
      <c r="S765" s="23">
        <v>0</v>
      </c>
      <c r="T765" s="23">
        <v>7.58994848213319</v>
      </c>
      <c r="U765" s="23">
        <v>1.33888408786458</v>
      </c>
      <c r="V765" s="23">
        <v>0</v>
      </c>
      <c r="W765" s="23">
        <v>0</v>
      </c>
      <c r="X765" s="23">
        <v>2.2305630449677398</v>
      </c>
      <c r="Y765" s="23">
        <v>0</v>
      </c>
      <c r="Z765" s="23">
        <v>0.38808601082579702</v>
      </c>
      <c r="AA765" s="23"/>
      <c r="AB765" s="22">
        <v>783</v>
      </c>
      <c r="AC765" s="23">
        <v>0</v>
      </c>
      <c r="AD765" s="23">
        <v>53.041113448097697</v>
      </c>
      <c r="AE765" s="23">
        <v>0</v>
      </c>
      <c r="AF765" s="23">
        <v>0</v>
      </c>
      <c r="AG765" s="23">
        <v>33.241754876910001</v>
      </c>
      <c r="AH765" s="23">
        <v>3.4469119632265599</v>
      </c>
      <c r="AI765" s="23">
        <v>0</v>
      </c>
      <c r="AJ765" s="23">
        <v>202186033464.96201</v>
      </c>
      <c r="AK765" s="23">
        <v>57.0710837348444</v>
      </c>
      <c r="AL765" s="23">
        <v>1633029.1277461799</v>
      </c>
      <c r="AM765" s="23">
        <v>0.64381307105222796</v>
      </c>
      <c r="AN765" s="23"/>
    </row>
    <row r="766" spans="2:40" x14ac:dyDescent="0.3">
      <c r="B766" s="22">
        <v>784</v>
      </c>
      <c r="C766" s="23">
        <v>0</v>
      </c>
      <c r="D766" s="23">
        <v>29.682167936598098</v>
      </c>
      <c r="E766" s="23">
        <v>0</v>
      </c>
      <c r="F766" s="23">
        <v>0</v>
      </c>
      <c r="G766" s="23">
        <v>13.2630056172762</v>
      </c>
      <c r="H766" s="23">
        <v>1.92299518031061</v>
      </c>
      <c r="I766" s="23">
        <v>0</v>
      </c>
      <c r="J766" s="23">
        <v>0</v>
      </c>
      <c r="K766" s="23">
        <v>5.8674461603409602</v>
      </c>
      <c r="L766" s="23">
        <v>428435514493.96698</v>
      </c>
      <c r="M766" s="23">
        <v>0.47734796094033599</v>
      </c>
      <c r="N766" s="23"/>
      <c r="O766" s="22">
        <v>784</v>
      </c>
      <c r="P766" s="23">
        <v>0</v>
      </c>
      <c r="Q766" s="23">
        <v>19.2646475716952</v>
      </c>
      <c r="R766" s="23">
        <v>0</v>
      </c>
      <c r="S766" s="23">
        <v>0</v>
      </c>
      <c r="T766" s="23">
        <v>7.5603936027427201</v>
      </c>
      <c r="U766" s="23">
        <v>1.32809563576866</v>
      </c>
      <c r="V766" s="23">
        <v>0</v>
      </c>
      <c r="W766" s="23">
        <v>0</v>
      </c>
      <c r="X766" s="23">
        <v>2.22131866855934</v>
      </c>
      <c r="Y766" s="23">
        <v>0</v>
      </c>
      <c r="Z766" s="23">
        <v>0.38259342136204399</v>
      </c>
      <c r="AA766" s="23"/>
      <c r="AB766" s="22">
        <v>784</v>
      </c>
      <c r="AC766" s="23">
        <v>0</v>
      </c>
      <c r="AD766" s="23">
        <v>52.758880530501202</v>
      </c>
      <c r="AE766" s="23">
        <v>0</v>
      </c>
      <c r="AF766" s="23">
        <v>0</v>
      </c>
      <c r="AG766" s="23">
        <v>33.012543481450798</v>
      </c>
      <c r="AH766" s="23">
        <v>3.4109707062447501</v>
      </c>
      <c r="AI766" s="23">
        <v>0</v>
      </c>
      <c r="AJ766" s="23">
        <v>202186033464.96201</v>
      </c>
      <c r="AK766" s="23">
        <v>56.5099099036903</v>
      </c>
      <c r="AL766" s="23">
        <v>1650212.94864407</v>
      </c>
      <c r="AM766" s="23">
        <v>0.63281413584874802</v>
      </c>
      <c r="AN766" s="23"/>
    </row>
    <row r="767" spans="2:40" x14ac:dyDescent="0.3">
      <c r="B767" s="22">
        <v>785</v>
      </c>
      <c r="C767" s="23">
        <v>0</v>
      </c>
      <c r="D767" s="23">
        <v>29.559161955142802</v>
      </c>
      <c r="E767" s="23">
        <v>0</v>
      </c>
      <c r="F767" s="23">
        <v>0</v>
      </c>
      <c r="G767" s="23">
        <v>13.1969914446255</v>
      </c>
      <c r="H767" s="23">
        <v>1.9054186318873001</v>
      </c>
      <c r="I767" s="23">
        <v>0</v>
      </c>
      <c r="J767" s="23">
        <v>0</v>
      </c>
      <c r="K767" s="23">
        <v>5.8345027155622402</v>
      </c>
      <c r="L767" s="23">
        <v>428435514493.96698</v>
      </c>
      <c r="M767" s="23">
        <v>0.46980479175283102</v>
      </c>
      <c r="N767" s="23"/>
      <c r="O767" s="22">
        <v>785</v>
      </c>
      <c r="P767" s="23">
        <v>0</v>
      </c>
      <c r="Q767" s="23">
        <v>19.1921647627568</v>
      </c>
      <c r="R767" s="23">
        <v>0</v>
      </c>
      <c r="S767" s="23">
        <v>0</v>
      </c>
      <c r="T767" s="23">
        <v>7.5276567167024</v>
      </c>
      <c r="U767" s="23">
        <v>1.31599006525311</v>
      </c>
      <c r="V767" s="23">
        <v>0</v>
      </c>
      <c r="W767" s="23">
        <v>0</v>
      </c>
      <c r="X767" s="23">
        <v>2.2121050972254999</v>
      </c>
      <c r="Y767" s="23">
        <v>0</v>
      </c>
      <c r="Z767" s="23">
        <v>0.37662571604116402</v>
      </c>
      <c r="AA767" s="23"/>
      <c r="AB767" s="22">
        <v>785</v>
      </c>
      <c r="AC767" s="23">
        <v>0</v>
      </c>
      <c r="AD767" s="23">
        <v>52.498092949754998</v>
      </c>
      <c r="AE767" s="23">
        <v>0</v>
      </c>
      <c r="AF767" s="23">
        <v>0</v>
      </c>
      <c r="AG767" s="23">
        <v>32.7981729735423</v>
      </c>
      <c r="AH767" s="23">
        <v>3.3752475936436701</v>
      </c>
      <c r="AI767" s="23">
        <v>0</v>
      </c>
      <c r="AJ767" s="23">
        <v>202186033464.96201</v>
      </c>
      <c r="AK767" s="23">
        <v>55.931175350766402</v>
      </c>
      <c r="AL767" s="23">
        <v>1667577.55071645</v>
      </c>
      <c r="AM767" s="23">
        <v>0.622496473987175</v>
      </c>
      <c r="AN767" s="23"/>
    </row>
    <row r="768" spans="2:40" x14ac:dyDescent="0.3">
      <c r="B768" s="22">
        <v>786</v>
      </c>
      <c r="C768" s="23">
        <v>0</v>
      </c>
      <c r="D768" s="23">
        <v>29.4255088954774</v>
      </c>
      <c r="E768" s="23">
        <v>0</v>
      </c>
      <c r="F768" s="23">
        <v>0</v>
      </c>
      <c r="G768" s="23">
        <v>13.131257783783701</v>
      </c>
      <c r="H768" s="23">
        <v>1.8879082399851199</v>
      </c>
      <c r="I768" s="23">
        <v>0</v>
      </c>
      <c r="J768" s="23">
        <v>0</v>
      </c>
      <c r="K768" s="23">
        <v>5.8017300095581703</v>
      </c>
      <c r="L768" s="23">
        <v>428435514493.96698</v>
      </c>
      <c r="M768" s="23">
        <v>0.46230057690239801</v>
      </c>
      <c r="N768" s="23"/>
      <c r="O768" s="22">
        <v>786</v>
      </c>
      <c r="P768" s="23">
        <v>0</v>
      </c>
      <c r="Q768" s="23">
        <v>19.1199213545659</v>
      </c>
      <c r="R768" s="23">
        <v>0</v>
      </c>
      <c r="S768" s="23">
        <v>0</v>
      </c>
      <c r="T768" s="23">
        <v>7.4982849217887697</v>
      </c>
      <c r="U768" s="23">
        <v>1.30525743212992</v>
      </c>
      <c r="V768" s="23">
        <v>0</v>
      </c>
      <c r="W768" s="23">
        <v>0</v>
      </c>
      <c r="X768" s="23">
        <v>2.2029222283143199</v>
      </c>
      <c r="Y768" s="23">
        <v>0</v>
      </c>
      <c r="Z768" s="23">
        <v>0.37068317025430098</v>
      </c>
      <c r="AA768" s="23"/>
      <c r="AB768" s="22">
        <v>786</v>
      </c>
      <c r="AC768" s="23">
        <v>0</v>
      </c>
      <c r="AD768" s="23">
        <v>52.238537587536499</v>
      </c>
      <c r="AE768" s="23">
        <v>0</v>
      </c>
      <c r="AF768" s="23">
        <v>0</v>
      </c>
      <c r="AG768" s="23">
        <v>32.5851109781307</v>
      </c>
      <c r="AH768" s="23">
        <v>3.3397413014025301</v>
      </c>
      <c r="AI768" s="23">
        <v>0</v>
      </c>
      <c r="AJ768" s="23">
        <v>202186033464.96201</v>
      </c>
      <c r="AK768" s="23">
        <v>55.3811235584025</v>
      </c>
      <c r="AL768" s="23">
        <v>1686007.02993498</v>
      </c>
      <c r="AM768" s="23">
        <v>0.61164573552658696</v>
      </c>
      <c r="AN768" s="23"/>
    </row>
    <row r="769" spans="2:40" x14ac:dyDescent="0.3">
      <c r="B769" s="22">
        <v>787</v>
      </c>
      <c r="C769" s="23">
        <v>0</v>
      </c>
      <c r="D769" s="23">
        <v>29.303482338468498</v>
      </c>
      <c r="E769" s="23">
        <v>0</v>
      </c>
      <c r="F769" s="23">
        <v>0</v>
      </c>
      <c r="G769" s="23">
        <v>13.0658034427814</v>
      </c>
      <c r="H769" s="23">
        <v>1.8720469008930301</v>
      </c>
      <c r="I769" s="23">
        <v>0</v>
      </c>
      <c r="J769" s="23">
        <v>0</v>
      </c>
      <c r="K769" s="23">
        <v>5.7668048584975402</v>
      </c>
      <c r="L769" s="23">
        <v>428435514493.96698</v>
      </c>
      <c r="M769" s="23">
        <v>0.45483511522155201</v>
      </c>
      <c r="N769" s="23"/>
      <c r="O769" s="22">
        <v>787</v>
      </c>
      <c r="P769" s="23">
        <v>0</v>
      </c>
      <c r="Q769" s="23">
        <v>19.047916556414599</v>
      </c>
      <c r="R769" s="23">
        <v>0</v>
      </c>
      <c r="S769" s="23">
        <v>0</v>
      </c>
      <c r="T769" s="23">
        <v>7.4657508318950603</v>
      </c>
      <c r="U769" s="23">
        <v>1.2945509667347099</v>
      </c>
      <c r="V769" s="23">
        <v>0</v>
      </c>
      <c r="W769" s="23">
        <v>0</v>
      </c>
      <c r="X769" s="23">
        <v>2.1937699595160001</v>
      </c>
      <c r="Y769" s="23">
        <v>0</v>
      </c>
      <c r="Z769" s="23">
        <v>0.364765677930173</v>
      </c>
      <c r="AA769" s="23"/>
      <c r="AB769" s="22">
        <v>787</v>
      </c>
      <c r="AC769" s="23">
        <v>0</v>
      </c>
      <c r="AD769" s="23">
        <v>51.980208621626197</v>
      </c>
      <c r="AE769" s="23">
        <v>0</v>
      </c>
      <c r="AF769" s="23">
        <v>0</v>
      </c>
      <c r="AG769" s="23">
        <v>32.360157416245002</v>
      </c>
      <c r="AH769" s="23">
        <v>3.3044505135366702</v>
      </c>
      <c r="AI769" s="23">
        <v>0</v>
      </c>
      <c r="AJ769" s="23">
        <v>202186033464.96201</v>
      </c>
      <c r="AK769" s="23">
        <v>54.813859084426603</v>
      </c>
      <c r="AL769" s="23">
        <v>1703748.2011123199</v>
      </c>
      <c r="AM769" s="23">
        <v>0.60146709111114505</v>
      </c>
      <c r="AN769" s="23"/>
    </row>
    <row r="770" spans="2:40" x14ac:dyDescent="0.3">
      <c r="B770" s="22">
        <v>788</v>
      </c>
      <c r="C770" s="23">
        <v>0</v>
      </c>
      <c r="D770" s="23">
        <v>29.1819214412414</v>
      </c>
      <c r="E770" s="23">
        <v>0</v>
      </c>
      <c r="F770" s="23">
        <v>0</v>
      </c>
      <c r="G770" s="23">
        <v>13.000627234714001</v>
      </c>
      <c r="H770" s="23">
        <v>1.8546621171349</v>
      </c>
      <c r="I770" s="23">
        <v>0</v>
      </c>
      <c r="J770" s="23">
        <v>0</v>
      </c>
      <c r="K770" s="23">
        <v>5.7343830158971203</v>
      </c>
      <c r="L770" s="23">
        <v>428435514493.96698</v>
      </c>
      <c r="M770" s="23">
        <v>0.44740820658167302</v>
      </c>
      <c r="N770" s="23"/>
      <c r="O770" s="22">
        <v>788</v>
      </c>
      <c r="P770" s="23">
        <v>0</v>
      </c>
      <c r="Q770" s="23">
        <v>18.983315598247</v>
      </c>
      <c r="R770" s="23">
        <v>0</v>
      </c>
      <c r="S770" s="23">
        <v>0</v>
      </c>
      <c r="T770" s="23">
        <v>7.4365609872995</v>
      </c>
      <c r="U770" s="23">
        <v>1.2838706052667099</v>
      </c>
      <c r="V770" s="23">
        <v>0</v>
      </c>
      <c r="W770" s="23">
        <v>0</v>
      </c>
      <c r="X770" s="23">
        <v>2.18464818886165</v>
      </c>
      <c r="Y770" s="23">
        <v>0</v>
      </c>
      <c r="Z770" s="23">
        <v>0.35936322851915098</v>
      </c>
      <c r="AA770" s="23"/>
      <c r="AB770" s="22">
        <v>788</v>
      </c>
      <c r="AC770" s="23">
        <v>0</v>
      </c>
      <c r="AD770" s="23">
        <v>51.703373082730401</v>
      </c>
      <c r="AE770" s="23">
        <v>0</v>
      </c>
      <c r="AF770" s="23">
        <v>0</v>
      </c>
      <c r="AG770" s="23">
        <v>32.149769057408498</v>
      </c>
      <c r="AH770" s="23">
        <v>3.2693739220487501</v>
      </c>
      <c r="AI770" s="23">
        <v>0</v>
      </c>
      <c r="AJ770" s="23">
        <v>202186033464.96201</v>
      </c>
      <c r="AK770" s="23">
        <v>54.2747089004977</v>
      </c>
      <c r="AL770" s="23">
        <v>1721676.01702842</v>
      </c>
      <c r="AM770" s="23">
        <v>0.59076255262974398</v>
      </c>
      <c r="AN770" s="23"/>
    </row>
    <row r="771" spans="2:40" x14ac:dyDescent="0.3">
      <c r="B771" s="22">
        <v>789</v>
      </c>
      <c r="C771" s="23">
        <v>0</v>
      </c>
      <c r="D771" s="23">
        <v>29.060824426813699</v>
      </c>
      <c r="E771" s="23">
        <v>0</v>
      </c>
      <c r="F771" s="23">
        <v>0</v>
      </c>
      <c r="G771" s="23">
        <v>12.9357279777206</v>
      </c>
      <c r="H771" s="23">
        <v>1.8373427681132299</v>
      </c>
      <c r="I771" s="23">
        <v>0</v>
      </c>
      <c r="J771" s="23">
        <v>0</v>
      </c>
      <c r="K771" s="23">
        <v>5.7021292087196702</v>
      </c>
      <c r="L771" s="23">
        <v>428435514493.96698</v>
      </c>
      <c r="M771" s="23">
        <v>0.44001965188764403</v>
      </c>
      <c r="N771" s="23"/>
      <c r="O771" s="22">
        <v>789</v>
      </c>
      <c r="P771" s="23">
        <v>0</v>
      </c>
      <c r="Q771" s="23">
        <v>18.9117619901178</v>
      </c>
      <c r="R771" s="23">
        <v>0</v>
      </c>
      <c r="S771" s="23">
        <v>0</v>
      </c>
      <c r="T771" s="23">
        <v>7.4042284372851697</v>
      </c>
      <c r="U771" s="23">
        <v>1.27321628408073</v>
      </c>
      <c r="V771" s="23">
        <v>0</v>
      </c>
      <c r="W771" s="23">
        <v>0</v>
      </c>
      <c r="X771" s="23">
        <v>2.1755568147221802</v>
      </c>
      <c r="Y771" s="23">
        <v>0</v>
      </c>
      <c r="Z771" s="23">
        <v>0.35349346047828401</v>
      </c>
      <c r="AA771" s="23"/>
      <c r="AB771" s="22">
        <v>789</v>
      </c>
      <c r="AC771" s="23">
        <v>0</v>
      </c>
      <c r="AD771" s="23">
        <v>51.447572763377202</v>
      </c>
      <c r="AE771" s="23">
        <v>0</v>
      </c>
      <c r="AF771" s="23">
        <v>0</v>
      </c>
      <c r="AG771" s="23">
        <v>31.940664904125398</v>
      </c>
      <c r="AH771" s="23">
        <v>3.2345102268802801</v>
      </c>
      <c r="AI771" s="23">
        <v>0</v>
      </c>
      <c r="AJ771" s="23">
        <v>202186033464.96201</v>
      </c>
      <c r="AK771" s="23">
        <v>53.718687177223202</v>
      </c>
      <c r="AL771" s="23">
        <v>1739792.4412660601</v>
      </c>
      <c r="AM771" s="23">
        <v>0.58072105257614404</v>
      </c>
      <c r="AN771" s="23"/>
    </row>
    <row r="772" spans="2:40" x14ac:dyDescent="0.3">
      <c r="B772" s="22">
        <v>790</v>
      </c>
      <c r="C772" s="23">
        <v>0</v>
      </c>
      <c r="D772" s="23">
        <v>28.940189524984099</v>
      </c>
      <c r="E772" s="23">
        <v>0</v>
      </c>
      <c r="F772" s="23">
        <v>0</v>
      </c>
      <c r="G772" s="23">
        <v>12.8711044949625</v>
      </c>
      <c r="H772" s="23">
        <v>1.8200886075376499</v>
      </c>
      <c r="I772" s="23">
        <v>0</v>
      </c>
      <c r="J772" s="23">
        <v>0</v>
      </c>
      <c r="K772" s="23">
        <v>5.6700425660738203</v>
      </c>
      <c r="L772" s="23">
        <v>428435514493.96698</v>
      </c>
      <c r="M772" s="23">
        <v>0.43266925307251303</v>
      </c>
      <c r="N772" s="23"/>
      <c r="O772" s="22">
        <v>790</v>
      </c>
      <c r="P772" s="23">
        <v>0</v>
      </c>
      <c r="Q772" s="23">
        <v>18.840444713713399</v>
      </c>
      <c r="R772" s="23">
        <v>0</v>
      </c>
      <c r="S772" s="23">
        <v>0</v>
      </c>
      <c r="T772" s="23">
        <v>7.37521941587472</v>
      </c>
      <c r="U772" s="23">
        <v>1.2625879396867801</v>
      </c>
      <c r="V772" s="23">
        <v>0</v>
      </c>
      <c r="W772" s="23">
        <v>0</v>
      </c>
      <c r="X772" s="23">
        <v>2.1664957358071502</v>
      </c>
      <c r="Y772" s="23">
        <v>0</v>
      </c>
      <c r="Z772" s="23">
        <v>0.34764843907297499</v>
      </c>
      <c r="AA772" s="23"/>
      <c r="AB772" s="22">
        <v>790</v>
      </c>
      <c r="AC772" s="23">
        <v>0</v>
      </c>
      <c r="AD772" s="23">
        <v>51.192981097794799</v>
      </c>
      <c r="AE772" s="23">
        <v>0</v>
      </c>
      <c r="AF772" s="23">
        <v>0</v>
      </c>
      <c r="AG772" s="23">
        <v>31.7198900822467</v>
      </c>
      <c r="AH772" s="23">
        <v>3.1998581358634399</v>
      </c>
      <c r="AI772" s="23">
        <v>0</v>
      </c>
      <c r="AJ772" s="23">
        <v>202186033464.96201</v>
      </c>
      <c r="AK772" s="23">
        <v>53.190222540136403</v>
      </c>
      <c r="AL772" s="23">
        <v>1759019.8478377699</v>
      </c>
      <c r="AM772" s="23">
        <v>0.57016074421409102</v>
      </c>
      <c r="AN772" s="23"/>
    </row>
    <row r="773" spans="2:40" x14ac:dyDescent="0.3">
      <c r="B773" s="22">
        <v>791</v>
      </c>
      <c r="C773" s="23">
        <v>0</v>
      </c>
      <c r="D773" s="23">
        <v>28.809112779437299</v>
      </c>
      <c r="E773" s="23">
        <v>0</v>
      </c>
      <c r="F773" s="23">
        <v>0</v>
      </c>
      <c r="G773" s="23">
        <v>12.806755614601199</v>
      </c>
      <c r="H773" s="23">
        <v>1.80289939004481</v>
      </c>
      <c r="I773" s="23">
        <v>0</v>
      </c>
      <c r="J773" s="23">
        <v>0</v>
      </c>
      <c r="K773" s="23">
        <v>5.6381222215818401</v>
      </c>
      <c r="L773" s="23">
        <v>428435514493.96698</v>
      </c>
      <c r="M773" s="23">
        <v>0.42535681309218099</v>
      </c>
      <c r="N773" s="23"/>
      <c r="O773" s="22">
        <v>791</v>
      </c>
      <c r="P773" s="23">
        <v>0</v>
      </c>
      <c r="Q773" s="23">
        <v>18.769362988462898</v>
      </c>
      <c r="R773" s="23">
        <v>0</v>
      </c>
      <c r="S773" s="23">
        <v>0</v>
      </c>
      <c r="T773" s="23">
        <v>7.3430871572547796</v>
      </c>
      <c r="U773" s="23">
        <v>1.25066202377403</v>
      </c>
      <c r="V773" s="23">
        <v>0</v>
      </c>
      <c r="W773" s="23">
        <v>0</v>
      </c>
      <c r="X773" s="23">
        <v>2.15746485116366</v>
      </c>
      <c r="Y773" s="23">
        <v>0</v>
      </c>
      <c r="Z773" s="23">
        <v>0.34231215290327999</v>
      </c>
      <c r="AA773" s="23"/>
      <c r="AB773" s="22">
        <v>791</v>
      </c>
      <c r="AC773" s="23">
        <v>0</v>
      </c>
      <c r="AD773" s="23">
        <v>50.939592375107303</v>
      </c>
      <c r="AE773" s="23">
        <v>0</v>
      </c>
      <c r="AF773" s="23">
        <v>0</v>
      </c>
      <c r="AG773" s="23">
        <v>31.513409900034301</v>
      </c>
      <c r="AH773" s="23">
        <v>3.1675628378510301</v>
      </c>
      <c r="AI773" s="23">
        <v>0</v>
      </c>
      <c r="AJ773" s="23">
        <v>202186033464.96201</v>
      </c>
      <c r="AK773" s="23">
        <v>52.666914110579299</v>
      </c>
      <c r="AL773" s="23">
        <v>1777529.1452107599</v>
      </c>
      <c r="AM773" s="23">
        <v>0.56025454067548797</v>
      </c>
      <c r="AN773" s="23"/>
    </row>
    <row r="774" spans="2:40" x14ac:dyDescent="0.3">
      <c r="B774" s="22">
        <v>792</v>
      </c>
      <c r="C774" s="23">
        <v>0</v>
      </c>
      <c r="D774" s="23">
        <v>28.689438422538601</v>
      </c>
      <c r="E774" s="23">
        <v>0</v>
      </c>
      <c r="F774" s="23">
        <v>0</v>
      </c>
      <c r="G774" s="23">
        <v>12.7426801697782</v>
      </c>
      <c r="H774" s="23">
        <v>1.7873289785483299</v>
      </c>
      <c r="I774" s="23">
        <v>0</v>
      </c>
      <c r="J774" s="23">
        <v>0</v>
      </c>
      <c r="K774" s="23">
        <v>5.60636731335621</v>
      </c>
      <c r="L774" s="23">
        <v>428435514493.96698</v>
      </c>
      <c r="M774" s="23">
        <v>0.418082135920123</v>
      </c>
      <c r="N774" s="23"/>
      <c r="O774" s="22">
        <v>792</v>
      </c>
      <c r="P774" s="23">
        <v>0</v>
      </c>
      <c r="Q774" s="23">
        <v>18.7055901889095</v>
      </c>
      <c r="R774" s="23">
        <v>0</v>
      </c>
      <c r="S774" s="23">
        <v>0</v>
      </c>
      <c r="T774" s="23">
        <v>7.31425783887875</v>
      </c>
      <c r="U774" s="23">
        <v>1.2400886699626601</v>
      </c>
      <c r="V774" s="23">
        <v>0</v>
      </c>
      <c r="W774" s="23">
        <v>0</v>
      </c>
      <c r="X774" s="23">
        <v>2.1484640601752099</v>
      </c>
      <c r="Y774" s="23">
        <v>0</v>
      </c>
      <c r="Z774" s="23">
        <v>0.33651427130685102</v>
      </c>
      <c r="AA774" s="23"/>
      <c r="AB774" s="22">
        <v>792</v>
      </c>
      <c r="AC774" s="23">
        <v>0</v>
      </c>
      <c r="AD774" s="23">
        <v>50.687400911422202</v>
      </c>
      <c r="AE774" s="23">
        <v>0</v>
      </c>
      <c r="AF774" s="23">
        <v>0</v>
      </c>
      <c r="AG774" s="23">
        <v>31.308190067957899</v>
      </c>
      <c r="AH774" s="23">
        <v>3.1333170820029399</v>
      </c>
      <c r="AI774" s="23">
        <v>0</v>
      </c>
      <c r="AJ774" s="23">
        <v>202186033464.96201</v>
      </c>
      <c r="AK774" s="23">
        <v>52.127229875129103</v>
      </c>
      <c r="AL774" s="23">
        <v>1796233.16833991</v>
      </c>
      <c r="AM774" s="23">
        <v>0.55041339331004002</v>
      </c>
      <c r="AN774" s="23"/>
    </row>
    <row r="775" spans="2:40" x14ac:dyDescent="0.3">
      <c r="B775" s="22">
        <v>793</v>
      </c>
      <c r="C775" s="23">
        <v>0</v>
      </c>
      <c r="D775" s="23">
        <v>28.5702207493019</v>
      </c>
      <c r="E775" s="23">
        <v>0</v>
      </c>
      <c r="F775" s="23">
        <v>0</v>
      </c>
      <c r="G775" s="23">
        <v>12.6788769985929</v>
      </c>
      <c r="H775" s="23">
        <v>1.77026306530357</v>
      </c>
      <c r="I775" s="23">
        <v>0</v>
      </c>
      <c r="J775" s="23">
        <v>0</v>
      </c>
      <c r="K775" s="23">
        <v>5.5725268069738796</v>
      </c>
      <c r="L775" s="23">
        <v>428435514493.96698</v>
      </c>
      <c r="M775" s="23">
        <v>0.41084502654213201</v>
      </c>
      <c r="N775" s="23"/>
      <c r="O775" s="22">
        <v>793</v>
      </c>
      <c r="P775" s="23">
        <v>0</v>
      </c>
      <c r="Q775" s="23">
        <v>18.6349538696042</v>
      </c>
      <c r="R775" s="23">
        <v>0</v>
      </c>
      <c r="S775" s="23">
        <v>0</v>
      </c>
      <c r="T775" s="23">
        <v>7.2823246309022398</v>
      </c>
      <c r="U775" s="23">
        <v>1.2295410955330199</v>
      </c>
      <c r="V775" s="23">
        <v>0</v>
      </c>
      <c r="W775" s="23">
        <v>0</v>
      </c>
      <c r="X775" s="23">
        <v>2.13949326256059</v>
      </c>
      <c r="Y775" s="23">
        <v>0</v>
      </c>
      <c r="Z775" s="23">
        <v>0.33074083327648501</v>
      </c>
      <c r="AA775" s="23"/>
      <c r="AB775" s="22">
        <v>793</v>
      </c>
      <c r="AC775" s="23">
        <v>0</v>
      </c>
      <c r="AD775" s="23">
        <v>50.436401049703697</v>
      </c>
      <c r="AE775" s="23">
        <v>0</v>
      </c>
      <c r="AF775" s="23">
        <v>0</v>
      </c>
      <c r="AG775" s="23">
        <v>31.104222892869998</v>
      </c>
      <c r="AH775" s="23">
        <v>3.09927917974231</v>
      </c>
      <c r="AI775" s="23">
        <v>0</v>
      </c>
      <c r="AJ775" s="23">
        <v>202186033464.96201</v>
      </c>
      <c r="AK775" s="23">
        <v>51.614293020883501</v>
      </c>
      <c r="AL775" s="23">
        <v>1815133.96582378</v>
      </c>
      <c r="AM775" s="23">
        <v>0.54063687487984102</v>
      </c>
      <c r="AN775" s="23"/>
    </row>
    <row r="776" spans="2:40" x14ac:dyDescent="0.3">
      <c r="B776" s="22">
        <v>794</v>
      </c>
      <c r="C776" s="23">
        <v>0</v>
      </c>
      <c r="D776" s="23">
        <v>28.4514580169981</v>
      </c>
      <c r="E776" s="23">
        <v>0</v>
      </c>
      <c r="F776" s="23">
        <v>0</v>
      </c>
      <c r="G776" s="23">
        <v>12.6153449440821</v>
      </c>
      <c r="H776" s="23">
        <v>1.75326138659581</v>
      </c>
      <c r="I776" s="23">
        <v>0</v>
      </c>
      <c r="J776" s="23">
        <v>0</v>
      </c>
      <c r="K776" s="23">
        <v>5.5411118656457399</v>
      </c>
      <c r="L776" s="23">
        <v>428435514493.96698</v>
      </c>
      <c r="M776" s="23">
        <v>0.40364529095109097</v>
      </c>
      <c r="N776" s="23"/>
      <c r="O776" s="22">
        <v>794</v>
      </c>
      <c r="P776" s="23">
        <v>0</v>
      </c>
      <c r="Q776" s="23">
        <v>18.5645508523451</v>
      </c>
      <c r="R776" s="23">
        <v>0</v>
      </c>
      <c r="S776" s="23">
        <v>0</v>
      </c>
      <c r="T776" s="23">
        <v>7.2536739023489902</v>
      </c>
      <c r="U776" s="23">
        <v>1.2190192376311999</v>
      </c>
      <c r="V776" s="23">
        <v>0</v>
      </c>
      <c r="W776" s="23">
        <v>0</v>
      </c>
      <c r="X776" s="23">
        <v>2.1305523583727499</v>
      </c>
      <c r="Y776" s="23">
        <v>0</v>
      </c>
      <c r="Z776" s="23">
        <v>0.32546990005371601</v>
      </c>
      <c r="AA776" s="23"/>
      <c r="AB776" s="22">
        <v>794</v>
      </c>
      <c r="AC776" s="23">
        <v>0</v>
      </c>
      <c r="AD776" s="23">
        <v>50.167419668785897</v>
      </c>
      <c r="AE776" s="23">
        <v>0</v>
      </c>
      <c r="AF776" s="23">
        <v>0</v>
      </c>
      <c r="AG776" s="23">
        <v>30.901500728582299</v>
      </c>
      <c r="AH776" s="23">
        <v>3.06544786950804</v>
      </c>
      <c r="AI776" s="23">
        <v>0</v>
      </c>
      <c r="AJ776" s="23">
        <v>202186033464.96201</v>
      </c>
      <c r="AK776" s="23">
        <v>51.106360870234802</v>
      </c>
      <c r="AL776" s="23">
        <v>1834233.6078130801</v>
      </c>
      <c r="AM776" s="23">
        <v>0.53035523879169499</v>
      </c>
      <c r="AN776" s="23"/>
    </row>
    <row r="777" spans="2:40" x14ac:dyDescent="0.3">
      <c r="B777" s="22">
        <v>795</v>
      </c>
      <c r="C777" s="23">
        <v>0</v>
      </c>
      <c r="D777" s="23">
        <v>28.333148489548702</v>
      </c>
      <c r="E777" s="23">
        <v>0</v>
      </c>
      <c r="F777" s="23">
        <v>0</v>
      </c>
      <c r="G777" s="23">
        <v>12.5573444118985</v>
      </c>
      <c r="H777" s="23">
        <v>1.73786085229452</v>
      </c>
      <c r="I777" s="23">
        <v>0</v>
      </c>
      <c r="J777" s="23">
        <v>0</v>
      </c>
      <c r="K777" s="23">
        <v>5.5098597411882801</v>
      </c>
      <c r="L777" s="23">
        <v>428435514493.96698</v>
      </c>
      <c r="M777" s="23">
        <v>0.39648273614176899</v>
      </c>
      <c r="N777" s="23"/>
      <c r="O777" s="22">
        <v>795</v>
      </c>
      <c r="P777" s="23">
        <v>0</v>
      </c>
      <c r="Q777" s="23">
        <v>18.494380366567501</v>
      </c>
      <c r="R777" s="23">
        <v>0</v>
      </c>
      <c r="S777" s="23">
        <v>0</v>
      </c>
      <c r="T777" s="23">
        <v>7.2219385119510502</v>
      </c>
      <c r="U777" s="23">
        <v>1.20852303355655</v>
      </c>
      <c r="V777" s="23">
        <v>0</v>
      </c>
      <c r="W777" s="23">
        <v>0</v>
      </c>
      <c r="X777" s="23">
        <v>2.1216412479976898</v>
      </c>
      <c r="Y777" s="23">
        <v>0</v>
      </c>
      <c r="Z777" s="23">
        <v>0.31974302451584802</v>
      </c>
      <c r="AA777" s="23"/>
      <c r="AB777" s="22">
        <v>795</v>
      </c>
      <c r="AC777" s="23">
        <v>0</v>
      </c>
      <c r="AD777" s="23">
        <v>49.9188767128732</v>
      </c>
      <c r="AE777" s="23">
        <v>0</v>
      </c>
      <c r="AF777" s="23">
        <v>0</v>
      </c>
      <c r="AG777" s="23">
        <v>30.6874640917734</v>
      </c>
      <c r="AH777" s="23">
        <v>3.0339175285068198</v>
      </c>
      <c r="AI777" s="23">
        <v>0</v>
      </c>
      <c r="AJ777" s="23">
        <v>202186033464.96201</v>
      </c>
      <c r="AK777" s="23">
        <v>50.603384592497498</v>
      </c>
      <c r="AL777" s="23">
        <v>1853534.1862373899</v>
      </c>
      <c r="AM777" s="23">
        <v>0.52071044658420496</v>
      </c>
      <c r="AN777" s="23"/>
    </row>
    <row r="778" spans="2:40" x14ac:dyDescent="0.3">
      <c r="B778" s="22">
        <v>796</v>
      </c>
      <c r="C778" s="23">
        <v>0</v>
      </c>
      <c r="D778" s="23">
        <v>28.215290437499998</v>
      </c>
      <c r="E778" s="23">
        <v>0</v>
      </c>
      <c r="F778" s="23">
        <v>0</v>
      </c>
      <c r="G778" s="23">
        <v>12.4943287817305</v>
      </c>
      <c r="H778" s="23">
        <v>1.7209811325537701</v>
      </c>
      <c r="I778" s="23">
        <v>0</v>
      </c>
      <c r="J778" s="23">
        <v>0</v>
      </c>
      <c r="K778" s="23">
        <v>5.4787695897567401</v>
      </c>
      <c r="L778" s="23">
        <v>428435514493.96698</v>
      </c>
      <c r="M778" s="23">
        <v>0.38935717010565402</v>
      </c>
      <c r="N778" s="23"/>
      <c r="O778" s="22">
        <v>796</v>
      </c>
      <c r="P778" s="23">
        <v>0</v>
      </c>
      <c r="Q778" s="23">
        <v>18.4314251089639</v>
      </c>
      <c r="R778" s="23">
        <v>0</v>
      </c>
      <c r="S778" s="23">
        <v>0</v>
      </c>
      <c r="T778" s="23">
        <v>7.1934652669049601</v>
      </c>
      <c r="U778" s="23">
        <v>1.1980524207612899</v>
      </c>
      <c r="V778" s="23">
        <v>0</v>
      </c>
      <c r="W778" s="23">
        <v>0</v>
      </c>
      <c r="X778" s="23">
        <v>2.11275983215338</v>
      </c>
      <c r="Y778" s="23">
        <v>0</v>
      </c>
      <c r="Z778" s="23">
        <v>0.31451460110912899</v>
      </c>
      <c r="AA778" s="23"/>
      <c r="AB778" s="22">
        <v>796</v>
      </c>
      <c r="AC778" s="23">
        <v>0</v>
      </c>
      <c r="AD778" s="23">
        <v>49.671508119766699</v>
      </c>
      <c r="AE778" s="23">
        <v>0</v>
      </c>
      <c r="AF778" s="23">
        <v>0</v>
      </c>
      <c r="AG778" s="23">
        <v>30.487285813324998</v>
      </c>
      <c r="AH778" s="23">
        <v>3.0004829288533399</v>
      </c>
      <c r="AI778" s="23">
        <v>0</v>
      </c>
      <c r="AJ778" s="23">
        <v>202186033464.96201</v>
      </c>
      <c r="AK778" s="23">
        <v>50.084668759599801</v>
      </c>
      <c r="AL778" s="23">
        <v>1873037.8150342901</v>
      </c>
      <c r="AM778" s="23">
        <v>0.51112899380533205</v>
      </c>
      <c r="AN778" s="23"/>
    </row>
    <row r="779" spans="2:40" x14ac:dyDescent="0.3">
      <c r="B779" s="22">
        <v>797</v>
      </c>
      <c r="C779" s="23">
        <v>0</v>
      </c>
      <c r="D779" s="23">
        <v>28.0872308986375</v>
      </c>
      <c r="E779" s="23">
        <v>0</v>
      </c>
      <c r="F779" s="23">
        <v>0</v>
      </c>
      <c r="G779" s="23">
        <v>12.4315809217654</v>
      </c>
      <c r="H779" s="23">
        <v>1.7041649465347</v>
      </c>
      <c r="I779" s="23">
        <v>0</v>
      </c>
      <c r="J779" s="23">
        <v>0</v>
      </c>
      <c r="K779" s="23">
        <v>5.4478405718798601</v>
      </c>
      <c r="L779" s="23">
        <v>428435514493.96698</v>
      </c>
      <c r="M779" s="23">
        <v>0.38226840182580002</v>
      </c>
      <c r="N779" s="23"/>
      <c r="O779" s="22">
        <v>797</v>
      </c>
      <c r="P779" s="23">
        <v>0</v>
      </c>
      <c r="Q779" s="23">
        <v>18.3616943192043</v>
      </c>
      <c r="R779" s="23">
        <v>0</v>
      </c>
      <c r="S779" s="23">
        <v>0</v>
      </c>
      <c r="T779" s="23">
        <v>7.1650757088299803</v>
      </c>
      <c r="U779" s="23">
        <v>1.1876073368501501</v>
      </c>
      <c r="V779" s="23">
        <v>0</v>
      </c>
      <c r="W779" s="23">
        <v>0</v>
      </c>
      <c r="X779" s="23">
        <v>2.1039080118885898</v>
      </c>
      <c r="Y779" s="23">
        <v>0</v>
      </c>
      <c r="Z779" s="23">
        <v>0.308833912539557</v>
      </c>
      <c r="AA779" s="23"/>
      <c r="AB779" s="22">
        <v>797</v>
      </c>
      <c r="AC779" s="23">
        <v>0</v>
      </c>
      <c r="AD779" s="23">
        <v>49.425308340614997</v>
      </c>
      <c r="AE779" s="23">
        <v>0</v>
      </c>
      <c r="AF779" s="23">
        <v>0</v>
      </c>
      <c r="AG779" s="23">
        <v>30.288329418341402</v>
      </c>
      <c r="AH779" s="23">
        <v>2.9672512594991498</v>
      </c>
      <c r="AI779" s="23">
        <v>0</v>
      </c>
      <c r="AJ779" s="23">
        <v>202186033464.96201</v>
      </c>
      <c r="AK779" s="23">
        <v>49.5916610893794</v>
      </c>
      <c r="AL779" s="23">
        <v>1892746.6303808901</v>
      </c>
      <c r="AM779" s="23">
        <v>0.50161046449140001</v>
      </c>
      <c r="AN779" s="23"/>
    </row>
    <row r="780" spans="2:40" x14ac:dyDescent="0.3">
      <c r="B780" s="22">
        <v>798</v>
      </c>
      <c r="C780" s="23">
        <v>0</v>
      </c>
      <c r="D780" s="23">
        <v>27.9703112810944</v>
      </c>
      <c r="E780" s="23">
        <v>0</v>
      </c>
      <c r="F780" s="23">
        <v>0</v>
      </c>
      <c r="G780" s="23">
        <v>12.369099694176199</v>
      </c>
      <c r="H780" s="23">
        <v>1.6889324360247</v>
      </c>
      <c r="I780" s="23">
        <v>0</v>
      </c>
      <c r="J780" s="23">
        <v>0</v>
      </c>
      <c r="K780" s="23">
        <v>5.4170718524371404</v>
      </c>
      <c r="L780" s="23">
        <v>428435514493.96698</v>
      </c>
      <c r="M780" s="23">
        <v>0.37571875702982099</v>
      </c>
      <c r="N780" s="23"/>
      <c r="O780" s="22">
        <v>798</v>
      </c>
      <c r="P780" s="23">
        <v>0</v>
      </c>
      <c r="Q780" s="23">
        <v>18.2921938406514</v>
      </c>
      <c r="R780" s="23">
        <v>0</v>
      </c>
      <c r="S780" s="23">
        <v>0</v>
      </c>
      <c r="T780" s="23">
        <v>7.1336296076580599</v>
      </c>
      <c r="U780" s="23">
        <v>1.17718771957997</v>
      </c>
      <c r="V780" s="23">
        <v>0</v>
      </c>
      <c r="W780" s="23">
        <v>0</v>
      </c>
      <c r="X780" s="23">
        <v>2.0950856885818601</v>
      </c>
      <c r="Y780" s="23">
        <v>0</v>
      </c>
      <c r="Z780" s="23">
        <v>0.30317717345636502</v>
      </c>
      <c r="AA780" s="23"/>
      <c r="AB780" s="22">
        <v>798</v>
      </c>
      <c r="AC780" s="23">
        <v>0</v>
      </c>
      <c r="AD780" s="23">
        <v>49.1802718527845</v>
      </c>
      <c r="AE780" s="23">
        <v>0</v>
      </c>
      <c r="AF780" s="23">
        <v>0</v>
      </c>
      <c r="AG780" s="23">
        <v>30.090587448474999</v>
      </c>
      <c r="AH780" s="23">
        <v>2.9342212887648702</v>
      </c>
      <c r="AI780" s="23">
        <v>0</v>
      </c>
      <c r="AJ780" s="23">
        <v>202186033464.96201</v>
      </c>
      <c r="AK780" s="23">
        <v>49.103463674534602</v>
      </c>
      <c r="AL780" s="23">
        <v>1912662.7909277801</v>
      </c>
      <c r="AM780" s="23">
        <v>0.49160014689225601</v>
      </c>
      <c r="AN780" s="23"/>
    </row>
    <row r="781" spans="2:40" x14ac:dyDescent="0.3">
      <c r="B781" s="22">
        <v>799</v>
      </c>
      <c r="C781" s="23">
        <v>0</v>
      </c>
      <c r="D781" s="23">
        <v>27.853837834982599</v>
      </c>
      <c r="E781" s="23">
        <v>0</v>
      </c>
      <c r="F781" s="23">
        <v>0</v>
      </c>
      <c r="G781" s="23">
        <v>12.306883965970901</v>
      </c>
      <c r="H781" s="23">
        <v>1.6722368783689301</v>
      </c>
      <c r="I781" s="23">
        <v>0</v>
      </c>
      <c r="J781" s="23">
        <v>0</v>
      </c>
      <c r="K781" s="23">
        <v>5.3864626006363299</v>
      </c>
      <c r="L781" s="23">
        <v>428435514493.96698</v>
      </c>
      <c r="M781" s="23">
        <v>0.36870042006694598</v>
      </c>
      <c r="N781" s="23"/>
      <c r="O781" s="22">
        <v>799</v>
      </c>
      <c r="P781" s="23">
        <v>0</v>
      </c>
      <c r="Q781" s="23">
        <v>18.229839697276301</v>
      </c>
      <c r="R781" s="23">
        <v>0</v>
      </c>
      <c r="S781" s="23">
        <v>0</v>
      </c>
      <c r="T781" s="23">
        <v>7.1054159152098402</v>
      </c>
      <c r="U781" s="23">
        <v>1.16679350685936</v>
      </c>
      <c r="V781" s="23">
        <v>0</v>
      </c>
      <c r="W781" s="23">
        <v>0</v>
      </c>
      <c r="X781" s="23">
        <v>2.0862927639403499</v>
      </c>
      <c r="Y781" s="23">
        <v>0</v>
      </c>
      <c r="Z781" s="23">
        <v>0.29801278201242698</v>
      </c>
      <c r="AA781" s="23"/>
      <c r="AB781" s="22">
        <v>799</v>
      </c>
      <c r="AC781" s="23">
        <v>0</v>
      </c>
      <c r="AD781" s="23">
        <v>48.936393159736298</v>
      </c>
      <c r="AE781" s="23">
        <v>0</v>
      </c>
      <c r="AF781" s="23">
        <v>0</v>
      </c>
      <c r="AG781" s="23">
        <v>29.894052490903601</v>
      </c>
      <c r="AH781" s="23">
        <v>2.9034377857524198</v>
      </c>
      <c r="AI781" s="23">
        <v>0</v>
      </c>
      <c r="AJ781" s="23">
        <v>202186033464.96201</v>
      </c>
      <c r="AK781" s="23">
        <v>48.620029581603099</v>
      </c>
      <c r="AL781" s="23">
        <v>1932788.4780355301</v>
      </c>
      <c r="AM781" s="23">
        <v>0.48220986772393898</v>
      </c>
      <c r="AN781" s="23"/>
    </row>
    <row r="782" spans="2:40" x14ac:dyDescent="0.3">
      <c r="B782" s="22">
        <v>800</v>
      </c>
      <c r="C782" s="23">
        <v>0</v>
      </c>
      <c r="D782" s="23">
        <v>27.737808857688101</v>
      </c>
      <c r="E782" s="23">
        <v>0</v>
      </c>
      <c r="F782" s="23">
        <v>0</v>
      </c>
      <c r="G782" s="23">
        <v>12.244932608972</v>
      </c>
      <c r="H782" s="23">
        <v>1.6556041612655901</v>
      </c>
      <c r="I782" s="23">
        <v>0</v>
      </c>
      <c r="J782" s="23">
        <v>0</v>
      </c>
      <c r="K782" s="23">
        <v>5.3560119899910204</v>
      </c>
      <c r="L782" s="23">
        <v>428435514493.96698</v>
      </c>
      <c r="M782" s="23">
        <v>0.36171832710933499</v>
      </c>
      <c r="N782" s="23"/>
      <c r="O782" s="22">
        <v>800</v>
      </c>
      <c r="P782" s="23">
        <v>0</v>
      </c>
      <c r="Q782" s="23">
        <v>18.160774716401999</v>
      </c>
      <c r="R782" s="23">
        <v>0</v>
      </c>
      <c r="S782" s="23">
        <v>0</v>
      </c>
      <c r="T782" s="23">
        <v>7.0741646141217096</v>
      </c>
      <c r="U782" s="23">
        <v>1.15642463674832</v>
      </c>
      <c r="V782" s="23">
        <v>0</v>
      </c>
      <c r="W782" s="23">
        <v>0</v>
      </c>
      <c r="X782" s="23">
        <v>2.0775291399987501</v>
      </c>
      <c r="Y782" s="23">
        <v>0</v>
      </c>
      <c r="Z782" s="23">
        <v>0.29240166425049102</v>
      </c>
      <c r="AA782" s="23"/>
      <c r="AB782" s="22">
        <v>800</v>
      </c>
      <c r="AC782" s="23">
        <v>0</v>
      </c>
      <c r="AD782" s="23">
        <v>48.693666790902199</v>
      </c>
      <c r="AE782" s="23">
        <v>0</v>
      </c>
      <c r="AF782" s="23">
        <v>0</v>
      </c>
      <c r="AG782" s="23">
        <v>29.698717178052799</v>
      </c>
      <c r="AH782" s="23">
        <v>2.8707951289821301</v>
      </c>
      <c r="AI782" s="23">
        <v>0</v>
      </c>
      <c r="AJ782" s="23">
        <v>202186033464.96201</v>
      </c>
      <c r="AK782" s="23">
        <v>48.141312335050799</v>
      </c>
      <c r="AL782" s="23">
        <v>1953125.8960135099</v>
      </c>
      <c r="AM782" s="23">
        <v>0.47288125654226898</v>
      </c>
      <c r="AN782" s="23"/>
    </row>
    <row r="783" spans="2:40" x14ac:dyDescent="0.3">
      <c r="B783" s="22">
        <v>801</v>
      </c>
      <c r="C783" s="23">
        <v>0</v>
      </c>
      <c r="D783" s="23">
        <v>27.622222653094699</v>
      </c>
      <c r="E783" s="23">
        <v>0</v>
      </c>
      <c r="F783" s="23">
        <v>0</v>
      </c>
      <c r="G783" s="23">
        <v>12.1832444997957</v>
      </c>
      <c r="H783" s="23">
        <v>1.6405378413640901</v>
      </c>
      <c r="I783" s="23">
        <v>0</v>
      </c>
      <c r="J783" s="23">
        <v>0</v>
      </c>
      <c r="K783" s="23">
        <v>5.3257191982982901</v>
      </c>
      <c r="L783" s="23">
        <v>428435514493.96698</v>
      </c>
      <c r="M783" s="23">
        <v>0.35477229098616198</v>
      </c>
      <c r="N783" s="23"/>
      <c r="O783" s="22">
        <v>801</v>
      </c>
      <c r="P783" s="23">
        <v>0</v>
      </c>
      <c r="Q783" s="23">
        <v>18.091937847659199</v>
      </c>
      <c r="R783" s="23">
        <v>0</v>
      </c>
      <c r="S783" s="23">
        <v>0</v>
      </c>
      <c r="T783" s="23">
        <v>7.0461256978602904</v>
      </c>
      <c r="U783" s="23">
        <v>1.14608104745786</v>
      </c>
      <c r="V783" s="23">
        <v>0</v>
      </c>
      <c r="W783" s="23">
        <v>0</v>
      </c>
      <c r="X783" s="23">
        <v>2.0696668498445101</v>
      </c>
      <c r="Y783" s="23">
        <v>0</v>
      </c>
      <c r="Z783" s="23">
        <v>0.28727892336841898</v>
      </c>
      <c r="AA783" s="23"/>
      <c r="AB783" s="22">
        <v>801</v>
      </c>
      <c r="AC783" s="23">
        <v>0</v>
      </c>
      <c r="AD783" s="23">
        <v>48.452087301562798</v>
      </c>
      <c r="AE783" s="23">
        <v>0</v>
      </c>
      <c r="AF783" s="23">
        <v>0</v>
      </c>
      <c r="AG783" s="23">
        <v>29.504574187319701</v>
      </c>
      <c r="AH783" s="23">
        <v>2.8403725975452501</v>
      </c>
      <c r="AI783" s="23">
        <v>0</v>
      </c>
      <c r="AJ783" s="23">
        <v>202186033464.96201</v>
      </c>
      <c r="AK783" s="23">
        <v>47.667265912803501</v>
      </c>
      <c r="AL783" s="23">
        <v>1973677.2723614001</v>
      </c>
      <c r="AM783" s="23">
        <v>0.46361390836029198</v>
      </c>
      <c r="AN783" s="23"/>
    </row>
    <row r="784" spans="2:40" x14ac:dyDescent="0.3">
      <c r="B784" s="22">
        <v>802</v>
      </c>
      <c r="C784" s="23">
        <v>0</v>
      </c>
      <c r="D784" s="23">
        <v>27.507077531558199</v>
      </c>
      <c r="E784" s="23">
        <v>0</v>
      </c>
      <c r="F784" s="23">
        <v>0</v>
      </c>
      <c r="G784" s="23">
        <v>12.1269273668275</v>
      </c>
      <c r="H784" s="23">
        <v>1.62402443653758</v>
      </c>
      <c r="I784" s="23">
        <v>0</v>
      </c>
      <c r="J784" s="23">
        <v>0</v>
      </c>
      <c r="K784" s="23">
        <v>5.2955834076165198</v>
      </c>
      <c r="L784" s="23">
        <v>428435514493.96698</v>
      </c>
      <c r="M784" s="23">
        <v>0.34786212549318701</v>
      </c>
      <c r="N784" s="23"/>
      <c r="O784" s="22">
        <v>802</v>
      </c>
      <c r="P784" s="23">
        <v>0</v>
      </c>
      <c r="Q784" s="23">
        <v>18.030179078907601</v>
      </c>
      <c r="R784" s="23">
        <v>0</v>
      </c>
      <c r="S784" s="23">
        <v>0</v>
      </c>
      <c r="T784" s="23">
        <v>7.0181691920150797</v>
      </c>
      <c r="U784" s="23">
        <v>1.1357626773496401</v>
      </c>
      <c r="V784" s="23">
        <v>0</v>
      </c>
      <c r="W784" s="23">
        <v>0</v>
      </c>
      <c r="X784" s="23">
        <v>2.0609586285066799</v>
      </c>
      <c r="Y784" s="23">
        <v>0</v>
      </c>
      <c r="Z784" s="23">
        <v>0.28171305899403498</v>
      </c>
      <c r="AA784" s="23"/>
      <c r="AB784" s="22">
        <v>802</v>
      </c>
      <c r="AC784" s="23">
        <v>0</v>
      </c>
      <c r="AD784" s="23">
        <v>48.211649272724799</v>
      </c>
      <c r="AE784" s="23">
        <v>0</v>
      </c>
      <c r="AF784" s="23">
        <v>0</v>
      </c>
      <c r="AG784" s="23">
        <v>29.311616240798202</v>
      </c>
      <c r="AH784" s="23">
        <v>2.80811271304231</v>
      </c>
      <c r="AI784" s="23">
        <v>0</v>
      </c>
      <c r="AJ784" s="23">
        <v>202186033464.96201</v>
      </c>
      <c r="AK784" s="23">
        <v>47.197844741822102</v>
      </c>
      <c r="AL784" s="23">
        <v>1994444.85801311</v>
      </c>
      <c r="AM784" s="23">
        <v>0.45440742085068803</v>
      </c>
      <c r="AN784" s="23"/>
    </row>
    <row r="785" spans="2:40" x14ac:dyDescent="0.3">
      <c r="B785" s="22">
        <v>803</v>
      </c>
      <c r="C785" s="23">
        <v>0</v>
      </c>
      <c r="D785" s="23">
        <v>27.392371809882501</v>
      </c>
      <c r="E785" s="23">
        <v>0</v>
      </c>
      <c r="F785" s="23">
        <v>0</v>
      </c>
      <c r="G785" s="23">
        <v>12.0657406933672</v>
      </c>
      <c r="H785" s="23">
        <v>1.60906619259984</v>
      </c>
      <c r="I785" s="23">
        <v>0</v>
      </c>
      <c r="J785" s="23">
        <v>0</v>
      </c>
      <c r="K785" s="23">
        <v>5.2656038042433098</v>
      </c>
      <c r="L785" s="23">
        <v>428435514493.96698</v>
      </c>
      <c r="M785" s="23">
        <v>0.34147750017132</v>
      </c>
      <c r="N785" s="23"/>
      <c r="O785" s="22">
        <v>803</v>
      </c>
      <c r="P785" s="23">
        <v>0</v>
      </c>
      <c r="Q785" s="23">
        <v>17.961773549591101</v>
      </c>
      <c r="R785" s="23">
        <v>0</v>
      </c>
      <c r="S785" s="23">
        <v>0</v>
      </c>
      <c r="T785" s="23">
        <v>6.9872027673563997</v>
      </c>
      <c r="U785" s="23">
        <v>1.1254694649356201</v>
      </c>
      <c r="V785" s="23">
        <v>0</v>
      </c>
      <c r="W785" s="23">
        <v>0</v>
      </c>
      <c r="X785" s="23">
        <v>2.0522794256115899</v>
      </c>
      <c r="Y785" s="23">
        <v>0</v>
      </c>
      <c r="Z785" s="23">
        <v>0.27663163276410602</v>
      </c>
      <c r="AA785" s="23"/>
      <c r="AB785" s="22">
        <v>803</v>
      </c>
      <c r="AC785" s="23">
        <v>0</v>
      </c>
      <c r="AD785" s="23">
        <v>47.972347310999503</v>
      </c>
      <c r="AE785" s="23">
        <v>0</v>
      </c>
      <c r="AF785" s="23">
        <v>0</v>
      </c>
      <c r="AG785" s="23">
        <v>29.119836105006801</v>
      </c>
      <c r="AH785" s="23">
        <v>2.7760486289403001</v>
      </c>
      <c r="AI785" s="23">
        <v>0</v>
      </c>
      <c r="AJ785" s="23">
        <v>202186033464.96201</v>
      </c>
      <c r="AK785" s="23">
        <v>46.733003693722097</v>
      </c>
      <c r="AL785" s="23">
        <v>2015430.9275833601</v>
      </c>
      <c r="AM785" s="23">
        <v>0.44526139432830703</v>
      </c>
      <c r="AN785" s="23"/>
    </row>
    <row r="786" spans="2:40" x14ac:dyDescent="0.3">
      <c r="B786" s="22">
        <v>804</v>
      </c>
      <c r="C786" s="23">
        <v>0</v>
      </c>
      <c r="D786" s="23">
        <v>27.2781038112945</v>
      </c>
      <c r="E786" s="23">
        <v>0</v>
      </c>
      <c r="F786" s="23">
        <v>0</v>
      </c>
      <c r="G786" s="23">
        <v>12.0048140183853</v>
      </c>
      <c r="H786" s="23">
        <v>1.5926712441816</v>
      </c>
      <c r="I786" s="23">
        <v>0</v>
      </c>
      <c r="J786" s="23">
        <v>0</v>
      </c>
      <c r="K786" s="23">
        <v>5.2357795786934904</v>
      </c>
      <c r="L786" s="23">
        <v>428435514493.96698</v>
      </c>
      <c r="M786" s="23">
        <v>0.33463599146567502</v>
      </c>
      <c r="N786" s="23"/>
      <c r="O786" s="22">
        <v>804</v>
      </c>
      <c r="P786" s="23">
        <v>0</v>
      </c>
      <c r="Q786" s="23">
        <v>17.900401768108999</v>
      </c>
      <c r="R786" s="23">
        <v>0</v>
      </c>
      <c r="S786" s="23">
        <v>0</v>
      </c>
      <c r="T786" s="23">
        <v>6.9594194444966204</v>
      </c>
      <c r="U786" s="23">
        <v>1.11520134887766</v>
      </c>
      <c r="V786" s="23">
        <v>0</v>
      </c>
      <c r="W786" s="23">
        <v>0</v>
      </c>
      <c r="X786" s="23">
        <v>2.04362914446097</v>
      </c>
      <c r="Y786" s="23">
        <v>0</v>
      </c>
      <c r="Z786" s="23">
        <v>0.27111065681093699</v>
      </c>
      <c r="AA786" s="23"/>
      <c r="AB786" s="22">
        <v>804</v>
      </c>
      <c r="AC786" s="23">
        <v>0</v>
      </c>
      <c r="AD786" s="23">
        <v>47.734176048481899</v>
      </c>
      <c r="AE786" s="23">
        <v>0</v>
      </c>
      <c r="AF786" s="23">
        <v>0</v>
      </c>
      <c r="AG786" s="23">
        <v>28.929226590616601</v>
      </c>
      <c r="AH786" s="23">
        <v>2.7461653197031701</v>
      </c>
      <c r="AI786" s="23">
        <v>0</v>
      </c>
      <c r="AJ786" s="23">
        <v>202186033464.96201</v>
      </c>
      <c r="AK786" s="23">
        <v>46.272698080434601</v>
      </c>
      <c r="AL786" s="23">
        <v>2035572.1576731401</v>
      </c>
      <c r="AM786" s="23">
        <v>0.43617543173281997</v>
      </c>
      <c r="AN786" s="23"/>
    </row>
    <row r="787" spans="2:40" x14ac:dyDescent="0.3">
      <c r="B787" s="22">
        <v>805</v>
      </c>
      <c r="C787" s="23">
        <v>0</v>
      </c>
      <c r="D787" s="23">
        <v>27.164271865419799</v>
      </c>
      <c r="E787" s="23">
        <v>0</v>
      </c>
      <c r="F787" s="23">
        <v>0</v>
      </c>
      <c r="G787" s="23">
        <v>11.944146237079099</v>
      </c>
      <c r="H787" s="23">
        <v>1.5763380048501101</v>
      </c>
      <c r="I787" s="23">
        <v>0</v>
      </c>
      <c r="J787" s="23">
        <v>0</v>
      </c>
      <c r="K787" s="23">
        <v>5.2061099256772803</v>
      </c>
      <c r="L787" s="23">
        <v>428435514493.96698</v>
      </c>
      <c r="M787" s="23">
        <v>0.32782981359108698</v>
      </c>
      <c r="N787" s="23"/>
      <c r="O787" s="22">
        <v>805</v>
      </c>
      <c r="P787" s="23">
        <v>0</v>
      </c>
      <c r="Q787" s="23">
        <v>17.832424875398299</v>
      </c>
      <c r="R787" s="23">
        <v>0</v>
      </c>
      <c r="S787" s="23">
        <v>0</v>
      </c>
      <c r="T787" s="23">
        <v>6.9317177808271797</v>
      </c>
      <c r="U787" s="23">
        <v>1.1049582679871801</v>
      </c>
      <c r="V787" s="23">
        <v>0</v>
      </c>
      <c r="W787" s="23">
        <v>0</v>
      </c>
      <c r="X787" s="23">
        <v>2.03500768867876</v>
      </c>
      <c r="Y787" s="23">
        <v>0</v>
      </c>
      <c r="Z787" s="23">
        <v>0.26607021203252401</v>
      </c>
      <c r="AA787" s="23"/>
      <c r="AB787" s="22">
        <v>805</v>
      </c>
      <c r="AC787" s="23">
        <v>0</v>
      </c>
      <c r="AD787" s="23">
        <v>47.497130142630397</v>
      </c>
      <c r="AE787" s="23">
        <v>0</v>
      </c>
      <c r="AF787" s="23">
        <v>0</v>
      </c>
      <c r="AG787" s="23">
        <v>28.7397805521822</v>
      </c>
      <c r="AH787" s="23">
        <v>2.7144772234461101</v>
      </c>
      <c r="AI787" s="23">
        <v>0</v>
      </c>
      <c r="AJ787" s="23">
        <v>202186033464.96201</v>
      </c>
      <c r="AK787" s="23">
        <v>45.816883649910302</v>
      </c>
      <c r="AL787" s="23">
        <v>2056990.90409567</v>
      </c>
      <c r="AM787" s="23">
        <v>0.42714913861147502</v>
      </c>
      <c r="AN787" s="23"/>
    </row>
    <row r="788" spans="2:40" x14ac:dyDescent="0.3">
      <c r="B788" s="22">
        <v>806</v>
      </c>
      <c r="C788" s="23">
        <v>0</v>
      </c>
      <c r="D788" s="23">
        <v>27.050874308258201</v>
      </c>
      <c r="E788" s="23">
        <v>0</v>
      </c>
      <c r="F788" s="23">
        <v>0</v>
      </c>
      <c r="G788" s="23">
        <v>11.883736249340499</v>
      </c>
      <c r="H788" s="23">
        <v>1.561542959202</v>
      </c>
      <c r="I788" s="23">
        <v>0</v>
      </c>
      <c r="J788" s="23">
        <v>0</v>
      </c>
      <c r="K788" s="23">
        <v>5.1765940440785698</v>
      </c>
      <c r="L788" s="23">
        <v>428435514493.96698</v>
      </c>
      <c r="M788" s="23">
        <v>0.32154126729687599</v>
      </c>
      <c r="N788" s="23"/>
      <c r="O788" s="22">
        <v>806</v>
      </c>
      <c r="P788" s="23">
        <v>0</v>
      </c>
      <c r="Q788" s="23">
        <v>17.7646725010135</v>
      </c>
      <c r="R788" s="23">
        <v>0</v>
      </c>
      <c r="S788" s="23">
        <v>0</v>
      </c>
      <c r="T788" s="23">
        <v>6.9010336357595303</v>
      </c>
      <c r="U788" s="23">
        <v>1.09474016122477</v>
      </c>
      <c r="V788" s="23">
        <v>0</v>
      </c>
      <c r="W788" s="23">
        <v>0</v>
      </c>
      <c r="X788" s="23">
        <v>2.0264149622100698</v>
      </c>
      <c r="Y788" s="23">
        <v>0</v>
      </c>
      <c r="Z788" s="23">
        <v>0.26059376247767302</v>
      </c>
      <c r="AA788" s="23"/>
      <c r="AB788" s="22">
        <v>806</v>
      </c>
      <c r="AC788" s="23">
        <v>0</v>
      </c>
      <c r="AD788" s="23">
        <v>47.279312775605597</v>
      </c>
      <c r="AE788" s="23">
        <v>0</v>
      </c>
      <c r="AF788" s="23">
        <v>0</v>
      </c>
      <c r="AG788" s="23">
        <v>28.551490887874198</v>
      </c>
      <c r="AH788" s="23">
        <v>2.6849443299889599</v>
      </c>
      <c r="AI788" s="23">
        <v>0</v>
      </c>
      <c r="AJ788" s="23">
        <v>202186033464.96201</v>
      </c>
      <c r="AK788" s="23">
        <v>45.365516581865599</v>
      </c>
      <c r="AL788" s="23">
        <v>2078634.9849276501</v>
      </c>
      <c r="AM788" s="23">
        <v>0.418182123101978</v>
      </c>
      <c r="AN788" s="23"/>
    </row>
    <row r="789" spans="2:40" x14ac:dyDescent="0.3">
      <c r="B789" s="22">
        <v>807</v>
      </c>
      <c r="C789" s="23">
        <v>0</v>
      </c>
      <c r="D789" s="23">
        <v>26.937909482159501</v>
      </c>
      <c r="E789" s="23">
        <v>0</v>
      </c>
      <c r="F789" s="23">
        <v>0</v>
      </c>
      <c r="G789" s="23">
        <v>11.828585956074701</v>
      </c>
      <c r="H789" s="23">
        <v>1.54532688388891</v>
      </c>
      <c r="I789" s="23">
        <v>0</v>
      </c>
      <c r="J789" s="23">
        <v>0</v>
      </c>
      <c r="K789" s="23">
        <v>5.1493234312373604</v>
      </c>
      <c r="L789" s="23">
        <v>428435514493.96698</v>
      </c>
      <c r="M789" s="23">
        <v>0.31480271302802298</v>
      </c>
      <c r="N789" s="23"/>
      <c r="O789" s="22">
        <v>807</v>
      </c>
      <c r="P789" s="23">
        <v>0</v>
      </c>
      <c r="Q789" s="23">
        <v>17.703886714291599</v>
      </c>
      <c r="R789" s="23">
        <v>0</v>
      </c>
      <c r="S789" s="23">
        <v>0</v>
      </c>
      <c r="T789" s="23">
        <v>6.8735035763972299</v>
      </c>
      <c r="U789" s="23">
        <v>1.08454696769987</v>
      </c>
      <c r="V789" s="23">
        <v>0</v>
      </c>
      <c r="W789" s="23">
        <v>0</v>
      </c>
      <c r="X789" s="23">
        <v>2.0187059928198798</v>
      </c>
      <c r="Y789" s="23">
        <v>0</v>
      </c>
      <c r="Z789" s="23">
        <v>0.25559396863739198</v>
      </c>
      <c r="AA789" s="23"/>
      <c r="AB789" s="22">
        <v>807</v>
      </c>
      <c r="AC789" s="23">
        <v>0</v>
      </c>
      <c r="AD789" s="23">
        <v>47.044416093849698</v>
      </c>
      <c r="AE789" s="23">
        <v>0</v>
      </c>
      <c r="AF789" s="23">
        <v>0</v>
      </c>
      <c r="AG789" s="23">
        <v>28.3643505392122</v>
      </c>
      <c r="AH789" s="23">
        <v>2.65362781269183</v>
      </c>
      <c r="AI789" s="23">
        <v>0</v>
      </c>
      <c r="AJ789" s="23">
        <v>202186033464.96201</v>
      </c>
      <c r="AK789" s="23">
        <v>44.918553483569298</v>
      </c>
      <c r="AL789" s="23">
        <v>2100506.7707838402</v>
      </c>
      <c r="AM789" s="23">
        <v>0.40927399591548003</v>
      </c>
      <c r="AN789" s="23"/>
    </row>
    <row r="790" spans="2:40" x14ac:dyDescent="0.3">
      <c r="B790" s="22">
        <v>808</v>
      </c>
      <c r="C790" s="23">
        <v>0</v>
      </c>
      <c r="D790" s="23">
        <v>26.825375735799099</v>
      </c>
      <c r="E790" s="23">
        <v>0</v>
      </c>
      <c r="F790" s="23">
        <v>0</v>
      </c>
      <c r="G790" s="23">
        <v>11.7686670147607</v>
      </c>
      <c r="H790" s="23">
        <v>1.5306379682597899</v>
      </c>
      <c r="I790" s="23">
        <v>0</v>
      </c>
      <c r="J790" s="23">
        <v>0</v>
      </c>
      <c r="K790" s="23">
        <v>5.1201018618012997</v>
      </c>
      <c r="L790" s="23">
        <v>428435514493.96698</v>
      </c>
      <c r="M790" s="23">
        <v>0.30809895791425201</v>
      </c>
      <c r="N790" s="23"/>
      <c r="O790" s="22">
        <v>808</v>
      </c>
      <c r="P790" s="23">
        <v>0</v>
      </c>
      <c r="Q790" s="23">
        <v>17.636558883771599</v>
      </c>
      <c r="R790" s="23">
        <v>0</v>
      </c>
      <c r="S790" s="23">
        <v>0</v>
      </c>
      <c r="T790" s="23">
        <v>6.8460544318473602</v>
      </c>
      <c r="U790" s="23">
        <v>1.0743786266703701</v>
      </c>
      <c r="V790" s="23">
        <v>0</v>
      </c>
      <c r="W790" s="23">
        <v>0</v>
      </c>
      <c r="X790" s="23">
        <v>2.0101675885611501</v>
      </c>
      <c r="Y790" s="23">
        <v>0</v>
      </c>
      <c r="Z790" s="23">
        <v>0.25061350049380599</v>
      </c>
      <c r="AA790" s="23"/>
      <c r="AB790" s="22">
        <v>808</v>
      </c>
      <c r="AC790" s="23">
        <v>0</v>
      </c>
      <c r="AD790" s="23">
        <v>46.810629296400798</v>
      </c>
      <c r="AE790" s="23">
        <v>0</v>
      </c>
      <c r="AF790" s="23">
        <v>0</v>
      </c>
      <c r="AG790" s="23">
        <v>28.178352490800801</v>
      </c>
      <c r="AH790" s="23">
        <v>2.6244412259911898</v>
      </c>
      <c r="AI790" s="23">
        <v>0</v>
      </c>
      <c r="AJ790" s="23">
        <v>202186033464.96201</v>
      </c>
      <c r="AK790" s="23">
        <v>44.4943066271315</v>
      </c>
      <c r="AL790" s="23">
        <v>2122608.6572188502</v>
      </c>
      <c r="AM790" s="23">
        <v>0.40042437031967498</v>
      </c>
      <c r="AN790" s="23"/>
    </row>
    <row r="791" spans="2:40" x14ac:dyDescent="0.3">
      <c r="B791" s="22">
        <v>809</v>
      </c>
      <c r="C791" s="23">
        <v>0</v>
      </c>
      <c r="D791" s="23">
        <v>26.713271424154001</v>
      </c>
      <c r="E791" s="23">
        <v>0</v>
      </c>
      <c r="F791" s="23">
        <v>0</v>
      </c>
      <c r="G791" s="23">
        <v>11.7090026849935</v>
      </c>
      <c r="H791" s="23">
        <v>1.51453821650675</v>
      </c>
      <c r="I791" s="23">
        <v>0</v>
      </c>
      <c r="J791" s="23">
        <v>0</v>
      </c>
      <c r="K791" s="23">
        <v>5.0910317414620998</v>
      </c>
      <c r="L791" s="23">
        <v>428435514493.96698</v>
      </c>
      <c r="M791" s="23">
        <v>0.30190504480254798</v>
      </c>
      <c r="N791" s="23"/>
      <c r="O791" s="22">
        <v>809</v>
      </c>
      <c r="P791" s="23">
        <v>0</v>
      </c>
      <c r="Q791" s="23">
        <v>17.576153987506299</v>
      </c>
      <c r="R791" s="23">
        <v>0</v>
      </c>
      <c r="S791" s="23">
        <v>0</v>
      </c>
      <c r="T791" s="23">
        <v>6.81868596428962</v>
      </c>
      <c r="U791" s="23">
        <v>1.06423507754223</v>
      </c>
      <c r="V791" s="23">
        <v>0</v>
      </c>
      <c r="W791" s="23">
        <v>0</v>
      </c>
      <c r="X791" s="23">
        <v>2.0016576368629901</v>
      </c>
      <c r="Y791" s="23">
        <v>0</v>
      </c>
      <c r="Z791" s="23">
        <v>0.24520221562769801</v>
      </c>
      <c r="AA791" s="23"/>
      <c r="AB791" s="22">
        <v>809</v>
      </c>
      <c r="AC791" s="23">
        <v>0</v>
      </c>
      <c r="AD791" s="23">
        <v>46.577947139067497</v>
      </c>
      <c r="AE791" s="23">
        <v>0</v>
      </c>
      <c r="AF791" s="23">
        <v>0</v>
      </c>
      <c r="AG791" s="23">
        <v>27.9934897700664</v>
      </c>
      <c r="AH791" s="23">
        <v>2.5934919304681898</v>
      </c>
      <c r="AI791" s="23">
        <v>0</v>
      </c>
      <c r="AJ791" s="23">
        <v>202186033464.96201</v>
      </c>
      <c r="AK791" s="23">
        <v>44.055843888202901</v>
      </c>
      <c r="AL791" s="23">
        <v>2143820.7845595898</v>
      </c>
      <c r="AM791" s="23">
        <v>0.39163286212201198</v>
      </c>
      <c r="AN791" s="23"/>
    </row>
    <row r="792" spans="2:40" x14ac:dyDescent="0.3">
      <c r="B792" s="22">
        <v>810</v>
      </c>
      <c r="C792" s="23">
        <v>0</v>
      </c>
      <c r="D792" s="23">
        <v>26.6015949084785</v>
      </c>
      <c r="E792" s="23">
        <v>0</v>
      </c>
      <c r="F792" s="23">
        <v>0</v>
      </c>
      <c r="G792" s="23">
        <v>11.6545331277673</v>
      </c>
      <c r="H792" s="23">
        <v>1.499954669589</v>
      </c>
      <c r="I792" s="23">
        <v>0</v>
      </c>
      <c r="J792" s="23">
        <v>0</v>
      </c>
      <c r="K792" s="23">
        <v>5.0621122852917404</v>
      </c>
      <c r="L792" s="23">
        <v>428435514493.96698</v>
      </c>
      <c r="M792" s="23">
        <v>0.29526789566074901</v>
      </c>
      <c r="N792" s="23"/>
      <c r="O792" s="22">
        <v>810</v>
      </c>
      <c r="P792" s="23">
        <v>0</v>
      </c>
      <c r="Q792" s="23">
        <v>17.509248040612398</v>
      </c>
      <c r="R792" s="23">
        <v>0</v>
      </c>
      <c r="S792" s="23">
        <v>0</v>
      </c>
      <c r="T792" s="23">
        <v>6.7883708886738798</v>
      </c>
      <c r="U792" s="23">
        <v>1.0541162598692</v>
      </c>
      <c r="V792" s="23">
        <v>0</v>
      </c>
      <c r="W792" s="23">
        <v>0</v>
      </c>
      <c r="X792" s="23">
        <v>1.99317604291281</v>
      </c>
      <c r="Y792" s="23">
        <v>0</v>
      </c>
      <c r="Z792" s="23">
        <v>0.24026191471364799</v>
      </c>
      <c r="AA792" s="23"/>
      <c r="AB792" s="22">
        <v>810</v>
      </c>
      <c r="AC792" s="23">
        <v>0</v>
      </c>
      <c r="AD792" s="23">
        <v>46.346364402436997</v>
      </c>
      <c r="AE792" s="23">
        <v>0</v>
      </c>
      <c r="AF792" s="23">
        <v>0</v>
      </c>
      <c r="AG792" s="23">
        <v>27.809755446995599</v>
      </c>
      <c r="AH792" s="23">
        <v>2.5646475896835699</v>
      </c>
      <c r="AI792" s="23">
        <v>0</v>
      </c>
      <c r="AJ792" s="23">
        <v>202186033464.96201</v>
      </c>
      <c r="AK792" s="23">
        <v>43.621659212018997</v>
      </c>
      <c r="AL792" s="23">
        <v>2166378.3530183402</v>
      </c>
      <c r="AM792" s="23">
        <v>0.382899089653014</v>
      </c>
      <c r="AN792" s="23"/>
    </row>
    <row r="793" spans="2:40" x14ac:dyDescent="0.3">
      <c r="B793" s="22">
        <v>811</v>
      </c>
      <c r="C793" s="23">
        <v>0</v>
      </c>
      <c r="D793" s="23">
        <v>26.4903445562808</v>
      </c>
      <c r="E793" s="23">
        <v>0</v>
      </c>
      <c r="F793" s="23">
        <v>0</v>
      </c>
      <c r="G793" s="23">
        <v>11.5953537832966</v>
      </c>
      <c r="H793" s="23">
        <v>1.48397040696657</v>
      </c>
      <c r="I793" s="23">
        <v>0</v>
      </c>
      <c r="J793" s="23">
        <v>0</v>
      </c>
      <c r="K793" s="23">
        <v>5.0333427124302803</v>
      </c>
      <c r="L793" s="23">
        <v>428435514493.96698</v>
      </c>
      <c r="M793" s="23">
        <v>0.28866502199898297</v>
      </c>
      <c r="N793" s="23"/>
      <c r="O793" s="22">
        <v>811</v>
      </c>
      <c r="P793" s="23">
        <v>0</v>
      </c>
      <c r="Q793" s="23">
        <v>17.4492216481021</v>
      </c>
      <c r="R793" s="23">
        <v>0</v>
      </c>
      <c r="S793" s="23">
        <v>0</v>
      </c>
      <c r="T793" s="23">
        <v>6.7611719613635701</v>
      </c>
      <c r="U793" s="23">
        <v>1.0440221133523599</v>
      </c>
      <c r="V793" s="23">
        <v>0</v>
      </c>
      <c r="W793" s="23">
        <v>0</v>
      </c>
      <c r="X793" s="23">
        <v>1.9855667761242</v>
      </c>
      <c r="Y793" s="23">
        <v>0</v>
      </c>
      <c r="Z793" s="23">
        <v>0.23489427159265999</v>
      </c>
      <c r="AA793" s="23"/>
      <c r="AB793" s="22">
        <v>811</v>
      </c>
      <c r="AC793" s="23">
        <v>0</v>
      </c>
      <c r="AD793" s="23">
        <v>46.1158758917584</v>
      </c>
      <c r="AE793" s="23">
        <v>0</v>
      </c>
      <c r="AF793" s="23">
        <v>0</v>
      </c>
      <c r="AG793" s="23">
        <v>27.627142633876002</v>
      </c>
      <c r="AH793" s="23">
        <v>2.5359674080909098</v>
      </c>
      <c r="AI793" s="23">
        <v>0</v>
      </c>
      <c r="AJ793" s="23">
        <v>202186033464.96201</v>
      </c>
      <c r="AK793" s="23">
        <v>43.191710857699299</v>
      </c>
      <c r="AL793" s="23">
        <v>2189173.2367833601</v>
      </c>
      <c r="AM793" s="23">
        <v>0.37422267374971102</v>
      </c>
      <c r="AN793" s="23"/>
    </row>
    <row r="794" spans="2:40" x14ac:dyDescent="0.3">
      <c r="B794" s="22">
        <v>812</v>
      </c>
      <c r="C794" s="23">
        <v>0</v>
      </c>
      <c r="D794" s="23">
        <v>26.3795187412986</v>
      </c>
      <c r="E794" s="23">
        <v>0</v>
      </c>
      <c r="F794" s="23">
        <v>0</v>
      </c>
      <c r="G794" s="23">
        <v>11.5364259076285</v>
      </c>
      <c r="H794" s="23">
        <v>1.4694914729137101</v>
      </c>
      <c r="I794" s="23">
        <v>0</v>
      </c>
      <c r="J794" s="23">
        <v>0</v>
      </c>
      <c r="K794" s="23">
        <v>5.0047222460648504</v>
      </c>
      <c r="L794" s="23">
        <v>428435514493.96698</v>
      </c>
      <c r="M794" s="23">
        <v>0.28256431798243398</v>
      </c>
      <c r="N794" s="23"/>
      <c r="O794" s="22">
        <v>812</v>
      </c>
      <c r="P794" s="23">
        <v>0</v>
      </c>
      <c r="Q794" s="23">
        <v>17.3827349412648</v>
      </c>
      <c r="R794" s="23">
        <v>0</v>
      </c>
      <c r="S794" s="23">
        <v>0</v>
      </c>
      <c r="T794" s="23">
        <v>6.7340529756208696</v>
      </c>
      <c r="U794" s="23">
        <v>1.03395257783983</v>
      </c>
      <c r="V794" s="23">
        <v>0</v>
      </c>
      <c r="W794" s="23">
        <v>0</v>
      </c>
      <c r="X794" s="23">
        <v>1.97713880181723</v>
      </c>
      <c r="Y794" s="23">
        <v>0</v>
      </c>
      <c r="Z794" s="23">
        <v>0.22999381396142299</v>
      </c>
      <c r="AA794" s="23"/>
      <c r="AB794" s="22">
        <v>812</v>
      </c>
      <c r="AC794" s="23">
        <v>0</v>
      </c>
      <c r="AD794" s="23">
        <v>45.886476436825603</v>
      </c>
      <c r="AE794" s="23">
        <v>0</v>
      </c>
      <c r="AF794" s="23">
        <v>0</v>
      </c>
      <c r="AG794" s="23">
        <v>27.456955592104599</v>
      </c>
      <c r="AH794" s="23">
        <v>2.50555510175072</v>
      </c>
      <c r="AI794" s="23">
        <v>0</v>
      </c>
      <c r="AJ794" s="23">
        <v>202186033464.96201</v>
      </c>
      <c r="AK794" s="23">
        <v>42.7836139959091</v>
      </c>
      <c r="AL794" s="23">
        <v>2211050.4633523501</v>
      </c>
      <c r="AM794" s="23">
        <v>0.36560323773917602</v>
      </c>
      <c r="AN794" s="23"/>
    </row>
    <row r="795" spans="2:40" x14ac:dyDescent="0.3">
      <c r="B795" s="22">
        <v>813</v>
      </c>
      <c r="C795" s="23">
        <v>0</v>
      </c>
      <c r="D795" s="23">
        <v>26.269115843475301</v>
      </c>
      <c r="E795" s="23">
        <v>0</v>
      </c>
      <c r="F795" s="23">
        <v>0</v>
      </c>
      <c r="G795" s="23">
        <v>11.4826286839199</v>
      </c>
      <c r="H795" s="23">
        <v>1.4536218709780999</v>
      </c>
      <c r="I795" s="23">
        <v>0</v>
      </c>
      <c r="J795" s="23">
        <v>0</v>
      </c>
      <c r="K795" s="23">
        <v>4.97827893435226</v>
      </c>
      <c r="L795" s="23">
        <v>428435514493.96698</v>
      </c>
      <c r="M795" s="23">
        <v>0.27602704797273903</v>
      </c>
      <c r="N795" s="23"/>
      <c r="O795" s="22">
        <v>813</v>
      </c>
      <c r="P795" s="23">
        <v>0</v>
      </c>
      <c r="Q795" s="23">
        <v>17.323084680763099</v>
      </c>
      <c r="R795" s="23">
        <v>0</v>
      </c>
      <c r="S795" s="23">
        <v>0</v>
      </c>
      <c r="T795" s="23">
        <v>6.7070136964859799</v>
      </c>
      <c r="U795" s="23">
        <v>1.0239075933263999</v>
      </c>
      <c r="V795" s="23">
        <v>0</v>
      </c>
      <c r="W795" s="23">
        <v>0</v>
      </c>
      <c r="X795" s="23">
        <v>1.9687389120846299</v>
      </c>
      <c r="Y795" s="23">
        <v>0</v>
      </c>
      <c r="Z795" s="23">
        <v>0.22511229806276101</v>
      </c>
      <c r="AA795" s="23"/>
      <c r="AB795" s="22">
        <v>813</v>
      </c>
      <c r="AC795" s="23">
        <v>0</v>
      </c>
      <c r="AD795" s="23">
        <v>45.675685260783503</v>
      </c>
      <c r="AE795" s="23">
        <v>0</v>
      </c>
      <c r="AF795" s="23">
        <v>0</v>
      </c>
      <c r="AG795" s="23">
        <v>27.2764962609333</v>
      </c>
      <c r="AH795" s="23">
        <v>2.4772112278983802</v>
      </c>
      <c r="AI795" s="23">
        <v>0</v>
      </c>
      <c r="AJ795" s="23">
        <v>202186033464.96201</v>
      </c>
      <c r="AK795" s="23">
        <v>42.361842413978998</v>
      </c>
      <c r="AL795" s="23">
        <v>2234315.3169000498</v>
      </c>
      <c r="AM795" s="23">
        <v>0.35704040742217702</v>
      </c>
      <c r="AN795" s="23"/>
    </row>
    <row r="796" spans="2:40" x14ac:dyDescent="0.3">
      <c r="B796" s="22">
        <v>814</v>
      </c>
      <c r="C796" s="23">
        <v>0</v>
      </c>
      <c r="D796" s="23">
        <v>26.1691152088069</v>
      </c>
      <c r="E796" s="23">
        <v>0</v>
      </c>
      <c r="F796" s="23">
        <v>0</v>
      </c>
      <c r="G796" s="23">
        <v>11.424179807234299</v>
      </c>
      <c r="H796" s="23">
        <v>1.43924679936559</v>
      </c>
      <c r="I796" s="23">
        <v>0</v>
      </c>
      <c r="J796" s="23">
        <v>0</v>
      </c>
      <c r="K796" s="23">
        <v>4.9499438516818497</v>
      </c>
      <c r="L796" s="23">
        <v>428435514493.96698</v>
      </c>
      <c r="M796" s="23">
        <v>0.26998695824084801</v>
      </c>
      <c r="N796" s="23"/>
      <c r="O796" s="22">
        <v>814</v>
      </c>
      <c r="P796" s="23">
        <v>0</v>
      </c>
      <c r="Q796" s="23">
        <v>17.257014586977899</v>
      </c>
      <c r="R796" s="23">
        <v>0</v>
      </c>
      <c r="S796" s="23">
        <v>0</v>
      </c>
      <c r="T796" s="23">
        <v>6.6770632511480903</v>
      </c>
      <c r="U796" s="23">
        <v>1.01388709995312</v>
      </c>
      <c r="V796" s="23">
        <v>0</v>
      </c>
      <c r="W796" s="23">
        <v>0</v>
      </c>
      <c r="X796" s="23">
        <v>1.96120294628083</v>
      </c>
      <c r="Y796" s="23">
        <v>0</v>
      </c>
      <c r="Z796" s="23">
        <v>0.21980852493450401</v>
      </c>
      <c r="AA796" s="23"/>
      <c r="AB796" s="22">
        <v>814</v>
      </c>
      <c r="AC796" s="23">
        <v>0</v>
      </c>
      <c r="AD796" s="23">
        <v>45.4483657018705</v>
      </c>
      <c r="AE796" s="23">
        <v>0</v>
      </c>
      <c r="AF796" s="23">
        <v>0</v>
      </c>
      <c r="AG796" s="23">
        <v>27.097138449240301</v>
      </c>
      <c r="AH796" s="23">
        <v>2.4471555404307002</v>
      </c>
      <c r="AI796" s="23">
        <v>0</v>
      </c>
      <c r="AJ796" s="23">
        <v>202186033464.96201</v>
      </c>
      <c r="AK796" s="23">
        <v>41.944186039867603</v>
      </c>
      <c r="AL796" s="23">
        <v>2256643.59360477</v>
      </c>
      <c r="AM796" s="23">
        <v>0.34853381105692699</v>
      </c>
      <c r="AN796" s="23"/>
    </row>
    <row r="797" spans="2:40" x14ac:dyDescent="0.3">
      <c r="B797" s="22">
        <v>815</v>
      </c>
      <c r="C797" s="23">
        <v>0</v>
      </c>
      <c r="D797" s="23">
        <v>26.059515221967999</v>
      </c>
      <c r="E797" s="23">
        <v>0</v>
      </c>
      <c r="F797" s="23">
        <v>0</v>
      </c>
      <c r="G797" s="23">
        <v>11.365979295399301</v>
      </c>
      <c r="H797" s="23">
        <v>1.42349103561574</v>
      </c>
      <c r="I797" s="23">
        <v>0</v>
      </c>
      <c r="J797" s="23">
        <v>0</v>
      </c>
      <c r="K797" s="23">
        <v>4.9217556236384299</v>
      </c>
      <c r="L797" s="23">
        <v>428435514493.96698</v>
      </c>
      <c r="M797" s="23">
        <v>0.26351464007018399</v>
      </c>
      <c r="N797" s="23"/>
      <c r="O797" s="22">
        <v>815</v>
      </c>
      <c r="P797" s="23">
        <v>0</v>
      </c>
      <c r="Q797" s="23">
        <v>17.197738101600201</v>
      </c>
      <c r="R797" s="23">
        <v>0</v>
      </c>
      <c r="S797" s="23">
        <v>0</v>
      </c>
      <c r="T797" s="23">
        <v>6.65019147302747</v>
      </c>
      <c r="U797" s="23">
        <v>1.0038910380070301</v>
      </c>
      <c r="V797" s="23">
        <v>0</v>
      </c>
      <c r="W797" s="23">
        <v>0</v>
      </c>
      <c r="X797" s="23">
        <v>1.95285615966695</v>
      </c>
      <c r="Y797" s="23">
        <v>0</v>
      </c>
      <c r="Z797" s="23">
        <v>0.21496637822041101</v>
      </c>
      <c r="AA797" s="23"/>
      <c r="AB797" s="22">
        <v>815</v>
      </c>
      <c r="AC797" s="23">
        <v>0</v>
      </c>
      <c r="AD797" s="23">
        <v>45.222120225440101</v>
      </c>
      <c r="AE797" s="23">
        <v>0</v>
      </c>
      <c r="AF797" s="23">
        <v>0</v>
      </c>
      <c r="AG797" s="23">
        <v>26.918875433376801</v>
      </c>
      <c r="AH797" s="23">
        <v>2.4191440307280199</v>
      </c>
      <c r="AI797" s="23">
        <v>0</v>
      </c>
      <c r="AJ797" s="23">
        <v>202186033464.96201</v>
      </c>
      <c r="AK797" s="23">
        <v>41.547756436476703</v>
      </c>
      <c r="AL797" s="23">
        <v>2280388.1064601699</v>
      </c>
      <c r="AM797" s="23">
        <v>0.34008307934294701</v>
      </c>
      <c r="AN797" s="23"/>
    </row>
    <row r="798" spans="2:40" x14ac:dyDescent="0.3">
      <c r="B798" s="22">
        <v>816</v>
      </c>
      <c r="C798" s="23">
        <v>0</v>
      </c>
      <c r="D798" s="23">
        <v>25.9503334744632</v>
      </c>
      <c r="E798" s="23">
        <v>0</v>
      </c>
      <c r="F798" s="23">
        <v>0</v>
      </c>
      <c r="G798" s="23">
        <v>11.3128461064008</v>
      </c>
      <c r="H798" s="23">
        <v>1.40921908140208</v>
      </c>
      <c r="I798" s="23">
        <v>0</v>
      </c>
      <c r="J798" s="23">
        <v>0</v>
      </c>
      <c r="K798" s="23">
        <v>4.8937134891061298</v>
      </c>
      <c r="L798" s="23">
        <v>428435514493.96698</v>
      </c>
      <c r="M798" s="23">
        <v>0.25753456238237399</v>
      </c>
      <c r="N798" s="23"/>
      <c r="O798" s="22">
        <v>816</v>
      </c>
      <c r="P798" s="23">
        <v>0</v>
      </c>
      <c r="Q798" s="23">
        <v>17.1320820103237</v>
      </c>
      <c r="R798" s="23">
        <v>0</v>
      </c>
      <c r="S798" s="23">
        <v>0</v>
      </c>
      <c r="T798" s="23">
        <v>6.62339867493582</v>
      </c>
      <c r="U798" s="23">
        <v>0.993919347920728</v>
      </c>
      <c r="V798" s="23">
        <v>0</v>
      </c>
      <c r="W798" s="23">
        <v>0</v>
      </c>
      <c r="X798" s="23">
        <v>1.9445371870853601</v>
      </c>
      <c r="Y798" s="23">
        <v>0</v>
      </c>
      <c r="Z798" s="23">
        <v>0.21014294784978099</v>
      </c>
      <c r="AA798" s="23"/>
      <c r="AB798" s="22">
        <v>816</v>
      </c>
      <c r="AC798" s="23">
        <v>0</v>
      </c>
      <c r="AD798" s="23">
        <v>44.996943756464198</v>
      </c>
      <c r="AE798" s="23">
        <v>0</v>
      </c>
      <c r="AF798" s="23">
        <v>0</v>
      </c>
      <c r="AG798" s="23">
        <v>26.741700530734899</v>
      </c>
      <c r="AH798" s="23">
        <v>2.3912919404009698</v>
      </c>
      <c r="AI798" s="23">
        <v>0</v>
      </c>
      <c r="AJ798" s="23">
        <v>202186033464.96201</v>
      </c>
      <c r="AK798" s="23">
        <v>41.138043065458</v>
      </c>
      <c r="AL798" s="23">
        <v>2304382.4217865798</v>
      </c>
      <c r="AM798" s="23">
        <v>0.33218015296445202</v>
      </c>
      <c r="AN798" s="23"/>
    </row>
    <row r="799" spans="2:40" x14ac:dyDescent="0.3">
      <c r="B799" s="22">
        <v>817</v>
      </c>
      <c r="C799" s="23">
        <v>0</v>
      </c>
      <c r="D799" s="23">
        <v>25.841568370269101</v>
      </c>
      <c r="E799" s="23">
        <v>0</v>
      </c>
      <c r="F799" s="23">
        <v>0</v>
      </c>
      <c r="G799" s="23">
        <v>11.2551186811252</v>
      </c>
      <c r="H799" s="23">
        <v>1.39499597040094</v>
      </c>
      <c r="I799" s="23">
        <v>0</v>
      </c>
      <c r="J799" s="23">
        <v>0</v>
      </c>
      <c r="K799" s="23">
        <v>4.8678045156094703</v>
      </c>
      <c r="L799" s="23">
        <v>428435514493.96698</v>
      </c>
      <c r="M799" s="23">
        <v>0.25112655071386503</v>
      </c>
      <c r="N799" s="23"/>
      <c r="O799" s="22">
        <v>817</v>
      </c>
      <c r="P799" s="23">
        <v>0</v>
      </c>
      <c r="Q799" s="23">
        <v>17.073176957953599</v>
      </c>
      <c r="R799" s="23">
        <v>0</v>
      </c>
      <c r="S799" s="23">
        <v>0</v>
      </c>
      <c r="T799" s="23">
        <v>6.5966846247394697</v>
      </c>
      <c r="U799" s="23">
        <v>0.98397197027207095</v>
      </c>
      <c r="V799" s="23">
        <v>0</v>
      </c>
      <c r="W799" s="23">
        <v>0</v>
      </c>
      <c r="X799" s="23">
        <v>1.9362459358512301</v>
      </c>
      <c r="Y799" s="23">
        <v>0</v>
      </c>
      <c r="Z799" s="23">
        <v>0.20490228472036501</v>
      </c>
      <c r="AA799" s="23"/>
      <c r="AB799" s="22">
        <v>817</v>
      </c>
      <c r="AC799" s="23">
        <v>0</v>
      </c>
      <c r="AD799" s="23">
        <v>44.790033008893701</v>
      </c>
      <c r="AE799" s="23">
        <v>0</v>
      </c>
      <c r="AF799" s="23">
        <v>0</v>
      </c>
      <c r="AG799" s="23">
        <v>26.576581380322299</v>
      </c>
      <c r="AH799" s="23">
        <v>2.3617577374704699</v>
      </c>
      <c r="AI799" s="23">
        <v>0</v>
      </c>
      <c r="AJ799" s="23">
        <v>202186033464.96201</v>
      </c>
      <c r="AK799" s="23">
        <v>40.7491527737143</v>
      </c>
      <c r="AL799" s="23">
        <v>2327410.7942132498</v>
      </c>
      <c r="AM799" s="23">
        <v>0.32383681924693603</v>
      </c>
      <c r="AN799" s="23"/>
    </row>
    <row r="800" spans="2:40" x14ac:dyDescent="0.3">
      <c r="B800" s="22">
        <v>818</v>
      </c>
      <c r="C800" s="23">
        <v>0</v>
      </c>
      <c r="D800" s="23">
        <v>25.733218319452899</v>
      </c>
      <c r="E800" s="23">
        <v>0</v>
      </c>
      <c r="F800" s="23">
        <v>0</v>
      </c>
      <c r="G800" s="23">
        <v>11.2024173886303</v>
      </c>
      <c r="H800" s="23">
        <v>1.37940676272517</v>
      </c>
      <c r="I800" s="23">
        <v>0</v>
      </c>
      <c r="J800" s="23">
        <v>0</v>
      </c>
      <c r="K800" s="23">
        <v>4.8400419980431</v>
      </c>
      <c r="L800" s="23">
        <v>428435514493.96698</v>
      </c>
      <c r="M800" s="23">
        <v>0.245205888813194</v>
      </c>
      <c r="N800" s="23"/>
      <c r="O800" s="22">
        <v>818</v>
      </c>
      <c r="P800" s="23">
        <v>0</v>
      </c>
      <c r="Q800" s="23">
        <v>17.007932275000201</v>
      </c>
      <c r="R800" s="23">
        <v>0</v>
      </c>
      <c r="S800" s="23">
        <v>0</v>
      </c>
      <c r="T800" s="23">
        <v>6.5700490909869904</v>
      </c>
      <c r="U800" s="23">
        <v>0.97404884578377804</v>
      </c>
      <c r="V800" s="23">
        <v>0</v>
      </c>
      <c r="W800" s="23">
        <v>0</v>
      </c>
      <c r="X800" s="23">
        <v>1.9288074351375</v>
      </c>
      <c r="Y800" s="23">
        <v>0</v>
      </c>
      <c r="Z800" s="23">
        <v>0.20011775507738999</v>
      </c>
      <c r="AA800" s="23"/>
      <c r="AB800" s="22">
        <v>818</v>
      </c>
      <c r="AC800" s="23">
        <v>0</v>
      </c>
      <c r="AD800" s="23">
        <v>44.566898147391001</v>
      </c>
      <c r="AE800" s="23">
        <v>0</v>
      </c>
      <c r="AF800" s="23">
        <v>0</v>
      </c>
      <c r="AG800" s="23">
        <v>26.4014958324635</v>
      </c>
      <c r="AH800" s="23">
        <v>2.33423224457206</v>
      </c>
      <c r="AI800" s="23">
        <v>0</v>
      </c>
      <c r="AJ800" s="23">
        <v>202186033464.96201</v>
      </c>
      <c r="AK800" s="23">
        <v>40.3472313454863</v>
      </c>
      <c r="AL800" s="23">
        <v>2351899.8084061001</v>
      </c>
      <c r="AM800" s="23">
        <v>0.31554827799970397</v>
      </c>
      <c r="AN800" s="23"/>
    </row>
    <row r="801" spans="2:40" x14ac:dyDescent="0.3">
      <c r="B801" s="22">
        <v>819</v>
      </c>
      <c r="C801" s="23">
        <v>0</v>
      </c>
      <c r="D801" s="23">
        <v>25.625281738148999</v>
      </c>
      <c r="E801" s="23">
        <v>0</v>
      </c>
      <c r="F801" s="23">
        <v>0</v>
      </c>
      <c r="G801" s="23">
        <v>11.1451592043997</v>
      </c>
      <c r="H801" s="23">
        <v>1.36528567905646</v>
      </c>
      <c r="I801" s="23">
        <v>0</v>
      </c>
      <c r="J801" s="23">
        <v>0</v>
      </c>
      <c r="K801" s="23">
        <v>4.8124233676222001</v>
      </c>
      <c r="L801" s="23">
        <v>428435514493.96698</v>
      </c>
      <c r="M801" s="23">
        <v>0.23886154472179</v>
      </c>
      <c r="N801" s="23"/>
      <c r="O801" s="22">
        <v>819</v>
      </c>
      <c r="P801" s="23">
        <v>0</v>
      </c>
      <c r="Q801" s="23">
        <v>16.949396328197601</v>
      </c>
      <c r="R801" s="23">
        <v>0</v>
      </c>
      <c r="S801" s="23">
        <v>0</v>
      </c>
      <c r="T801" s="23">
        <v>6.5434918429072404</v>
      </c>
      <c r="U801" s="23">
        <v>0.96538596053739001</v>
      </c>
      <c r="V801" s="23">
        <v>0</v>
      </c>
      <c r="W801" s="23">
        <v>0</v>
      </c>
      <c r="X801" s="23">
        <v>1.92056860022223</v>
      </c>
      <c r="Y801" s="23">
        <v>0</v>
      </c>
      <c r="Z801" s="23">
        <v>0.19535171907068499</v>
      </c>
      <c r="AA801" s="23"/>
      <c r="AB801" s="22">
        <v>819</v>
      </c>
      <c r="AC801" s="23">
        <v>0</v>
      </c>
      <c r="AD801" s="23">
        <v>44.344817595720599</v>
      </c>
      <c r="AE801" s="23">
        <v>0</v>
      </c>
      <c r="AF801" s="23">
        <v>0</v>
      </c>
      <c r="AG801" s="23">
        <v>26.2274790026371</v>
      </c>
      <c r="AH801" s="23">
        <v>2.3068634050257302</v>
      </c>
      <c r="AI801" s="23">
        <v>0</v>
      </c>
      <c r="AJ801" s="23">
        <v>202186033464.96201</v>
      </c>
      <c r="AK801" s="23">
        <v>39.9657369825049</v>
      </c>
      <c r="AL801" s="23">
        <v>2375402.9645296899</v>
      </c>
      <c r="AM801" s="23">
        <v>0.30731416938879702</v>
      </c>
      <c r="AN801" s="23"/>
    </row>
    <row r="802" spans="2:40" x14ac:dyDescent="0.3">
      <c r="B802" s="22">
        <v>820</v>
      </c>
      <c r="C802" s="23">
        <v>0</v>
      </c>
      <c r="D802" s="23">
        <v>25.527515041376201</v>
      </c>
      <c r="E802" s="23">
        <v>0</v>
      </c>
      <c r="F802" s="23">
        <v>0</v>
      </c>
      <c r="G802" s="23">
        <v>11.088144325450299</v>
      </c>
      <c r="H802" s="23">
        <v>1.3512129222728</v>
      </c>
      <c r="I802" s="23">
        <v>0</v>
      </c>
      <c r="J802" s="23">
        <v>0</v>
      </c>
      <c r="K802" s="23">
        <v>4.78690568234168</v>
      </c>
      <c r="L802" s="23">
        <v>428435514493.96698</v>
      </c>
      <c r="M802" s="23">
        <v>0.23299970827549801</v>
      </c>
      <c r="N802" s="23"/>
      <c r="O802" s="22">
        <v>820</v>
      </c>
      <c r="P802" s="23">
        <v>0</v>
      </c>
      <c r="Q802" s="23">
        <v>16.891034412727301</v>
      </c>
      <c r="R802" s="23">
        <v>0</v>
      </c>
      <c r="S802" s="23">
        <v>0</v>
      </c>
      <c r="T802" s="23">
        <v>6.5140753261809996</v>
      </c>
      <c r="U802" s="23">
        <v>0.95550815145688806</v>
      </c>
      <c r="V802" s="23">
        <v>0</v>
      </c>
      <c r="W802" s="23">
        <v>0</v>
      </c>
      <c r="X802" s="23">
        <v>1.9131771248384799</v>
      </c>
      <c r="Y802" s="23">
        <v>0</v>
      </c>
      <c r="Z802" s="23">
        <v>0.190604105216824</v>
      </c>
      <c r="AA802" s="23"/>
      <c r="AB802" s="22">
        <v>820</v>
      </c>
      <c r="AC802" s="23">
        <v>0</v>
      </c>
      <c r="AD802" s="23">
        <v>44.140751632807202</v>
      </c>
      <c r="AE802" s="23">
        <v>0</v>
      </c>
      <c r="AF802" s="23">
        <v>0</v>
      </c>
      <c r="AG802" s="23">
        <v>26.065303036007499</v>
      </c>
      <c r="AH802" s="23">
        <v>2.27965032728441</v>
      </c>
      <c r="AI802" s="23">
        <v>0</v>
      </c>
      <c r="AJ802" s="23">
        <v>202186033464.96201</v>
      </c>
      <c r="AK802" s="23">
        <v>39.571459309635102</v>
      </c>
      <c r="AL802" s="23">
        <v>2399140.9592280998</v>
      </c>
      <c r="AM802" s="23">
        <v>0.29913413594336402</v>
      </c>
      <c r="AN802" s="23"/>
    </row>
    <row r="803" spans="2:40" x14ac:dyDescent="0.3">
      <c r="B803" s="22">
        <v>821</v>
      </c>
      <c r="C803" s="23">
        <v>0</v>
      </c>
      <c r="D803" s="23">
        <v>25.4203634346377</v>
      </c>
      <c r="E803" s="23">
        <v>0</v>
      </c>
      <c r="F803" s="23">
        <v>0</v>
      </c>
      <c r="G803" s="23">
        <v>11.036093540269301</v>
      </c>
      <c r="H803" s="23">
        <v>1.3357885099867901</v>
      </c>
      <c r="I803" s="23">
        <v>0</v>
      </c>
      <c r="J803" s="23">
        <v>0</v>
      </c>
      <c r="K803" s="23">
        <v>4.7595624459936801</v>
      </c>
      <c r="L803" s="23">
        <v>428435514493.96698</v>
      </c>
      <c r="M803" s="23">
        <v>0.22671839918426401</v>
      </c>
      <c r="N803" s="23"/>
      <c r="O803" s="22">
        <v>821</v>
      </c>
      <c r="P803" s="23">
        <v>0</v>
      </c>
      <c r="Q803" s="23">
        <v>16.826391321545898</v>
      </c>
      <c r="R803" s="23">
        <v>0</v>
      </c>
      <c r="S803" s="23">
        <v>0</v>
      </c>
      <c r="T803" s="23">
        <v>6.4876825930636297</v>
      </c>
      <c r="U803" s="23">
        <v>0.94565442591841098</v>
      </c>
      <c r="V803" s="23">
        <v>0</v>
      </c>
      <c r="W803" s="23">
        <v>0</v>
      </c>
      <c r="X803" s="23">
        <v>1.9049903748722199</v>
      </c>
      <c r="Y803" s="23">
        <v>0</v>
      </c>
      <c r="Z803" s="23">
        <v>0.18544581682768699</v>
      </c>
      <c r="AA803" s="23"/>
      <c r="AB803" s="22">
        <v>821</v>
      </c>
      <c r="AC803" s="23">
        <v>0</v>
      </c>
      <c r="AD803" s="23">
        <v>43.920684618856797</v>
      </c>
      <c r="AE803" s="23">
        <v>0</v>
      </c>
      <c r="AF803" s="23">
        <v>0</v>
      </c>
      <c r="AG803" s="23">
        <v>25.893338319038499</v>
      </c>
      <c r="AH803" s="23">
        <v>2.2507937297745602</v>
      </c>
      <c r="AI803" s="23">
        <v>0</v>
      </c>
      <c r="AJ803" s="23">
        <v>202186033464.96201</v>
      </c>
      <c r="AK803" s="23">
        <v>39.197220219392001</v>
      </c>
      <c r="AL803" s="23">
        <v>2424384.6055574599</v>
      </c>
      <c r="AM803" s="23">
        <v>0.29148436024572499</v>
      </c>
      <c r="AN803" s="23"/>
    </row>
    <row r="804" spans="2:40" x14ac:dyDescent="0.3">
      <c r="B804" s="22">
        <v>822</v>
      </c>
      <c r="C804" s="23">
        <v>0</v>
      </c>
      <c r="D804" s="23">
        <v>25.313620724085698</v>
      </c>
      <c r="E804" s="23">
        <v>0</v>
      </c>
      <c r="F804" s="23">
        <v>0</v>
      </c>
      <c r="G804" s="23">
        <v>10.979542110386801</v>
      </c>
      <c r="H804" s="23">
        <v>1.3218167019923599</v>
      </c>
      <c r="I804" s="23">
        <v>0</v>
      </c>
      <c r="J804" s="23">
        <v>0</v>
      </c>
      <c r="K804" s="23">
        <v>4.7323609237469304</v>
      </c>
      <c r="L804" s="23">
        <v>428435514493.96698</v>
      </c>
      <c r="M804" s="23">
        <v>0.22091480372491701</v>
      </c>
      <c r="N804" s="23"/>
      <c r="O804" s="22">
        <v>822</v>
      </c>
      <c r="P804" s="23">
        <v>0</v>
      </c>
      <c r="Q804" s="23">
        <v>16.768395108287201</v>
      </c>
      <c r="R804" s="23">
        <v>0</v>
      </c>
      <c r="S804" s="23">
        <v>0</v>
      </c>
      <c r="T804" s="23">
        <v>6.4613674319929197</v>
      </c>
      <c r="U804" s="23">
        <v>0.93582472520277005</v>
      </c>
      <c r="V804" s="23">
        <v>0</v>
      </c>
      <c r="W804" s="23">
        <v>0</v>
      </c>
      <c r="X804" s="23">
        <v>1.8968309056474699</v>
      </c>
      <c r="Y804" s="23">
        <v>0</v>
      </c>
      <c r="Z804" s="23">
        <v>0.180736492245018</v>
      </c>
      <c r="AA804" s="23"/>
      <c r="AB804" s="22">
        <v>822</v>
      </c>
      <c r="AC804" s="23">
        <v>0</v>
      </c>
      <c r="AD804" s="23">
        <v>43.701657419191797</v>
      </c>
      <c r="AE804" s="23">
        <v>0</v>
      </c>
      <c r="AF804" s="23">
        <v>0</v>
      </c>
      <c r="AG804" s="23">
        <v>25.722423270624098</v>
      </c>
      <c r="AH804" s="23">
        <v>2.2238997563127101</v>
      </c>
      <c r="AI804" s="23">
        <v>0</v>
      </c>
      <c r="AJ804" s="23">
        <v>202186033464.96201</v>
      </c>
      <c r="AK804" s="23">
        <v>38.810440932681701</v>
      </c>
      <c r="AL804" s="23">
        <v>2448612.01447376</v>
      </c>
      <c r="AM804" s="23">
        <v>0.28340828456782902</v>
      </c>
      <c r="AN804" s="23"/>
    </row>
    <row r="805" spans="2:40" x14ac:dyDescent="0.3">
      <c r="B805" s="22">
        <v>823</v>
      </c>
      <c r="C805" s="23">
        <v>0</v>
      </c>
      <c r="D805" s="23">
        <v>25.207285349350599</v>
      </c>
      <c r="E805" s="23">
        <v>0</v>
      </c>
      <c r="F805" s="23">
        <v>0</v>
      </c>
      <c r="G805" s="23">
        <v>10.9279144233212</v>
      </c>
      <c r="H805" s="23">
        <v>1.3065029343915899</v>
      </c>
      <c r="I805" s="23">
        <v>0</v>
      </c>
      <c r="J805" s="23">
        <v>0</v>
      </c>
      <c r="K805" s="23">
        <v>4.70722861728333</v>
      </c>
      <c r="L805" s="23">
        <v>428435514493.96698</v>
      </c>
      <c r="M805" s="23">
        <v>0.21469590334196401</v>
      </c>
      <c r="N805" s="23"/>
      <c r="O805" s="22">
        <v>823</v>
      </c>
      <c r="P805" s="23">
        <v>0</v>
      </c>
      <c r="Q805" s="23">
        <v>16.7041570778585</v>
      </c>
      <c r="R805" s="23">
        <v>0</v>
      </c>
      <c r="S805" s="23">
        <v>0</v>
      </c>
      <c r="T805" s="23">
        <v>6.4351296149734702</v>
      </c>
      <c r="U805" s="23">
        <v>0.92601899073393201</v>
      </c>
      <c r="V805" s="23">
        <v>0</v>
      </c>
      <c r="W805" s="23">
        <v>0</v>
      </c>
      <c r="X805" s="23">
        <v>1.8895106332376499</v>
      </c>
      <c r="Y805" s="23">
        <v>0</v>
      </c>
      <c r="Z805" s="23">
        <v>0.17604537060859901</v>
      </c>
      <c r="AA805" s="23"/>
      <c r="AB805" s="22">
        <v>823</v>
      </c>
      <c r="AC805" s="23">
        <v>0</v>
      </c>
      <c r="AD805" s="23">
        <v>43.500397128420403</v>
      </c>
      <c r="AE805" s="23">
        <v>0</v>
      </c>
      <c r="AF805" s="23">
        <v>0</v>
      </c>
      <c r="AG805" s="23">
        <v>25.563138026686499</v>
      </c>
      <c r="AH805" s="23">
        <v>2.1971588420934101</v>
      </c>
      <c r="AI805" s="23">
        <v>0</v>
      </c>
      <c r="AJ805" s="23">
        <v>202186033464.96201</v>
      </c>
      <c r="AK805" s="23">
        <v>38.443319134153803</v>
      </c>
      <c r="AL805" s="23">
        <v>2474376.1175468899</v>
      </c>
      <c r="AM805" s="23">
        <v>0.275385246219085</v>
      </c>
      <c r="AN805" s="23"/>
    </row>
    <row r="806" spans="2:40" x14ac:dyDescent="0.3">
      <c r="B806" s="22">
        <v>824</v>
      </c>
      <c r="C806" s="23">
        <v>0</v>
      </c>
      <c r="D806" s="23">
        <v>25.101355756017501</v>
      </c>
      <c r="E806" s="23">
        <v>0</v>
      </c>
      <c r="F806" s="23">
        <v>0</v>
      </c>
      <c r="G806" s="23">
        <v>10.8718226753306</v>
      </c>
      <c r="H806" s="23">
        <v>1.2926313510455301</v>
      </c>
      <c r="I806" s="23">
        <v>0</v>
      </c>
      <c r="J806" s="23">
        <v>0</v>
      </c>
      <c r="K806" s="23">
        <v>4.6802983299923504</v>
      </c>
      <c r="L806" s="23">
        <v>428435514493.96698</v>
      </c>
      <c r="M806" s="23">
        <v>0.208949970209171</v>
      </c>
      <c r="N806" s="23"/>
      <c r="O806" s="22">
        <v>824</v>
      </c>
      <c r="P806" s="23">
        <v>0</v>
      </c>
      <c r="Q806" s="23">
        <v>16.6465242752808</v>
      </c>
      <c r="R806" s="23">
        <v>0</v>
      </c>
      <c r="S806" s="23">
        <v>0</v>
      </c>
      <c r="T806" s="23">
        <v>6.4089689146799396</v>
      </c>
      <c r="U806" s="23">
        <v>0.91623716407868405</v>
      </c>
      <c r="V806" s="23">
        <v>0</v>
      </c>
      <c r="W806" s="23">
        <v>0</v>
      </c>
      <c r="X806" s="23">
        <v>1.8814027472213199</v>
      </c>
      <c r="Y806" s="23">
        <v>0</v>
      </c>
      <c r="Z806" s="23">
        <v>0.17137238155860199</v>
      </c>
      <c r="AA806" s="23"/>
      <c r="AB806" s="22">
        <v>824</v>
      </c>
      <c r="AC806" s="23">
        <v>0</v>
      </c>
      <c r="AD806" s="23">
        <v>43.283355782649203</v>
      </c>
      <c r="AE806" s="23">
        <v>0</v>
      </c>
      <c r="AF806" s="23">
        <v>0</v>
      </c>
      <c r="AG806" s="23">
        <v>25.3942385130266</v>
      </c>
      <c r="AH806" s="23">
        <v>2.1705701160244</v>
      </c>
      <c r="AI806" s="23">
        <v>0</v>
      </c>
      <c r="AJ806" s="23">
        <v>202186033464.96201</v>
      </c>
      <c r="AK806" s="23">
        <v>38.063895629040601</v>
      </c>
      <c r="AL806" s="23">
        <v>2499103.03109856</v>
      </c>
      <c r="AM806" s="23">
        <v>0.26788228865896302</v>
      </c>
      <c r="AN806" s="23"/>
    </row>
    <row r="807" spans="2:40" x14ac:dyDescent="0.3">
      <c r="B807" s="22">
        <v>825</v>
      </c>
      <c r="C807" s="23">
        <v>0</v>
      </c>
      <c r="D807" s="23">
        <v>25.005406946952601</v>
      </c>
      <c r="E807" s="23">
        <v>0</v>
      </c>
      <c r="F807" s="23">
        <v>0</v>
      </c>
      <c r="G807" s="23">
        <v>10.820614647200401</v>
      </c>
      <c r="H807" s="23">
        <v>1.2788072407142601</v>
      </c>
      <c r="I807" s="23">
        <v>0</v>
      </c>
      <c r="J807" s="23">
        <v>0</v>
      </c>
      <c r="K807" s="23">
        <v>4.6554166256814504</v>
      </c>
      <c r="L807" s="23">
        <v>428435514493.96698</v>
      </c>
      <c r="M807" s="23">
        <v>0.20323159573616001</v>
      </c>
      <c r="N807" s="23"/>
      <c r="O807" s="22">
        <v>825</v>
      </c>
      <c r="P807" s="23">
        <v>0</v>
      </c>
      <c r="Q807" s="23">
        <v>16.589062818926799</v>
      </c>
      <c r="R807" s="23">
        <v>0</v>
      </c>
      <c r="S807" s="23">
        <v>0</v>
      </c>
      <c r="T807" s="23">
        <v>6.38288510445516</v>
      </c>
      <c r="U807" s="23">
        <v>0.907697631805922</v>
      </c>
      <c r="V807" s="23">
        <v>0</v>
      </c>
      <c r="W807" s="23">
        <v>0</v>
      </c>
      <c r="X807" s="23">
        <v>1.874128752716</v>
      </c>
      <c r="Y807" s="23">
        <v>0</v>
      </c>
      <c r="Z807" s="23">
        <v>0.166717455007168</v>
      </c>
      <c r="AA807" s="23"/>
      <c r="AB807" s="22">
        <v>825</v>
      </c>
      <c r="AC807" s="23">
        <v>0</v>
      </c>
      <c r="AD807" s="23">
        <v>43.0673399549135</v>
      </c>
      <c r="AE807" s="23">
        <v>0</v>
      </c>
      <c r="AF807" s="23">
        <v>0</v>
      </c>
      <c r="AG807" s="23">
        <v>25.236831658078302</v>
      </c>
      <c r="AH807" s="23">
        <v>2.1441327119710101</v>
      </c>
      <c r="AI807" s="23">
        <v>0</v>
      </c>
      <c r="AJ807" s="23">
        <v>202186033464.96201</v>
      </c>
      <c r="AK807" s="23">
        <v>37.703755765332701</v>
      </c>
      <c r="AL807" s="23">
        <v>2524077.0107509601</v>
      </c>
      <c r="AM807" s="23">
        <v>0.259961212870782</v>
      </c>
      <c r="AN807" s="23"/>
    </row>
    <row r="808" spans="2:40" x14ac:dyDescent="0.3">
      <c r="B808" s="22">
        <v>826</v>
      </c>
      <c r="C808" s="23">
        <v>0</v>
      </c>
      <c r="D808" s="23">
        <v>24.900247732257501</v>
      </c>
      <c r="E808" s="23">
        <v>0</v>
      </c>
      <c r="F808" s="23">
        <v>0</v>
      </c>
      <c r="G808" s="23">
        <v>10.764978844548301</v>
      </c>
      <c r="H808" s="23">
        <v>1.26503044092987</v>
      </c>
      <c r="I808" s="23">
        <v>0</v>
      </c>
      <c r="J808" s="23">
        <v>0</v>
      </c>
      <c r="K808" s="23">
        <v>4.6287548687769799</v>
      </c>
      <c r="L808" s="23">
        <v>428435514493.96698</v>
      </c>
      <c r="M808" s="23">
        <v>0.19710401474792999</v>
      </c>
      <c r="N808" s="23"/>
      <c r="O808" s="22">
        <v>826</v>
      </c>
      <c r="P808" s="23">
        <v>0</v>
      </c>
      <c r="Q808" s="23">
        <v>16.5254170983813</v>
      </c>
      <c r="R808" s="23">
        <v>0</v>
      </c>
      <c r="S808" s="23">
        <v>0</v>
      </c>
      <c r="T808" s="23">
        <v>6.3568779583081501</v>
      </c>
      <c r="U808" s="23">
        <v>0.89796047530112699</v>
      </c>
      <c r="V808" s="23">
        <v>0</v>
      </c>
      <c r="W808" s="23">
        <v>0</v>
      </c>
      <c r="X808" s="23">
        <v>1.8660721238050999</v>
      </c>
      <c r="Y808" s="23">
        <v>0</v>
      </c>
      <c r="Z808" s="23">
        <v>0.16165987148802299</v>
      </c>
      <c r="AA808" s="23"/>
      <c r="AB808" s="22">
        <v>826</v>
      </c>
      <c r="AC808" s="23">
        <v>0</v>
      </c>
      <c r="AD808" s="23">
        <v>42.868846761521098</v>
      </c>
      <c r="AE808" s="23">
        <v>0</v>
      </c>
      <c r="AF808" s="23">
        <v>0</v>
      </c>
      <c r="AG808" s="23">
        <v>25.0699239107546</v>
      </c>
      <c r="AH808" s="23">
        <v>2.1178457687279302</v>
      </c>
      <c r="AI808" s="23">
        <v>0</v>
      </c>
      <c r="AJ808" s="23">
        <v>202186033464.96201</v>
      </c>
      <c r="AK808" s="23">
        <v>37.346984046923097</v>
      </c>
      <c r="AL808" s="23">
        <v>2550635.0379892099</v>
      </c>
      <c r="AM808" s="23">
        <v>0.25255360830928503</v>
      </c>
      <c r="AN808" s="23"/>
    </row>
    <row r="809" spans="2:40" x14ac:dyDescent="0.3">
      <c r="B809" s="22">
        <v>827</v>
      </c>
      <c r="C809" s="23">
        <v>0</v>
      </c>
      <c r="D809" s="23">
        <v>24.795489810675701</v>
      </c>
      <c r="E809" s="23">
        <v>0</v>
      </c>
      <c r="F809" s="23">
        <v>0</v>
      </c>
      <c r="G809" s="23">
        <v>10.714187064129201</v>
      </c>
      <c r="H809" s="23">
        <v>1.24993041162338</v>
      </c>
      <c r="I809" s="23">
        <v>0</v>
      </c>
      <c r="J809" s="23">
        <v>0</v>
      </c>
      <c r="K809" s="23">
        <v>4.6041212677857004</v>
      </c>
      <c r="L809" s="23">
        <v>428435514493.96698</v>
      </c>
      <c r="M809" s="23">
        <v>0.191442455878028</v>
      </c>
      <c r="N809" s="23"/>
      <c r="O809" s="22">
        <v>827</v>
      </c>
      <c r="P809" s="23">
        <v>0</v>
      </c>
      <c r="Q809" s="23">
        <v>16.468315701862501</v>
      </c>
      <c r="R809" s="23">
        <v>0</v>
      </c>
      <c r="S809" s="23">
        <v>0</v>
      </c>
      <c r="T809" s="23">
        <v>6.3309472509121196</v>
      </c>
      <c r="U809" s="23">
        <v>0.88824705940682303</v>
      </c>
      <c r="V809" s="23">
        <v>0</v>
      </c>
      <c r="W809" s="23">
        <v>0</v>
      </c>
      <c r="X809" s="23">
        <v>1.8588441146407699</v>
      </c>
      <c r="Y809" s="23">
        <v>0</v>
      </c>
      <c r="Z809" s="23">
        <v>0.15704248668926599</v>
      </c>
      <c r="AA809" s="23"/>
      <c r="AB809" s="22">
        <v>827</v>
      </c>
      <c r="AC809" s="23">
        <v>0</v>
      </c>
      <c r="AD809" s="23">
        <v>42.654789484473497</v>
      </c>
      <c r="AE809" s="23">
        <v>0</v>
      </c>
      <c r="AF809" s="23">
        <v>0</v>
      </c>
      <c r="AG809" s="23">
        <v>24.904034964362801</v>
      </c>
      <c r="AH809" s="23">
        <v>2.0899712391307799</v>
      </c>
      <c r="AI809" s="23">
        <v>0</v>
      </c>
      <c r="AJ809" s="23">
        <v>202186033464.96201</v>
      </c>
      <c r="AK809" s="23">
        <v>36.978257437751203</v>
      </c>
      <c r="AL809" s="23">
        <v>2576123.9145768499</v>
      </c>
      <c r="AM809" s="23">
        <v>0.24473319926787501</v>
      </c>
      <c r="AN809" s="23"/>
    </row>
    <row r="810" spans="2:40" x14ac:dyDescent="0.3">
      <c r="B810" s="22">
        <v>828</v>
      </c>
      <c r="C810" s="23">
        <v>0</v>
      </c>
      <c r="D810" s="23">
        <v>24.7006022773658</v>
      </c>
      <c r="E810" s="23">
        <v>0</v>
      </c>
      <c r="F810" s="23">
        <v>0</v>
      </c>
      <c r="G810" s="23">
        <v>10.6635931609501</v>
      </c>
      <c r="H810" s="23">
        <v>1.2362524376255</v>
      </c>
      <c r="I810" s="23">
        <v>0</v>
      </c>
      <c r="J810" s="23">
        <v>0</v>
      </c>
      <c r="K810" s="23">
        <v>4.5777253636665503</v>
      </c>
      <c r="L810" s="23">
        <v>428435514493.96698</v>
      </c>
      <c r="M810" s="23">
        <v>0.185808050991844</v>
      </c>
      <c r="N810" s="23"/>
      <c r="O810" s="22">
        <v>828</v>
      </c>
      <c r="P810" s="23">
        <v>0</v>
      </c>
      <c r="Q810" s="23">
        <v>16.411384071660901</v>
      </c>
      <c r="R810" s="23">
        <v>0</v>
      </c>
      <c r="S810" s="23">
        <v>0</v>
      </c>
      <c r="T810" s="23">
        <v>6.3050927576025897</v>
      </c>
      <c r="U810" s="23">
        <v>0.87855732623993799</v>
      </c>
      <c r="V810" s="23">
        <v>0</v>
      </c>
      <c r="W810" s="23">
        <v>0</v>
      </c>
      <c r="X810" s="23">
        <v>1.85083841879388</v>
      </c>
      <c r="Y810" s="23">
        <v>0</v>
      </c>
      <c r="Z810" s="23">
        <v>0.15244294946202899</v>
      </c>
      <c r="AA810" s="23"/>
      <c r="AB810" s="22">
        <v>828</v>
      </c>
      <c r="AC810" s="23">
        <v>0</v>
      </c>
      <c r="AD810" s="23">
        <v>42.458095969301702</v>
      </c>
      <c r="AE810" s="23">
        <v>0</v>
      </c>
      <c r="AF810" s="23">
        <v>0</v>
      </c>
      <c r="AG810" s="23">
        <v>24.7494338245703</v>
      </c>
      <c r="AH810" s="23">
        <v>2.0639925401871002</v>
      </c>
      <c r="AI810" s="23">
        <v>0</v>
      </c>
      <c r="AJ810" s="23">
        <v>202186033464.96201</v>
      </c>
      <c r="AK810" s="23">
        <v>36.628270815986703</v>
      </c>
      <c r="AL810" s="23">
        <v>2601867.47063905</v>
      </c>
      <c r="AM810" s="23">
        <v>0.23696414853772499</v>
      </c>
      <c r="AN810" s="23"/>
    </row>
    <row r="811" spans="2:40" x14ac:dyDescent="0.3">
      <c r="B811" s="22">
        <v>829</v>
      </c>
      <c r="C811" s="23">
        <v>0</v>
      </c>
      <c r="D811" s="23">
        <v>24.5966062133765</v>
      </c>
      <c r="E811" s="23">
        <v>0</v>
      </c>
      <c r="F811" s="23">
        <v>0</v>
      </c>
      <c r="G811" s="23">
        <v>10.608624584430901</v>
      </c>
      <c r="H811" s="23">
        <v>1.2226212740490201</v>
      </c>
      <c r="I811" s="23">
        <v>0</v>
      </c>
      <c r="J811" s="23">
        <v>0</v>
      </c>
      <c r="K811" s="23">
        <v>4.5533373920784603</v>
      </c>
      <c r="L811" s="23">
        <v>428435514493.96698</v>
      </c>
      <c r="M811" s="23">
        <v>0.179770448448759</v>
      </c>
      <c r="N811" s="23"/>
      <c r="O811" s="22">
        <v>829</v>
      </c>
      <c r="P811" s="23">
        <v>0</v>
      </c>
      <c r="Q811" s="23">
        <v>16.348325199576799</v>
      </c>
      <c r="R811" s="23">
        <v>0</v>
      </c>
      <c r="S811" s="23">
        <v>0</v>
      </c>
      <c r="T811" s="23">
        <v>6.2793142543753397</v>
      </c>
      <c r="U811" s="23">
        <v>0.86889121805851599</v>
      </c>
      <c r="V811" s="23">
        <v>0</v>
      </c>
      <c r="W811" s="23">
        <v>0</v>
      </c>
      <c r="X811" s="23">
        <v>1.8428594003610801</v>
      </c>
      <c r="Y811" s="23">
        <v>0</v>
      </c>
      <c r="Z811" s="23">
        <v>0.14786119082011701</v>
      </c>
      <c r="AA811" s="23"/>
      <c r="AB811" s="22">
        <v>829</v>
      </c>
      <c r="AC811" s="23">
        <v>0</v>
      </c>
      <c r="AD811" s="23">
        <v>42.245979485350801</v>
      </c>
      <c r="AE811" s="23">
        <v>0</v>
      </c>
      <c r="AF811" s="23">
        <v>0</v>
      </c>
      <c r="AG811" s="23">
        <v>24.5855011420648</v>
      </c>
      <c r="AH811" s="23">
        <v>2.0381616914667502</v>
      </c>
      <c r="AI811" s="23">
        <v>0</v>
      </c>
      <c r="AJ811" s="23">
        <v>202186033464.96201</v>
      </c>
      <c r="AK811" s="23">
        <v>36.281557383094999</v>
      </c>
      <c r="AL811" s="23">
        <v>2627868.2508793599</v>
      </c>
      <c r="AM811" s="23">
        <v>0.229698714249995</v>
      </c>
      <c r="AN811" s="23"/>
    </row>
    <row r="812" spans="2:40" x14ac:dyDescent="0.3">
      <c r="B812" s="22">
        <v>830</v>
      </c>
      <c r="C812" s="23">
        <v>0</v>
      </c>
      <c r="D812" s="23">
        <v>24.493007003856</v>
      </c>
      <c r="E812" s="23">
        <v>0</v>
      </c>
      <c r="F812" s="23">
        <v>0</v>
      </c>
      <c r="G812" s="23">
        <v>10.558441937009199</v>
      </c>
      <c r="H812" s="23">
        <v>1.2090367606936401</v>
      </c>
      <c r="I812" s="23">
        <v>0</v>
      </c>
      <c r="J812" s="23">
        <v>0</v>
      </c>
      <c r="K812" s="23">
        <v>4.5272046898426996</v>
      </c>
      <c r="L812" s="23">
        <v>428435514493.96698</v>
      </c>
      <c r="M812" s="23">
        <v>0.17419202487567101</v>
      </c>
      <c r="N812" s="23"/>
      <c r="O812" s="22">
        <v>830</v>
      </c>
      <c r="P812" s="23">
        <v>0</v>
      </c>
      <c r="Q812" s="23">
        <v>16.2917503092613</v>
      </c>
      <c r="R812" s="23">
        <v>0</v>
      </c>
      <c r="S812" s="23">
        <v>0</v>
      </c>
      <c r="T812" s="23">
        <v>6.2536115178845897</v>
      </c>
      <c r="U812" s="23">
        <v>0.86045270798504503</v>
      </c>
      <c r="V812" s="23">
        <v>0</v>
      </c>
      <c r="W812" s="23">
        <v>0</v>
      </c>
      <c r="X812" s="23">
        <v>1.83570101948088</v>
      </c>
      <c r="Y812" s="23">
        <v>0</v>
      </c>
      <c r="Z812" s="23">
        <v>0.143297142043987</v>
      </c>
      <c r="AA812" s="23"/>
      <c r="AB812" s="22">
        <v>830</v>
      </c>
      <c r="AC812" s="23">
        <v>0</v>
      </c>
      <c r="AD812" s="23">
        <v>42.051069331257303</v>
      </c>
      <c r="AE812" s="23">
        <v>0</v>
      </c>
      <c r="AF812" s="23">
        <v>0</v>
      </c>
      <c r="AG812" s="23">
        <v>24.432723153441401</v>
      </c>
      <c r="AH812" s="23">
        <v>2.0124778515231099</v>
      </c>
      <c r="AI812" s="23">
        <v>0</v>
      </c>
      <c r="AJ812" s="23">
        <v>202186033464.96201</v>
      </c>
      <c r="AK812" s="23">
        <v>35.938086527147902</v>
      </c>
      <c r="AL812" s="23">
        <v>2655518.20653114</v>
      </c>
      <c r="AM812" s="23">
        <v>0.22202839822247999</v>
      </c>
      <c r="AN812" s="23"/>
    </row>
    <row r="813" spans="2:40" x14ac:dyDescent="0.3">
      <c r="B813" s="22">
        <v>831</v>
      </c>
      <c r="C813" s="23">
        <v>0</v>
      </c>
      <c r="D813" s="23">
        <v>24.399169007685099</v>
      </c>
      <c r="E813" s="23">
        <v>0</v>
      </c>
      <c r="F813" s="23">
        <v>0</v>
      </c>
      <c r="G813" s="23">
        <v>10.503920176057701</v>
      </c>
      <c r="H813" s="23">
        <v>1.19414748647967</v>
      </c>
      <c r="I813" s="23">
        <v>0</v>
      </c>
      <c r="J813" s="23">
        <v>0</v>
      </c>
      <c r="K813" s="23">
        <v>4.5030598984095702</v>
      </c>
      <c r="L813" s="23">
        <v>428435514493.96698</v>
      </c>
      <c r="M813" s="23">
        <v>0.16864035655256801</v>
      </c>
      <c r="N813" s="23"/>
      <c r="O813" s="22">
        <v>831</v>
      </c>
      <c r="P813" s="23">
        <v>0</v>
      </c>
      <c r="Q813" s="23">
        <v>16.2353436199245</v>
      </c>
      <c r="R813" s="23">
        <v>0</v>
      </c>
      <c r="S813" s="23">
        <v>0</v>
      </c>
      <c r="T813" s="23">
        <v>6.2279843254409597</v>
      </c>
      <c r="U813" s="23">
        <v>0.85083074150864202</v>
      </c>
      <c r="V813" s="23">
        <v>0</v>
      </c>
      <c r="W813" s="23">
        <v>0</v>
      </c>
      <c r="X813" s="23">
        <v>1.82777244346774</v>
      </c>
      <c r="Y813" s="23">
        <v>0</v>
      </c>
      <c r="Z813" s="23">
        <v>0.13875073467971799</v>
      </c>
      <c r="AA813" s="23"/>
      <c r="AB813" s="22">
        <v>831</v>
      </c>
      <c r="AC813" s="23">
        <v>0</v>
      </c>
      <c r="AD813" s="23">
        <v>41.840876043814497</v>
      </c>
      <c r="AE813" s="23">
        <v>0</v>
      </c>
      <c r="AF813" s="23">
        <v>0</v>
      </c>
      <c r="AG813" s="23">
        <v>24.270723665362301</v>
      </c>
      <c r="AH813" s="23">
        <v>1.9869401836984</v>
      </c>
      <c r="AI813" s="23">
        <v>0</v>
      </c>
      <c r="AJ813" s="23">
        <v>202186033464.96201</v>
      </c>
      <c r="AK813" s="23">
        <v>35.597827922509701</v>
      </c>
      <c r="AL813" s="23">
        <v>2682055.0535996398</v>
      </c>
      <c r="AM813" s="23">
        <v>0.21485529831623701</v>
      </c>
      <c r="AN813" s="23"/>
    </row>
    <row r="814" spans="2:40" x14ac:dyDescent="0.3">
      <c r="B814" s="22">
        <v>832</v>
      </c>
      <c r="C814" s="23">
        <v>0</v>
      </c>
      <c r="D814" s="23">
        <v>24.296323228961501</v>
      </c>
      <c r="E814" s="23">
        <v>0</v>
      </c>
      <c r="F814" s="23">
        <v>0</v>
      </c>
      <c r="G814" s="23">
        <v>10.4541454414749</v>
      </c>
      <c r="H814" s="23">
        <v>1.18066041957323</v>
      </c>
      <c r="I814" s="23">
        <v>0</v>
      </c>
      <c r="J814" s="23">
        <v>0</v>
      </c>
      <c r="K814" s="23">
        <v>4.47718777358822</v>
      </c>
      <c r="L814" s="23">
        <v>428435514493.96698</v>
      </c>
      <c r="M814" s="23">
        <v>0.16269141119578001</v>
      </c>
      <c r="N814" s="23"/>
      <c r="O814" s="22">
        <v>832</v>
      </c>
      <c r="P814" s="23">
        <v>0</v>
      </c>
      <c r="Q814" s="23">
        <v>16.179104631493601</v>
      </c>
      <c r="R814" s="23">
        <v>0</v>
      </c>
      <c r="S814" s="23">
        <v>0</v>
      </c>
      <c r="T814" s="23">
        <v>6.2024324550096299</v>
      </c>
      <c r="U814" s="23">
        <v>0.841232234792608</v>
      </c>
      <c r="V814" s="23">
        <v>0</v>
      </c>
      <c r="W814" s="23">
        <v>0</v>
      </c>
      <c r="X814" s="23">
        <v>1.8206593170327501</v>
      </c>
      <c r="Y814" s="23">
        <v>0</v>
      </c>
      <c r="Z814" s="23">
        <v>0.13422190053798499</v>
      </c>
      <c r="AA814" s="23"/>
      <c r="AB814" s="22">
        <v>832</v>
      </c>
      <c r="AC814" s="23">
        <v>0</v>
      </c>
      <c r="AD814" s="23">
        <v>41.631675917404898</v>
      </c>
      <c r="AE814" s="23">
        <v>0</v>
      </c>
      <c r="AF814" s="23">
        <v>0</v>
      </c>
      <c r="AG814" s="23">
        <v>24.119747328194698</v>
      </c>
      <c r="AH814" s="23">
        <v>1.9615478560964399</v>
      </c>
      <c r="AI814" s="23">
        <v>0</v>
      </c>
      <c r="AJ814" s="23">
        <v>202186033464.96201</v>
      </c>
      <c r="AK814" s="23">
        <v>35.260751527159996</v>
      </c>
      <c r="AL814" s="23">
        <v>2708857.0512425299</v>
      </c>
      <c r="AM814" s="23">
        <v>0.20728246219951199</v>
      </c>
      <c r="AN814" s="23"/>
    </row>
    <row r="815" spans="2:40" x14ac:dyDescent="0.3">
      <c r="B815" s="22">
        <v>833</v>
      </c>
      <c r="C815" s="23">
        <v>0</v>
      </c>
      <c r="D815" s="23">
        <v>24.1938699151574</v>
      </c>
      <c r="E815" s="23">
        <v>0</v>
      </c>
      <c r="F815" s="23">
        <v>0</v>
      </c>
      <c r="G815" s="23">
        <v>10.404564621872399</v>
      </c>
      <c r="H815" s="23">
        <v>1.16721950974278</v>
      </c>
      <c r="I815" s="23">
        <v>0</v>
      </c>
      <c r="J815" s="23">
        <v>0</v>
      </c>
      <c r="K815" s="23">
        <v>4.4532837374840302</v>
      </c>
      <c r="L815" s="23">
        <v>428435514493.96698</v>
      </c>
      <c r="M815" s="23">
        <v>0.15719490214661699</v>
      </c>
      <c r="N815" s="23"/>
      <c r="O815" s="22">
        <v>833</v>
      </c>
      <c r="P815" s="23">
        <v>0</v>
      </c>
      <c r="Q815" s="23">
        <v>16.116812946448601</v>
      </c>
      <c r="R815" s="23">
        <v>0</v>
      </c>
      <c r="S815" s="23">
        <v>0</v>
      </c>
      <c r="T815" s="23">
        <v>6.1769556852083403</v>
      </c>
      <c r="U815" s="23">
        <v>0.83165713063862401</v>
      </c>
      <c r="V815" s="23">
        <v>0</v>
      </c>
      <c r="W815" s="23">
        <v>0</v>
      </c>
      <c r="X815" s="23">
        <v>1.81278086454821</v>
      </c>
      <c r="Y815" s="23">
        <v>0</v>
      </c>
      <c r="Z815" s="23">
        <v>0.12971057169302999</v>
      </c>
      <c r="AA815" s="23"/>
      <c r="AB815" s="22">
        <v>833</v>
      </c>
      <c r="AC815" s="23">
        <v>0</v>
      </c>
      <c r="AD815" s="23">
        <v>41.439445553619102</v>
      </c>
      <c r="AE815" s="23">
        <v>0</v>
      </c>
      <c r="AF815" s="23">
        <v>0</v>
      </c>
      <c r="AG815" s="23">
        <v>23.9696351149171</v>
      </c>
      <c r="AH815" s="23">
        <v>1.93630004155554</v>
      </c>
      <c r="AI815" s="23">
        <v>0</v>
      </c>
      <c r="AJ815" s="23">
        <v>202186033464.96201</v>
      </c>
      <c r="AK815" s="23">
        <v>34.912380202091803</v>
      </c>
      <c r="AL815" s="23">
        <v>2735926.8487883802</v>
      </c>
      <c r="AM815" s="23">
        <v>0.20020052322281101</v>
      </c>
      <c r="AN815" s="23"/>
    </row>
    <row r="816" spans="2:40" x14ac:dyDescent="0.3">
      <c r="B816" s="22">
        <v>834</v>
      </c>
      <c r="C816" s="23">
        <v>0</v>
      </c>
      <c r="D816" s="23">
        <v>24.1010698473487</v>
      </c>
      <c r="E816" s="23">
        <v>0</v>
      </c>
      <c r="F816" s="23">
        <v>0</v>
      </c>
      <c r="G816" s="23">
        <v>10.350696726633</v>
      </c>
      <c r="H816" s="23">
        <v>1.1538245990239899</v>
      </c>
      <c r="I816" s="23">
        <v>0</v>
      </c>
      <c r="J816" s="23">
        <v>0</v>
      </c>
      <c r="K816" s="23">
        <v>4.4276695917775202</v>
      </c>
      <c r="L816" s="23">
        <v>428435514493.96698</v>
      </c>
      <c r="M816" s="23">
        <v>0.151724755468782</v>
      </c>
      <c r="N816" s="23"/>
      <c r="O816" s="22">
        <v>834</v>
      </c>
      <c r="P816" s="23">
        <v>0</v>
      </c>
      <c r="Q816" s="23">
        <v>16.060926357733798</v>
      </c>
      <c r="R816" s="23">
        <v>0</v>
      </c>
      <c r="S816" s="23">
        <v>0</v>
      </c>
      <c r="T816" s="23">
        <v>6.1515537953055102</v>
      </c>
      <c r="U816" s="23">
        <v>0.82329806705879804</v>
      </c>
      <c r="V816" s="23">
        <v>0</v>
      </c>
      <c r="W816" s="23">
        <v>0</v>
      </c>
      <c r="X816" s="23">
        <v>1.8057127064651299</v>
      </c>
      <c r="Y816" s="23">
        <v>0</v>
      </c>
      <c r="Z816" s="23">
        <v>0.12521668048165499</v>
      </c>
      <c r="AA816" s="23"/>
      <c r="AB816" s="22">
        <v>834</v>
      </c>
      <c r="AC816" s="23">
        <v>0</v>
      </c>
      <c r="AD816" s="23">
        <v>41.248053760684201</v>
      </c>
      <c r="AE816" s="23">
        <v>0</v>
      </c>
      <c r="AF816" s="23">
        <v>0</v>
      </c>
      <c r="AG816" s="23">
        <v>23.810462305243899</v>
      </c>
      <c r="AH816" s="23">
        <v>1.91119591762158</v>
      </c>
      <c r="AI816" s="23">
        <v>0</v>
      </c>
      <c r="AJ816" s="23">
        <v>202186033464.96201</v>
      </c>
      <c r="AK816" s="23">
        <v>34.581714337064902</v>
      </c>
      <c r="AL816" s="23">
        <v>2763267.1220372901</v>
      </c>
      <c r="AM816" s="23">
        <v>0.19272392817183101</v>
      </c>
      <c r="AN816" s="23"/>
    </row>
    <row r="817" spans="2:40" x14ac:dyDescent="0.3">
      <c r="B817" s="22">
        <v>835</v>
      </c>
      <c r="C817" s="23">
        <v>0</v>
      </c>
      <c r="D817" s="23">
        <v>23.999361630753601</v>
      </c>
      <c r="E817" s="23">
        <v>0</v>
      </c>
      <c r="F817" s="23">
        <v>0</v>
      </c>
      <c r="G817" s="23">
        <v>10.301518927873699</v>
      </c>
      <c r="H817" s="23">
        <v>1.1391431383381301</v>
      </c>
      <c r="I817" s="23">
        <v>0</v>
      </c>
      <c r="J817" s="23">
        <v>0</v>
      </c>
      <c r="K817" s="23">
        <v>4.4040039103549802</v>
      </c>
      <c r="L817" s="23">
        <v>428435514493.96698</v>
      </c>
      <c r="M817" s="23">
        <v>0.14628084472299999</v>
      </c>
      <c r="N817" s="23"/>
      <c r="O817" s="22">
        <v>835</v>
      </c>
      <c r="P817" s="23">
        <v>0</v>
      </c>
      <c r="Q817" s="23">
        <v>16.005205923630498</v>
      </c>
      <c r="R817" s="23">
        <v>0</v>
      </c>
      <c r="S817" s="23">
        <v>0</v>
      </c>
      <c r="T817" s="23">
        <v>6.1262265652183396</v>
      </c>
      <c r="U817" s="23">
        <v>0.81376668902655103</v>
      </c>
      <c r="V817" s="23">
        <v>0</v>
      </c>
      <c r="W817" s="23">
        <v>0</v>
      </c>
      <c r="X817" s="23">
        <v>1.7986657498459999</v>
      </c>
      <c r="Y817" s="23">
        <v>0</v>
      </c>
      <c r="Z817" s="23">
        <v>0.120334062060859</v>
      </c>
      <c r="AA817" s="23"/>
      <c r="AB817" s="22">
        <v>835</v>
      </c>
      <c r="AC817" s="23">
        <v>0</v>
      </c>
      <c r="AD817" s="23">
        <v>41.041654713217</v>
      </c>
      <c r="AE817" s="23">
        <v>0</v>
      </c>
      <c r="AF817" s="23">
        <v>0</v>
      </c>
      <c r="AG817" s="23">
        <v>23.6621203069693</v>
      </c>
      <c r="AH817" s="23">
        <v>1.88623466652117</v>
      </c>
      <c r="AI817" s="23">
        <v>0</v>
      </c>
      <c r="AJ817" s="23">
        <v>202186033464.96201</v>
      </c>
      <c r="AK817" s="23">
        <v>34.254140966901403</v>
      </c>
      <c r="AL817" s="23">
        <v>2790880.5735253999</v>
      </c>
      <c r="AM817" s="23">
        <v>0.18573199158579901</v>
      </c>
      <c r="AN817" s="23"/>
    </row>
    <row r="818" spans="2:40" x14ac:dyDescent="0.3">
      <c r="B818" s="22">
        <v>836</v>
      </c>
      <c r="C818" s="23">
        <v>0</v>
      </c>
      <c r="D818" s="23">
        <v>23.8980415380809</v>
      </c>
      <c r="E818" s="23">
        <v>0</v>
      </c>
      <c r="F818" s="23">
        <v>0</v>
      </c>
      <c r="G818" s="23">
        <v>10.2525327185213</v>
      </c>
      <c r="H818" s="23">
        <v>1.1258443139824801</v>
      </c>
      <c r="I818" s="23">
        <v>0</v>
      </c>
      <c r="J818" s="23">
        <v>0</v>
      </c>
      <c r="K818" s="23">
        <v>4.3786451713721997</v>
      </c>
      <c r="L818" s="23">
        <v>428435514493.96698</v>
      </c>
      <c r="M818" s="23">
        <v>0.140863044076426</v>
      </c>
      <c r="N818" s="23"/>
      <c r="O818" s="22">
        <v>836</v>
      </c>
      <c r="P818" s="23">
        <v>0</v>
      </c>
      <c r="Q818" s="23">
        <v>15.9496511501497</v>
      </c>
      <c r="R818" s="23">
        <v>0</v>
      </c>
      <c r="S818" s="23">
        <v>0</v>
      </c>
      <c r="T818" s="23">
        <v>6.10097377551085</v>
      </c>
      <c r="U818" s="23">
        <v>0.80425854988681</v>
      </c>
      <c r="V818" s="23">
        <v>0</v>
      </c>
      <c r="W818" s="23">
        <v>0</v>
      </c>
      <c r="X818" s="23">
        <v>1.7908605866182801</v>
      </c>
      <c r="Y818" s="23">
        <v>0</v>
      </c>
      <c r="Z818" s="23">
        <v>0.115876413860099</v>
      </c>
      <c r="AA818" s="23"/>
      <c r="AB818" s="22">
        <v>836</v>
      </c>
      <c r="AC818" s="23">
        <v>0</v>
      </c>
      <c r="AD818" s="23">
        <v>40.851998212235898</v>
      </c>
      <c r="AE818" s="23">
        <v>0</v>
      </c>
      <c r="AF818" s="23">
        <v>0</v>
      </c>
      <c r="AG818" s="23">
        <v>23.5048245603918</v>
      </c>
      <c r="AH818" s="23">
        <v>1.86141547513506</v>
      </c>
      <c r="AI818" s="23">
        <v>0</v>
      </c>
      <c r="AJ818" s="23">
        <v>202186033464.96201</v>
      </c>
      <c r="AK818" s="23">
        <v>33.929631169582102</v>
      </c>
      <c r="AL818" s="23">
        <v>2818769.932792</v>
      </c>
      <c r="AM818" s="23">
        <v>0.178783279888136</v>
      </c>
      <c r="AN818" s="23"/>
    </row>
    <row r="819" spans="2:40" x14ac:dyDescent="0.3">
      <c r="B819" s="22">
        <v>837</v>
      </c>
      <c r="C819" s="23">
        <v>0</v>
      </c>
      <c r="D819" s="23">
        <v>23.8062679182603</v>
      </c>
      <c r="E819" s="23">
        <v>0</v>
      </c>
      <c r="F819" s="23">
        <v>0</v>
      </c>
      <c r="G819" s="23">
        <v>10.199310847347601</v>
      </c>
      <c r="H819" s="23">
        <v>1.1125910024763399</v>
      </c>
      <c r="I819" s="23">
        <v>0</v>
      </c>
      <c r="J819" s="23">
        <v>0</v>
      </c>
      <c r="K819" s="23">
        <v>4.3552154679216102</v>
      </c>
      <c r="L819" s="23">
        <v>428435514493.96698</v>
      </c>
      <c r="M819" s="23">
        <v>0.13505754595862199</v>
      </c>
      <c r="N819" s="23"/>
      <c r="O819" s="22">
        <v>837</v>
      </c>
      <c r="P819" s="23">
        <v>0</v>
      </c>
      <c r="Q819" s="23">
        <v>15.8881173183907</v>
      </c>
      <c r="R819" s="23">
        <v>0</v>
      </c>
      <c r="S819" s="23">
        <v>0</v>
      </c>
      <c r="T819" s="23">
        <v>6.0757952073920496</v>
      </c>
      <c r="U819" s="23">
        <v>0.79595794674800702</v>
      </c>
      <c r="V819" s="23">
        <v>0</v>
      </c>
      <c r="W819" s="23">
        <v>0</v>
      </c>
      <c r="X819" s="23">
        <v>1.78385818003324</v>
      </c>
      <c r="Y819" s="23">
        <v>0</v>
      </c>
      <c r="Z819" s="23">
        <v>0.111435995801191</v>
      </c>
      <c r="AA819" s="23"/>
      <c r="AB819" s="22">
        <v>837</v>
      </c>
      <c r="AC819" s="23">
        <v>0</v>
      </c>
      <c r="AD819" s="23">
        <v>40.647470522995903</v>
      </c>
      <c r="AE819" s="23">
        <v>0</v>
      </c>
      <c r="AF819" s="23">
        <v>0</v>
      </c>
      <c r="AG819" s="23">
        <v>23.3582319016624</v>
      </c>
      <c r="AH819" s="23">
        <v>1.8367375349716299</v>
      </c>
      <c r="AI819" s="23">
        <v>0</v>
      </c>
      <c r="AJ819" s="23">
        <v>202186033464.96201</v>
      </c>
      <c r="AK819" s="23">
        <v>33.608156293576101</v>
      </c>
      <c r="AL819" s="23">
        <v>2846937.95664939</v>
      </c>
      <c r="AM819" s="23">
        <v>0.17144733648896801</v>
      </c>
      <c r="AN819" s="23"/>
    </row>
    <row r="820" spans="2:40" x14ac:dyDescent="0.3">
      <c r="B820" s="22">
        <v>838</v>
      </c>
      <c r="C820" s="23">
        <v>0</v>
      </c>
      <c r="D820" s="23">
        <v>23.7056846813853</v>
      </c>
      <c r="E820" s="23">
        <v>0</v>
      </c>
      <c r="F820" s="23">
        <v>0</v>
      </c>
      <c r="G820" s="23">
        <v>10.150722825511201</v>
      </c>
      <c r="H820" s="23">
        <v>1.0993830480601201</v>
      </c>
      <c r="I820" s="23">
        <v>0</v>
      </c>
      <c r="J820" s="23">
        <v>0</v>
      </c>
      <c r="K820" s="23">
        <v>4.3318985428344998</v>
      </c>
      <c r="L820" s="23">
        <v>428435514493.96698</v>
      </c>
      <c r="M820" s="23">
        <v>0.12969357452744901</v>
      </c>
      <c r="N820" s="23"/>
      <c r="O820" s="22">
        <v>838</v>
      </c>
      <c r="P820" s="23">
        <v>0</v>
      </c>
      <c r="Q820" s="23">
        <v>15.832910657259699</v>
      </c>
      <c r="R820" s="23">
        <v>0</v>
      </c>
      <c r="S820" s="23">
        <v>0</v>
      </c>
      <c r="T820" s="23">
        <v>6.0506906427139802</v>
      </c>
      <c r="U820" s="23">
        <v>0.78649322792441501</v>
      </c>
      <c r="V820" s="23">
        <v>0</v>
      </c>
      <c r="W820" s="23">
        <v>0</v>
      </c>
      <c r="X820" s="23">
        <v>1.77610236013295</v>
      </c>
      <c r="Y820" s="23">
        <v>0</v>
      </c>
      <c r="Z820" s="23">
        <v>0.10701274128449299</v>
      </c>
      <c r="AA820" s="23"/>
      <c r="AB820" s="22">
        <v>838</v>
      </c>
      <c r="AC820" s="23">
        <v>0</v>
      </c>
      <c r="AD820" s="23">
        <v>40.459533580596997</v>
      </c>
      <c r="AE820" s="23">
        <v>0</v>
      </c>
      <c r="AF820" s="23">
        <v>0</v>
      </c>
      <c r="AG820" s="23">
        <v>23.2124782765252</v>
      </c>
      <c r="AH820" s="23">
        <v>1.81220004214055</v>
      </c>
      <c r="AI820" s="23">
        <v>0</v>
      </c>
      <c r="AJ820" s="23">
        <v>202186033464.96201</v>
      </c>
      <c r="AK820" s="23">
        <v>33.289687955310697</v>
      </c>
      <c r="AL820" s="23">
        <v>2875387.4294553199</v>
      </c>
      <c r="AM820" s="23">
        <v>0.16458693403357799</v>
      </c>
      <c r="AN820" s="23"/>
    </row>
    <row r="821" spans="2:40" x14ac:dyDescent="0.3">
      <c r="B821" s="22">
        <v>839</v>
      </c>
      <c r="C821" s="23">
        <v>0</v>
      </c>
      <c r="D821" s="23">
        <v>23.614578490127599</v>
      </c>
      <c r="E821" s="23">
        <v>0</v>
      </c>
      <c r="F821" s="23">
        <v>0</v>
      </c>
      <c r="G821" s="23">
        <v>10.1023240953983</v>
      </c>
      <c r="H821" s="23">
        <v>1.0862202955072799</v>
      </c>
      <c r="I821" s="23">
        <v>0</v>
      </c>
      <c r="J821" s="23">
        <v>0</v>
      </c>
      <c r="K821" s="23">
        <v>4.3069135104322003</v>
      </c>
      <c r="L821" s="23">
        <v>428435514493.96698</v>
      </c>
      <c r="M821" s="23">
        <v>0.124355329790331</v>
      </c>
      <c r="N821" s="23"/>
      <c r="O821" s="22">
        <v>839</v>
      </c>
      <c r="P821" s="23">
        <v>0</v>
      </c>
      <c r="Q821" s="23">
        <v>15.777868129269301</v>
      </c>
      <c r="R821" s="23">
        <v>0</v>
      </c>
      <c r="S821" s="23">
        <v>0</v>
      </c>
      <c r="T821" s="23">
        <v>6.0256598639698797</v>
      </c>
      <c r="U821" s="23">
        <v>0.777051585468437</v>
      </c>
      <c r="V821" s="23">
        <v>0</v>
      </c>
      <c r="W821" s="23">
        <v>0</v>
      </c>
      <c r="X821" s="23">
        <v>1.76914422194189</v>
      </c>
      <c r="Y821" s="23">
        <v>0</v>
      </c>
      <c r="Z821" s="23">
        <v>0.10260658396778501</v>
      </c>
      <c r="AA821" s="23"/>
      <c r="AB821" s="22">
        <v>839</v>
      </c>
      <c r="AC821" s="23">
        <v>0</v>
      </c>
      <c r="AD821" s="23">
        <v>40.2568602825407</v>
      </c>
      <c r="AE821" s="23">
        <v>0</v>
      </c>
      <c r="AF821" s="23">
        <v>0</v>
      </c>
      <c r="AG821" s="23">
        <v>23.0579271342392</v>
      </c>
      <c r="AH821" s="23">
        <v>1.7878021973265901</v>
      </c>
      <c r="AI821" s="23">
        <v>0</v>
      </c>
      <c r="AJ821" s="23">
        <v>202186033464.96201</v>
      </c>
      <c r="AK821" s="23">
        <v>32.974198036665797</v>
      </c>
      <c r="AL821" s="23">
        <v>2904121.1633882802</v>
      </c>
      <c r="AM821" s="23">
        <v>0.15734422109656401</v>
      </c>
      <c r="AN821" s="23"/>
    </row>
    <row r="822" spans="2:40" x14ac:dyDescent="0.3">
      <c r="B822" s="22">
        <v>840</v>
      </c>
      <c r="C822" s="23">
        <v>0</v>
      </c>
      <c r="D822" s="23">
        <v>23.514726750227101</v>
      </c>
      <c r="E822" s="23">
        <v>0</v>
      </c>
      <c r="F822" s="23">
        <v>0</v>
      </c>
      <c r="G822" s="23">
        <v>10.0497405006868</v>
      </c>
      <c r="H822" s="23">
        <v>1.07310259012253</v>
      </c>
      <c r="I822" s="23">
        <v>0</v>
      </c>
      <c r="J822" s="23">
        <v>0</v>
      </c>
      <c r="K822" s="23">
        <v>4.2838290857576498</v>
      </c>
      <c r="L822" s="23">
        <v>428435514493.96698</v>
      </c>
      <c r="M822" s="23">
        <v>0.11904268835682601</v>
      </c>
      <c r="N822" s="23"/>
      <c r="O822" s="22">
        <v>840</v>
      </c>
      <c r="P822" s="23">
        <v>0</v>
      </c>
      <c r="Q822" s="23">
        <v>15.722989246440701</v>
      </c>
      <c r="R822" s="23">
        <v>0</v>
      </c>
      <c r="S822" s="23">
        <v>0</v>
      </c>
      <c r="T822" s="23">
        <v>6.0007026542922404</v>
      </c>
      <c r="U822" s="23">
        <v>0.76880903391826205</v>
      </c>
      <c r="V822" s="23">
        <v>0</v>
      </c>
      <c r="W822" s="23">
        <v>0</v>
      </c>
      <c r="X822" s="23">
        <v>1.7614374334263001</v>
      </c>
      <c r="Y822" s="23">
        <v>0</v>
      </c>
      <c r="Z822" s="23">
        <v>9.8217457765283497E-2</v>
      </c>
      <c r="AA822" s="23"/>
      <c r="AB822" s="22">
        <v>840</v>
      </c>
      <c r="AC822" s="23">
        <v>0</v>
      </c>
      <c r="AD822" s="23">
        <v>40.0706273080024</v>
      </c>
      <c r="AE822" s="23">
        <v>0</v>
      </c>
      <c r="AF822" s="23">
        <v>0</v>
      </c>
      <c r="AG822" s="23">
        <v>22.9138923249686</v>
      </c>
      <c r="AH822" s="23">
        <v>1.76354320576361</v>
      </c>
      <c r="AI822" s="23">
        <v>0</v>
      </c>
      <c r="AJ822" s="23">
        <v>202186033464.96201</v>
      </c>
      <c r="AK822" s="23">
        <v>32.661658682491101</v>
      </c>
      <c r="AL822" s="23">
        <v>2933141.9987254599</v>
      </c>
      <c r="AM822" s="23">
        <v>0.15057100558587699</v>
      </c>
      <c r="AN822" s="23"/>
    </row>
    <row r="823" spans="2:40" x14ac:dyDescent="0.3">
      <c r="B823" s="22">
        <v>841</v>
      </c>
      <c r="C823" s="23">
        <v>0</v>
      </c>
      <c r="D823" s="23">
        <v>23.4242831336223</v>
      </c>
      <c r="E823" s="23">
        <v>0</v>
      </c>
      <c r="F823" s="23">
        <v>0</v>
      </c>
      <c r="G823" s="23">
        <v>10.0017351827276</v>
      </c>
      <c r="H823" s="23">
        <v>1.0600297777399701</v>
      </c>
      <c r="I823" s="23">
        <v>0</v>
      </c>
      <c r="J823" s="23">
        <v>0</v>
      </c>
      <c r="K823" s="23">
        <v>4.2608557774547604</v>
      </c>
      <c r="L823" s="23">
        <v>428435514493.96698</v>
      </c>
      <c r="M823" s="23">
        <v>0.113755527428303</v>
      </c>
      <c r="N823" s="23"/>
      <c r="O823" s="22">
        <v>841</v>
      </c>
      <c r="P823" s="23">
        <v>0</v>
      </c>
      <c r="Q823" s="23">
        <v>15.668273522245901</v>
      </c>
      <c r="R823" s="23">
        <v>0</v>
      </c>
      <c r="S823" s="23">
        <v>0</v>
      </c>
      <c r="T823" s="23">
        <v>5.9758187974509704</v>
      </c>
      <c r="U823" s="23">
        <v>0.75941050811154398</v>
      </c>
      <c r="V823" s="23">
        <v>0</v>
      </c>
      <c r="W823" s="23">
        <v>0</v>
      </c>
      <c r="X823" s="23">
        <v>1.7545232837696301</v>
      </c>
      <c r="Y823" s="23">
        <v>0</v>
      </c>
      <c r="Z823" s="23">
        <v>9.3845296846644805E-2</v>
      </c>
      <c r="AA823" s="23"/>
      <c r="AB823" s="22">
        <v>841</v>
      </c>
      <c r="AC823" s="23">
        <v>0</v>
      </c>
      <c r="AD823" s="23">
        <v>39.885206741768698</v>
      </c>
      <c r="AE823" s="23">
        <v>0</v>
      </c>
      <c r="AF823" s="23">
        <v>0</v>
      </c>
      <c r="AG823" s="23">
        <v>22.770681909255401</v>
      </c>
      <c r="AH823" s="23">
        <v>1.74102605959641</v>
      </c>
      <c r="AI823" s="23">
        <v>0</v>
      </c>
      <c r="AJ823" s="23">
        <v>202186033464.96201</v>
      </c>
      <c r="AK823" s="23">
        <v>32.365443471610298</v>
      </c>
      <c r="AL823" s="23">
        <v>2962452.8041234701</v>
      </c>
      <c r="AM823" s="23">
        <v>0.143839662806833</v>
      </c>
      <c r="AN823" s="23"/>
    </row>
    <row r="824" spans="2:40" x14ac:dyDescent="0.3">
      <c r="B824" s="22">
        <v>842</v>
      </c>
      <c r="C824" s="23">
        <v>0</v>
      </c>
      <c r="D824" s="23">
        <v>23.325157570845299</v>
      </c>
      <c r="E824" s="23">
        <v>0</v>
      </c>
      <c r="F824" s="23">
        <v>0</v>
      </c>
      <c r="G824" s="23">
        <v>9.9539168863640892</v>
      </c>
      <c r="H824" s="23">
        <v>1.04700170472135</v>
      </c>
      <c r="I824" s="23">
        <v>0</v>
      </c>
      <c r="J824" s="23">
        <v>0</v>
      </c>
      <c r="K824" s="23">
        <v>4.2362389443950299</v>
      </c>
      <c r="L824" s="23">
        <v>428435514493.96698</v>
      </c>
      <c r="M824" s="23">
        <v>0.108493724795097</v>
      </c>
      <c r="N824" s="23"/>
      <c r="O824" s="22">
        <v>842</v>
      </c>
      <c r="P824" s="23">
        <v>0</v>
      </c>
      <c r="Q824" s="23">
        <v>15.613720471602999</v>
      </c>
      <c r="R824" s="23">
        <v>0</v>
      </c>
      <c r="S824" s="23">
        <v>0</v>
      </c>
      <c r="T824" s="23">
        <v>5.9510080778515304</v>
      </c>
      <c r="U824" s="23">
        <v>0.75003489728418804</v>
      </c>
      <c r="V824" s="23">
        <v>0</v>
      </c>
      <c r="W824" s="23">
        <v>0</v>
      </c>
      <c r="X824" s="23">
        <v>1.74762987361722</v>
      </c>
      <c r="Y824" s="23">
        <v>0</v>
      </c>
      <c r="Z824" s="23">
        <v>8.9490035635977502E-2</v>
      </c>
      <c r="AA824" s="23"/>
      <c r="AB824" s="22">
        <v>842</v>
      </c>
      <c r="AC824" s="23">
        <v>0</v>
      </c>
      <c r="AD824" s="23">
        <v>39.685247131878498</v>
      </c>
      <c r="AE824" s="23">
        <v>0</v>
      </c>
      <c r="AF824" s="23">
        <v>0</v>
      </c>
      <c r="AG824" s="23">
        <v>22.628291168623999</v>
      </c>
      <c r="AH824" s="23">
        <v>1.7170332808420501</v>
      </c>
      <c r="AI824" s="23">
        <v>0</v>
      </c>
      <c r="AJ824" s="23">
        <v>202186033464.96201</v>
      </c>
      <c r="AK824" s="23">
        <v>32.058597388391597</v>
      </c>
      <c r="AL824" s="23">
        <v>2992056.4769019699</v>
      </c>
      <c r="AM824" s="23">
        <v>0.13673320167043801</v>
      </c>
      <c r="AN824" s="23"/>
    </row>
    <row r="825" spans="2:40" x14ac:dyDescent="0.3">
      <c r="B825" s="22">
        <v>843</v>
      </c>
      <c r="C825" s="23">
        <v>0</v>
      </c>
      <c r="D825" s="23">
        <v>23.2353717102838</v>
      </c>
      <c r="E825" s="23">
        <v>0</v>
      </c>
      <c r="F825" s="23">
        <v>0</v>
      </c>
      <c r="G825" s="23">
        <v>9.9062848829878707</v>
      </c>
      <c r="H825" s="23">
        <v>1.0327223156420899</v>
      </c>
      <c r="I825" s="23">
        <v>0</v>
      </c>
      <c r="J825" s="23">
        <v>0</v>
      </c>
      <c r="K825" s="23">
        <v>4.2134947101933902</v>
      </c>
      <c r="L825" s="23">
        <v>428435514493.96698</v>
      </c>
      <c r="M825" s="23">
        <v>0.103257158833682</v>
      </c>
      <c r="N825" s="23"/>
      <c r="O825" s="22">
        <v>843</v>
      </c>
      <c r="P825" s="23">
        <v>0</v>
      </c>
      <c r="Q825" s="23">
        <v>15.5532961726656</v>
      </c>
      <c r="R825" s="23">
        <v>0</v>
      </c>
      <c r="S825" s="23">
        <v>0</v>
      </c>
      <c r="T825" s="23">
        <v>5.9262702805330001</v>
      </c>
      <c r="U825" s="23">
        <v>0.74184999132962404</v>
      </c>
      <c r="V825" s="23">
        <v>0</v>
      </c>
      <c r="W825" s="23">
        <v>0</v>
      </c>
      <c r="X825" s="23">
        <v>1.7399947774554201</v>
      </c>
      <c r="Y825" s="23">
        <v>0</v>
      </c>
      <c r="Z825" s="23">
        <v>8.5545317326630593E-2</v>
      </c>
      <c r="AA825" s="23"/>
      <c r="AB825" s="22">
        <v>843</v>
      </c>
      <c r="AC825" s="23">
        <v>0</v>
      </c>
      <c r="AD825" s="23">
        <v>39.5015077182778</v>
      </c>
      <c r="AE825" s="23">
        <v>0</v>
      </c>
      <c r="AF825" s="23">
        <v>0</v>
      </c>
      <c r="AG825" s="23">
        <v>22.477305890591801</v>
      </c>
      <c r="AH825" s="23">
        <v>1.6931770500227801</v>
      </c>
      <c r="AI825" s="23">
        <v>0</v>
      </c>
      <c r="AJ825" s="23">
        <v>202186033464.96201</v>
      </c>
      <c r="AK825" s="23">
        <v>31.754621029679001</v>
      </c>
      <c r="AL825" s="23">
        <v>3021955.9433299899</v>
      </c>
      <c r="AM825" s="23">
        <v>0.13008740565260299</v>
      </c>
      <c r="AN825" s="23"/>
    </row>
    <row r="826" spans="2:40" x14ac:dyDescent="0.3">
      <c r="B826" s="22">
        <v>844</v>
      </c>
      <c r="C826" s="23">
        <v>0</v>
      </c>
      <c r="D826" s="23">
        <v>23.136967043468399</v>
      </c>
      <c r="E826" s="23">
        <v>0</v>
      </c>
      <c r="F826" s="23">
        <v>0</v>
      </c>
      <c r="G826" s="23">
        <v>9.8545343111238797</v>
      </c>
      <c r="H826" s="23">
        <v>1.01978769753193</v>
      </c>
      <c r="I826" s="23">
        <v>0</v>
      </c>
      <c r="J826" s="23">
        <v>0</v>
      </c>
      <c r="K826" s="23">
        <v>4.1908599548640497</v>
      </c>
      <c r="L826" s="23">
        <v>428435514493.96698</v>
      </c>
      <c r="M826" s="23">
        <v>9.8045708503867401E-2</v>
      </c>
      <c r="N826" s="23"/>
      <c r="O826" s="22">
        <v>844</v>
      </c>
      <c r="P826" s="23">
        <v>0</v>
      </c>
      <c r="Q826" s="23">
        <v>15.499084957466399</v>
      </c>
      <c r="R826" s="23">
        <v>0</v>
      </c>
      <c r="S826" s="23">
        <v>0</v>
      </c>
      <c r="T826" s="23">
        <v>5.9016051911662997</v>
      </c>
      <c r="U826" s="23">
        <v>0.73251719560838502</v>
      </c>
      <c r="V826" s="23">
        <v>0</v>
      </c>
      <c r="W826" s="23">
        <v>0</v>
      </c>
      <c r="X826" s="23">
        <v>1.7331449466343201</v>
      </c>
      <c r="Y826" s="23">
        <v>0</v>
      </c>
      <c r="Z826" s="23">
        <v>8.1222138016120701E-2</v>
      </c>
      <c r="AA826" s="23"/>
      <c r="AB826" s="22">
        <v>844</v>
      </c>
      <c r="AC826" s="23">
        <v>0</v>
      </c>
      <c r="AD826" s="23">
        <v>39.318569835264597</v>
      </c>
      <c r="AE826" s="23">
        <v>0</v>
      </c>
      <c r="AF826" s="23">
        <v>0</v>
      </c>
      <c r="AG826" s="23">
        <v>22.336594308636698</v>
      </c>
      <c r="AH826" s="23">
        <v>1.6694565900156799</v>
      </c>
      <c r="AI826" s="23">
        <v>0</v>
      </c>
      <c r="AJ826" s="23">
        <v>202186033464.96201</v>
      </c>
      <c r="AK826" s="23">
        <v>31.4534875568743</v>
      </c>
      <c r="AL826" s="23">
        <v>3052154.1589152399</v>
      </c>
      <c r="AM826" s="23">
        <v>0.12348269464568799</v>
      </c>
      <c r="AN826" s="23"/>
    </row>
    <row r="827" spans="2:40" x14ac:dyDescent="0.3">
      <c r="B827" s="22">
        <v>845</v>
      </c>
      <c r="C827" s="23">
        <v>0</v>
      </c>
      <c r="D827" s="23">
        <v>23.047834155384201</v>
      </c>
      <c r="E827" s="23">
        <v>0</v>
      </c>
      <c r="F827" s="23">
        <v>0</v>
      </c>
      <c r="G827" s="23">
        <v>9.8072894875143</v>
      </c>
      <c r="H827" s="23">
        <v>1.0068973458404999</v>
      </c>
      <c r="I827" s="23">
        <v>0</v>
      </c>
      <c r="J827" s="23">
        <v>0</v>
      </c>
      <c r="K827" s="23">
        <v>4.16833415143285</v>
      </c>
      <c r="L827" s="23">
        <v>428435514493.96698</v>
      </c>
      <c r="M827" s="23">
        <v>9.2859253345994694E-2</v>
      </c>
      <c r="N827" s="23"/>
      <c r="O827" s="22">
        <v>845</v>
      </c>
      <c r="P827" s="23">
        <v>0</v>
      </c>
      <c r="Q827" s="23">
        <v>15.4450349158798</v>
      </c>
      <c r="R827" s="23">
        <v>0</v>
      </c>
      <c r="S827" s="23">
        <v>0</v>
      </c>
      <c r="T827" s="23">
        <v>5.8770125960522801</v>
      </c>
      <c r="U827" s="23">
        <v>0.72320715460695495</v>
      </c>
      <c r="V827" s="23">
        <v>0</v>
      </c>
      <c r="W827" s="23">
        <v>0</v>
      </c>
      <c r="X827" s="23">
        <v>1.72631566238838</v>
      </c>
      <c r="Y827" s="23">
        <v>0</v>
      </c>
      <c r="Z827" s="23">
        <v>7.6915669085037094E-2</v>
      </c>
      <c r="AA827" s="23"/>
      <c r="AB827" s="22">
        <v>845</v>
      </c>
      <c r="AC827" s="23">
        <v>0</v>
      </c>
      <c r="AD827" s="23">
        <v>39.121287578692403</v>
      </c>
      <c r="AE827" s="23">
        <v>0</v>
      </c>
      <c r="AF827" s="23">
        <v>0</v>
      </c>
      <c r="AG827" s="23">
        <v>22.196688099509199</v>
      </c>
      <c r="AH827" s="23">
        <v>1.64587112812057</v>
      </c>
      <c r="AI827" s="23">
        <v>0</v>
      </c>
      <c r="AJ827" s="23">
        <v>202186033464.96201</v>
      </c>
      <c r="AK827" s="23">
        <v>31.155170382382501</v>
      </c>
      <c r="AL827" s="23">
        <v>3082654.1086962498</v>
      </c>
      <c r="AM827" s="23">
        <v>0.116918814657829</v>
      </c>
      <c r="AN827" s="23"/>
    </row>
    <row r="828" spans="2:40" x14ac:dyDescent="0.3">
      <c r="B828" s="22">
        <v>846</v>
      </c>
      <c r="C828" s="23">
        <v>0</v>
      </c>
      <c r="D828" s="23">
        <v>22.950145141775899</v>
      </c>
      <c r="E828" s="23">
        <v>0</v>
      </c>
      <c r="F828" s="23">
        <v>0</v>
      </c>
      <c r="G828" s="23">
        <v>9.7602287227272893</v>
      </c>
      <c r="H828" s="23">
        <v>0.99405110907389105</v>
      </c>
      <c r="I828" s="23">
        <v>0</v>
      </c>
      <c r="J828" s="23">
        <v>0</v>
      </c>
      <c r="K828" s="23">
        <v>4.1441968380214904</v>
      </c>
      <c r="L828" s="23">
        <v>428435514493.96698</v>
      </c>
      <c r="M828" s="23">
        <v>8.7301655785414795E-2</v>
      </c>
      <c r="N828" s="23"/>
      <c r="O828" s="22">
        <v>846</v>
      </c>
      <c r="P828" s="23">
        <v>0</v>
      </c>
      <c r="Q828" s="23">
        <v>15.391145568725699</v>
      </c>
      <c r="R828" s="23">
        <v>0</v>
      </c>
      <c r="S828" s="23">
        <v>0</v>
      </c>
      <c r="T828" s="23">
        <v>5.8524922821198802</v>
      </c>
      <c r="U828" s="23">
        <v>0.71507949109435398</v>
      </c>
      <c r="V828" s="23">
        <v>0</v>
      </c>
      <c r="W828" s="23">
        <v>0</v>
      </c>
      <c r="X828" s="23">
        <v>1.7187515916626701</v>
      </c>
      <c r="Y828" s="23">
        <v>0</v>
      </c>
      <c r="Z828" s="23">
        <v>7.2625845942769898E-2</v>
      </c>
      <c r="AA828" s="23"/>
      <c r="AB828" s="22">
        <v>846</v>
      </c>
      <c r="AC828" s="23">
        <v>0</v>
      </c>
      <c r="AD828" s="23">
        <v>38.940008338568497</v>
      </c>
      <c r="AE828" s="23">
        <v>0</v>
      </c>
      <c r="AF828" s="23">
        <v>0</v>
      </c>
      <c r="AG828" s="23">
        <v>22.0575826536002</v>
      </c>
      <c r="AH828" s="23">
        <v>1.6239791508083801</v>
      </c>
      <c r="AI828" s="23">
        <v>0</v>
      </c>
      <c r="AJ828" s="23">
        <v>202186033464.96201</v>
      </c>
      <c r="AK828" s="23">
        <v>30.872434517055201</v>
      </c>
      <c r="AL828" s="23">
        <v>3113458.8075374002</v>
      </c>
      <c r="AM828" s="23">
        <v>0.109989148531939</v>
      </c>
      <c r="AN828" s="23"/>
    </row>
    <row r="829" spans="2:40" x14ac:dyDescent="0.3">
      <c r="B829" s="22">
        <v>847</v>
      </c>
      <c r="C829" s="23">
        <v>0</v>
      </c>
      <c r="D829" s="23">
        <v>22.861660477391599</v>
      </c>
      <c r="E829" s="23">
        <v>0</v>
      </c>
      <c r="F829" s="23">
        <v>0</v>
      </c>
      <c r="G829" s="23">
        <v>9.7133512996969493</v>
      </c>
      <c r="H829" s="23">
        <v>0.98124883625665404</v>
      </c>
      <c r="I829" s="23">
        <v>0</v>
      </c>
      <c r="J829" s="23">
        <v>0</v>
      </c>
      <c r="K829" s="23">
        <v>4.1218956464793504</v>
      </c>
      <c r="L829" s="23">
        <v>428435514493.96698</v>
      </c>
      <c r="M829" s="23">
        <v>8.2166731281782299E-2</v>
      </c>
      <c r="N829" s="23"/>
      <c r="O829" s="22">
        <v>847</v>
      </c>
      <c r="P829" s="23">
        <v>0</v>
      </c>
      <c r="Q829" s="23">
        <v>15.337416438248701</v>
      </c>
      <c r="R829" s="23">
        <v>0</v>
      </c>
      <c r="S829" s="23">
        <v>0</v>
      </c>
      <c r="T829" s="23">
        <v>5.8307569562541897</v>
      </c>
      <c r="U829" s="23">
        <v>0.705811965764781</v>
      </c>
      <c r="V829" s="23">
        <v>0</v>
      </c>
      <c r="W829" s="23">
        <v>0</v>
      </c>
      <c r="X829" s="23">
        <v>1.7119654813515699</v>
      </c>
      <c r="Y829" s="23">
        <v>0</v>
      </c>
      <c r="Z829" s="23">
        <v>6.8352604248374901E-2</v>
      </c>
      <c r="AA829" s="23"/>
      <c r="AB829" s="22">
        <v>847</v>
      </c>
      <c r="AC829" s="23">
        <v>0</v>
      </c>
      <c r="AD829" s="23">
        <v>38.759519896961898</v>
      </c>
      <c r="AE829" s="23">
        <v>0</v>
      </c>
      <c r="AF829" s="23">
        <v>0</v>
      </c>
      <c r="AG829" s="23">
        <v>21.919273387683901</v>
      </c>
      <c r="AH829" s="23">
        <v>1.6006525105562699</v>
      </c>
      <c r="AI829" s="23">
        <v>0</v>
      </c>
      <c r="AJ829" s="23">
        <v>202186033464.96201</v>
      </c>
      <c r="AK829" s="23">
        <v>30.5795515398334</v>
      </c>
      <c r="AL829" s="23">
        <v>3144571.3004269698</v>
      </c>
      <c r="AM829" s="23">
        <v>0.1035086870673</v>
      </c>
      <c r="AN829" s="23"/>
    </row>
    <row r="830" spans="2:40" x14ac:dyDescent="0.3">
      <c r="B830" s="22">
        <v>848</v>
      </c>
      <c r="C830" s="23">
        <v>0</v>
      </c>
      <c r="D830" s="23">
        <v>22.7646819123642</v>
      </c>
      <c r="E830" s="23">
        <v>0</v>
      </c>
      <c r="F830" s="23">
        <v>0</v>
      </c>
      <c r="G830" s="23">
        <v>9.6666565041510104</v>
      </c>
      <c r="H830" s="23">
        <v>0.96849037693003504</v>
      </c>
      <c r="I830" s="23">
        <v>0</v>
      </c>
      <c r="J830" s="23">
        <v>0</v>
      </c>
      <c r="K830" s="23">
        <v>4.0997018012333797</v>
      </c>
      <c r="L830" s="23">
        <v>428435514493.96698</v>
      </c>
      <c r="M830" s="23">
        <v>7.7056434916720595E-2</v>
      </c>
      <c r="N830" s="23"/>
      <c r="O830" s="22">
        <v>848</v>
      </c>
      <c r="P830" s="23">
        <v>0</v>
      </c>
      <c r="Q830" s="23">
        <v>15.2838470481139</v>
      </c>
      <c r="R830" s="23">
        <v>0</v>
      </c>
      <c r="S830" s="23">
        <v>0</v>
      </c>
      <c r="T830" s="23">
        <v>5.8063725943140803</v>
      </c>
      <c r="U830" s="23">
        <v>0.69772141842329205</v>
      </c>
      <c r="V830" s="23">
        <v>0</v>
      </c>
      <c r="W830" s="23">
        <v>0</v>
      </c>
      <c r="X830" s="23">
        <v>1.70519972648123</v>
      </c>
      <c r="Y830" s="23">
        <v>0</v>
      </c>
      <c r="Z830" s="23">
        <v>6.4095879909601097E-2</v>
      </c>
      <c r="AA830" s="23"/>
      <c r="AB830" s="22">
        <v>848</v>
      </c>
      <c r="AC830" s="23">
        <v>0</v>
      </c>
      <c r="AD830" s="23">
        <v>38.564879145364301</v>
      </c>
      <c r="AE830" s="23">
        <v>0</v>
      </c>
      <c r="AF830" s="23">
        <v>0</v>
      </c>
      <c r="AG830" s="23">
        <v>21.7726159373738</v>
      </c>
      <c r="AH830" s="23">
        <v>1.5774586271053399</v>
      </c>
      <c r="AI830" s="23">
        <v>0</v>
      </c>
      <c r="AJ830" s="23">
        <v>202186033464.96201</v>
      </c>
      <c r="AK830" s="23">
        <v>30.289407699602801</v>
      </c>
      <c r="AL830" s="23">
        <v>3174333.0012581302</v>
      </c>
      <c r="AM830" s="23">
        <v>9.7068288497959898E-2</v>
      </c>
      <c r="AN830" s="23"/>
    </row>
    <row r="831" spans="2:40" x14ac:dyDescent="0.3">
      <c r="B831" s="22">
        <v>849</v>
      </c>
      <c r="C831" s="23">
        <v>0</v>
      </c>
      <c r="D831" s="23">
        <v>22.676840757438299</v>
      </c>
      <c r="E831" s="23">
        <v>0</v>
      </c>
      <c r="F831" s="23">
        <v>0</v>
      </c>
      <c r="G831" s="23">
        <v>9.6201436245998906</v>
      </c>
      <c r="H831" s="23">
        <v>0.95577558115018701</v>
      </c>
      <c r="I831" s="23">
        <v>0</v>
      </c>
      <c r="J831" s="23">
        <v>0</v>
      </c>
      <c r="K831" s="23">
        <v>4.0776147855745304</v>
      </c>
      <c r="L831" s="23">
        <v>428435514493.96698</v>
      </c>
      <c r="M831" s="23">
        <v>7.1970648568683904E-2</v>
      </c>
      <c r="N831" s="23"/>
      <c r="O831" s="22">
        <v>849</v>
      </c>
      <c r="P831" s="23">
        <v>0</v>
      </c>
      <c r="Q831" s="23">
        <v>15.2304369234022</v>
      </c>
      <c r="R831" s="23">
        <v>0</v>
      </c>
      <c r="S831" s="23">
        <v>0</v>
      </c>
      <c r="T831" s="23">
        <v>5.7820599015282603</v>
      </c>
      <c r="U831" s="23">
        <v>0.68849621461150801</v>
      </c>
      <c r="V831" s="23">
        <v>0</v>
      </c>
      <c r="W831" s="23">
        <v>0</v>
      </c>
      <c r="X831" s="23">
        <v>1.69770602047793</v>
      </c>
      <c r="Y831" s="23">
        <v>0</v>
      </c>
      <c r="Z831" s="23">
        <v>5.9855609081936802E-2</v>
      </c>
      <c r="AA831" s="23"/>
      <c r="AB831" s="22">
        <v>849</v>
      </c>
      <c r="AC831" s="23">
        <v>0</v>
      </c>
      <c r="AD831" s="23">
        <v>38.386027138296697</v>
      </c>
      <c r="AE831" s="23">
        <v>0</v>
      </c>
      <c r="AF831" s="23">
        <v>0</v>
      </c>
      <c r="AG831" s="23">
        <v>21.635937698888501</v>
      </c>
      <c r="AH831" s="23">
        <v>1.5543967449088101</v>
      </c>
      <c r="AI831" s="23">
        <v>0</v>
      </c>
      <c r="AJ831" s="23">
        <v>202186033464.96201</v>
      </c>
      <c r="AK831" s="23">
        <v>30.0019773790622</v>
      </c>
      <c r="AL831" s="23">
        <v>3206053.7362417602</v>
      </c>
      <c r="AM831" s="23">
        <v>9.0667705150880601E-2</v>
      </c>
      <c r="AN831" s="23"/>
    </row>
    <row r="832" spans="2:40" x14ac:dyDescent="0.3">
      <c r="B832" s="22">
        <v>850</v>
      </c>
      <c r="C832" s="23">
        <v>0</v>
      </c>
      <c r="D832" s="23">
        <v>22.580567474216402</v>
      </c>
      <c r="E832" s="23">
        <v>0</v>
      </c>
      <c r="F832" s="23">
        <v>0</v>
      </c>
      <c r="G832" s="23">
        <v>9.5696089431841393</v>
      </c>
      <c r="H832" s="23">
        <v>0.94310429948643204</v>
      </c>
      <c r="I832" s="23">
        <v>0</v>
      </c>
      <c r="J832" s="23">
        <v>0</v>
      </c>
      <c r="K832" s="23">
        <v>4.05563408528094</v>
      </c>
      <c r="L832" s="23">
        <v>428435514493.96698</v>
      </c>
      <c r="M832" s="23">
        <v>6.6909254682664399E-2</v>
      </c>
      <c r="N832" s="23"/>
      <c r="O832" s="22">
        <v>850</v>
      </c>
      <c r="P832" s="23">
        <v>0</v>
      </c>
      <c r="Q832" s="23">
        <v>15.1771855906069</v>
      </c>
      <c r="R832" s="23">
        <v>0</v>
      </c>
      <c r="S832" s="23">
        <v>0</v>
      </c>
      <c r="T832" s="23">
        <v>5.7578186672507901</v>
      </c>
      <c r="U832" s="23">
        <v>0.67929350319473603</v>
      </c>
      <c r="V832" s="23">
        <v>0</v>
      </c>
      <c r="W832" s="23">
        <v>0</v>
      </c>
      <c r="X832" s="23">
        <v>1.69098303791716</v>
      </c>
      <c r="Y832" s="23">
        <v>0</v>
      </c>
      <c r="Z832" s="23">
        <v>5.5631728167645098E-2</v>
      </c>
      <c r="AA832" s="23"/>
      <c r="AB832" s="22">
        <v>850</v>
      </c>
      <c r="AC832" s="23">
        <v>0</v>
      </c>
      <c r="AD832" s="23">
        <v>38.207955341372802</v>
      </c>
      <c r="AE832" s="23">
        <v>0</v>
      </c>
      <c r="AF832" s="23">
        <v>0</v>
      </c>
      <c r="AG832" s="23">
        <v>21.500041748100202</v>
      </c>
      <c r="AH832" s="23">
        <v>1.5329907531979801</v>
      </c>
      <c r="AI832" s="23">
        <v>0</v>
      </c>
      <c r="AJ832" s="23">
        <v>202186033464.96201</v>
      </c>
      <c r="AK832" s="23">
        <v>29.7295597398906</v>
      </c>
      <c r="AL832" s="23">
        <v>3238091.4181135902</v>
      </c>
      <c r="AM832" s="23">
        <v>8.4306690884165703E-2</v>
      </c>
      <c r="AN832" s="23"/>
    </row>
    <row r="833" spans="2:40" x14ac:dyDescent="0.3">
      <c r="B833" s="22">
        <v>851</v>
      </c>
      <c r="C833" s="23">
        <v>0</v>
      </c>
      <c r="D833" s="23">
        <v>22.493365148791899</v>
      </c>
      <c r="E833" s="23">
        <v>0</v>
      </c>
      <c r="F833" s="23">
        <v>0</v>
      </c>
      <c r="G833" s="23">
        <v>9.5234741465305301</v>
      </c>
      <c r="H833" s="23">
        <v>0.93047638301947799</v>
      </c>
      <c r="I833" s="23">
        <v>0</v>
      </c>
      <c r="J833" s="23">
        <v>0</v>
      </c>
      <c r="K833" s="23">
        <v>4.0320808720245198</v>
      </c>
      <c r="L833" s="23">
        <v>428435514493.96698</v>
      </c>
      <c r="M833" s="23">
        <v>6.1872136267471602E-2</v>
      </c>
      <c r="N833" s="23"/>
      <c r="O833" s="22">
        <v>851</v>
      </c>
      <c r="P833" s="23">
        <v>0</v>
      </c>
      <c r="Q833" s="23">
        <v>15.1240925776289</v>
      </c>
      <c r="R833" s="23">
        <v>0</v>
      </c>
      <c r="S833" s="23">
        <v>0</v>
      </c>
      <c r="T833" s="23">
        <v>5.7336486814547998</v>
      </c>
      <c r="U833" s="23">
        <v>0.67125953838323804</v>
      </c>
      <c r="V833" s="23">
        <v>0</v>
      </c>
      <c r="W833" s="23">
        <v>0</v>
      </c>
      <c r="X833" s="23">
        <v>1.6842802214407799</v>
      </c>
      <c r="Y833" s="23">
        <v>0</v>
      </c>
      <c r="Z833" s="23">
        <v>5.1424173814815601E-2</v>
      </c>
      <c r="AA833" s="23"/>
      <c r="AB833" s="22">
        <v>851</v>
      </c>
      <c r="AC833" s="23">
        <v>0</v>
      </c>
      <c r="AD833" s="23">
        <v>38.030660351064398</v>
      </c>
      <c r="AE833" s="23">
        <v>0</v>
      </c>
      <c r="AF833" s="23">
        <v>0</v>
      </c>
      <c r="AG833" s="23">
        <v>21.364923607529398</v>
      </c>
      <c r="AH833" s="23">
        <v>1.51018194699661</v>
      </c>
      <c r="AI833" s="23">
        <v>0</v>
      </c>
      <c r="AJ833" s="23">
        <v>202186033464.96201</v>
      </c>
      <c r="AK833" s="23">
        <v>29.447365299804499</v>
      </c>
      <c r="AL833" s="23">
        <v>3270449.2137400298</v>
      </c>
      <c r="AM833" s="23">
        <v>7.7985001077591307E-2</v>
      </c>
      <c r="AN833" s="23"/>
    </row>
    <row r="834" spans="2:40" x14ac:dyDescent="0.3">
      <c r="B834" s="22">
        <v>852</v>
      </c>
      <c r="C834" s="23">
        <v>0</v>
      </c>
      <c r="D834" s="23">
        <v>22.406465392892201</v>
      </c>
      <c r="E834" s="23">
        <v>0</v>
      </c>
      <c r="F834" s="23">
        <v>0</v>
      </c>
      <c r="G834" s="23">
        <v>9.4775190841991606</v>
      </c>
      <c r="H834" s="23">
        <v>0.91789168333969495</v>
      </c>
      <c r="I834" s="23">
        <v>0</v>
      </c>
      <c r="J834" s="23">
        <v>0</v>
      </c>
      <c r="K834" s="23">
        <v>4.0103193482247201</v>
      </c>
      <c r="L834" s="23">
        <v>428435514493.96698</v>
      </c>
      <c r="M834" s="23">
        <v>5.7243934075630401E-2</v>
      </c>
      <c r="N834" s="23"/>
      <c r="O834" s="22">
        <v>852</v>
      </c>
      <c r="P834" s="23">
        <v>0</v>
      </c>
      <c r="Q834" s="23">
        <v>15.0652854522735</v>
      </c>
      <c r="R834" s="23">
        <v>0</v>
      </c>
      <c r="S834" s="23">
        <v>0</v>
      </c>
      <c r="T834" s="23">
        <v>5.7122238938728298</v>
      </c>
      <c r="U834" s="23">
        <v>0.66209885250198797</v>
      </c>
      <c r="V834" s="23">
        <v>0</v>
      </c>
      <c r="W834" s="23">
        <v>0</v>
      </c>
      <c r="X834" s="23">
        <v>1.6768562255924899</v>
      </c>
      <c r="Y834" s="23">
        <v>0</v>
      </c>
      <c r="Z834" s="23">
        <v>4.7613238972945303E-2</v>
      </c>
      <c r="AA834" s="23"/>
      <c r="AB834" s="22">
        <v>852</v>
      </c>
      <c r="AC834" s="23">
        <v>0</v>
      </c>
      <c r="AD834" s="23">
        <v>37.854138778690398</v>
      </c>
      <c r="AE834" s="23">
        <v>0</v>
      </c>
      <c r="AF834" s="23">
        <v>0</v>
      </c>
      <c r="AG834" s="23">
        <v>21.230578825323398</v>
      </c>
      <c r="AH834" s="23">
        <v>1.4875029504942601</v>
      </c>
      <c r="AI834" s="23">
        <v>0</v>
      </c>
      <c r="AJ834" s="23">
        <v>202186033464.96201</v>
      </c>
      <c r="AK834" s="23">
        <v>29.179910067485899</v>
      </c>
      <c r="AL834" s="23">
        <v>3301402.1507614399</v>
      </c>
      <c r="AM834" s="23">
        <v>7.1702392623204006E-2</v>
      </c>
      <c r="AN834" s="23"/>
    </row>
    <row r="835" spans="2:40" x14ac:dyDescent="0.3">
      <c r="B835" s="22">
        <v>853</v>
      </c>
      <c r="C835" s="23">
        <v>0</v>
      </c>
      <c r="D835" s="23">
        <v>22.311223876330999</v>
      </c>
      <c r="E835" s="23">
        <v>0</v>
      </c>
      <c r="F835" s="23">
        <v>0</v>
      </c>
      <c r="G835" s="23">
        <v>9.4317430559717792</v>
      </c>
      <c r="H835" s="23">
        <v>0.90535005254534795</v>
      </c>
      <c r="I835" s="23">
        <v>0</v>
      </c>
      <c r="J835" s="23">
        <v>0</v>
      </c>
      <c r="K835" s="23">
        <v>3.9886625730422498</v>
      </c>
      <c r="L835" s="23">
        <v>428435514493.96698</v>
      </c>
      <c r="M835" s="23">
        <v>5.2253172496855203E-2</v>
      </c>
      <c r="N835" s="23"/>
      <c r="O835" s="22">
        <v>853</v>
      </c>
      <c r="P835" s="23">
        <v>0</v>
      </c>
      <c r="Q835" s="23">
        <v>15.012525125981799</v>
      </c>
      <c r="R835" s="23">
        <v>0</v>
      </c>
      <c r="S835" s="23">
        <v>0</v>
      </c>
      <c r="T835" s="23">
        <v>5.6881879176874603</v>
      </c>
      <c r="U835" s="23">
        <v>0.65410157597269503</v>
      </c>
      <c r="V835" s="23">
        <v>0</v>
      </c>
      <c r="W835" s="23">
        <v>0</v>
      </c>
      <c r="X835" s="23">
        <v>1.67019578353653</v>
      </c>
      <c r="Y835" s="23">
        <v>0</v>
      </c>
      <c r="Z835" s="23">
        <v>4.3436678476081202E-2</v>
      </c>
      <c r="AA835" s="23"/>
      <c r="AB835" s="22">
        <v>853</v>
      </c>
      <c r="AC835" s="23">
        <v>0</v>
      </c>
      <c r="AD835" s="23">
        <v>37.663775943185797</v>
      </c>
      <c r="AE835" s="23">
        <v>0</v>
      </c>
      <c r="AF835" s="23">
        <v>0</v>
      </c>
      <c r="AG835" s="23">
        <v>21.097002975110101</v>
      </c>
      <c r="AH835" s="23">
        <v>1.4664523524987501</v>
      </c>
      <c r="AI835" s="23">
        <v>0</v>
      </c>
      <c r="AJ835" s="23">
        <v>202186033464.96201</v>
      </c>
      <c r="AK835" s="23">
        <v>28.902856130150099</v>
      </c>
      <c r="AL835" s="23">
        <v>3334392.5338645801</v>
      </c>
      <c r="AM835" s="23">
        <v>6.5458623915968406E-2</v>
      </c>
      <c r="AN835" s="23"/>
    </row>
    <row r="836" spans="2:40" x14ac:dyDescent="0.3">
      <c r="B836" s="22">
        <v>854</v>
      </c>
      <c r="C836" s="23">
        <v>0</v>
      </c>
      <c r="D836" s="23">
        <v>22.224956103557901</v>
      </c>
      <c r="E836" s="23">
        <v>0</v>
      </c>
      <c r="F836" s="23">
        <v>0</v>
      </c>
      <c r="G836" s="23">
        <v>9.3861453643580699</v>
      </c>
      <c r="H836" s="23">
        <v>0.89285134324088</v>
      </c>
      <c r="I836" s="23">
        <v>0</v>
      </c>
      <c r="J836" s="23">
        <v>0</v>
      </c>
      <c r="K836" s="23">
        <v>3.9671100422719401</v>
      </c>
      <c r="L836" s="23">
        <v>428435514493.96698</v>
      </c>
      <c r="M836" s="23">
        <v>4.7286347622044998E-2</v>
      </c>
      <c r="N836" s="23"/>
      <c r="O836" s="22">
        <v>854</v>
      </c>
      <c r="P836" s="23">
        <v>0</v>
      </c>
      <c r="Q836" s="23">
        <v>14.9599216597117</v>
      </c>
      <c r="R836" s="23">
        <v>0</v>
      </c>
      <c r="S836" s="23">
        <v>0</v>
      </c>
      <c r="T836" s="23">
        <v>5.6642225867004399</v>
      </c>
      <c r="U836" s="23">
        <v>0.64498272371117304</v>
      </c>
      <c r="V836" s="23">
        <v>0</v>
      </c>
      <c r="W836" s="23">
        <v>0</v>
      </c>
      <c r="X836" s="23">
        <v>1.6635553199700901</v>
      </c>
      <c r="Y836" s="23">
        <v>0</v>
      </c>
      <c r="Z836" s="23">
        <v>3.9276261633131603E-2</v>
      </c>
      <c r="AA836" s="23"/>
      <c r="AB836" s="22">
        <v>854</v>
      </c>
      <c r="AC836" s="23">
        <v>0</v>
      </c>
      <c r="AD836" s="23">
        <v>37.488854838937897</v>
      </c>
      <c r="AE836" s="23">
        <v>0</v>
      </c>
      <c r="AF836" s="23">
        <v>0</v>
      </c>
      <c r="AG836" s="23">
        <v>20.964191655852201</v>
      </c>
      <c r="AH836" s="23">
        <v>1.4440222302886301</v>
      </c>
      <c r="AI836" s="23">
        <v>0</v>
      </c>
      <c r="AJ836" s="23">
        <v>202186033464.96201</v>
      </c>
      <c r="AK836" s="23">
        <v>28.628393291469099</v>
      </c>
      <c r="AL836" s="23">
        <v>3367712.54991192</v>
      </c>
      <c r="AM836" s="23">
        <v>5.8866907950953597E-2</v>
      </c>
      <c r="AN836" s="23"/>
    </row>
    <row r="837" spans="2:40" x14ac:dyDescent="0.3">
      <c r="B837" s="22">
        <v>855</v>
      </c>
      <c r="C837" s="23">
        <v>0</v>
      </c>
      <c r="D837" s="23">
        <v>22.130407236024201</v>
      </c>
      <c r="E837" s="23">
        <v>0</v>
      </c>
      <c r="F837" s="23">
        <v>0</v>
      </c>
      <c r="G837" s="23">
        <v>9.3407253145850504</v>
      </c>
      <c r="H837" s="23">
        <v>0.88039540853515597</v>
      </c>
      <c r="I837" s="23">
        <v>0</v>
      </c>
      <c r="J837" s="23">
        <v>0</v>
      </c>
      <c r="K837" s="23">
        <v>3.9456612541356</v>
      </c>
      <c r="L837" s="23">
        <v>428435514493.96698</v>
      </c>
      <c r="M837" s="23">
        <v>4.2343344645917498E-2</v>
      </c>
      <c r="N837" s="23"/>
      <c r="O837" s="22">
        <v>855</v>
      </c>
      <c r="P837" s="23">
        <v>0</v>
      </c>
      <c r="Q837" s="23">
        <v>14.907474587107901</v>
      </c>
      <c r="R837" s="23">
        <v>0</v>
      </c>
      <c r="S837" s="23">
        <v>0</v>
      </c>
      <c r="T837" s="23">
        <v>5.6403276932753803</v>
      </c>
      <c r="U837" s="23">
        <v>0.637021967921654</v>
      </c>
      <c r="V837" s="23">
        <v>0</v>
      </c>
      <c r="W837" s="23">
        <v>0</v>
      </c>
      <c r="X837" s="23">
        <v>1.65693477496621</v>
      </c>
      <c r="Y837" s="23">
        <v>0</v>
      </c>
      <c r="Z837" s="23">
        <v>3.5131926044050098E-2</v>
      </c>
      <c r="AA837" s="23"/>
      <c r="AB837" s="22">
        <v>855</v>
      </c>
      <c r="AC837" s="23">
        <v>0</v>
      </c>
      <c r="AD837" s="23">
        <v>37.314696796967603</v>
      </c>
      <c r="AE837" s="23">
        <v>0</v>
      </c>
      <c r="AF837" s="23">
        <v>0</v>
      </c>
      <c r="AG837" s="23">
        <v>20.8321404917019</v>
      </c>
      <c r="AH837" s="23">
        <v>1.42171976260753</v>
      </c>
      <c r="AI837" s="23">
        <v>0</v>
      </c>
      <c r="AJ837" s="23">
        <v>202186033464.96201</v>
      </c>
      <c r="AK837" s="23">
        <v>28.368265833749302</v>
      </c>
      <c r="AL837" s="23">
        <v>3399585.93121925</v>
      </c>
      <c r="AM837" s="23">
        <v>5.2702489561800903E-2</v>
      </c>
      <c r="AN837" s="23"/>
    </row>
    <row r="838" spans="2:40" x14ac:dyDescent="0.3">
      <c r="B838" s="22">
        <v>856</v>
      </c>
      <c r="C838" s="23">
        <v>0</v>
      </c>
      <c r="D838" s="23">
        <v>22.044766850246599</v>
      </c>
      <c r="E838" s="23">
        <v>0</v>
      </c>
      <c r="F838" s="23">
        <v>0</v>
      </c>
      <c r="G838" s="23">
        <v>9.2954822145864693</v>
      </c>
      <c r="H838" s="23">
        <v>0.867982102039764</v>
      </c>
      <c r="I838" s="23">
        <v>0</v>
      </c>
      <c r="J838" s="23">
        <v>0</v>
      </c>
      <c r="K838" s="23">
        <v>3.9243157092703398</v>
      </c>
      <c r="L838" s="23">
        <v>428435514493.96698</v>
      </c>
      <c r="M838" s="23">
        <v>3.7424049313819603E-2</v>
      </c>
      <c r="N838" s="23"/>
      <c r="O838" s="22">
        <v>856</v>
      </c>
      <c r="P838" s="23">
        <v>0</v>
      </c>
      <c r="Q838" s="23">
        <v>14.8551834432012</v>
      </c>
      <c r="R838" s="23">
        <v>0</v>
      </c>
      <c r="S838" s="23">
        <v>0</v>
      </c>
      <c r="T838" s="23">
        <v>5.6165030303860997</v>
      </c>
      <c r="U838" s="23">
        <v>0.62794475824048002</v>
      </c>
      <c r="V838" s="23">
        <v>0</v>
      </c>
      <c r="W838" s="23">
        <v>0</v>
      </c>
      <c r="X838" s="23">
        <v>1.6503340887776701</v>
      </c>
      <c r="Y838" s="23">
        <v>0</v>
      </c>
      <c r="Z838" s="23">
        <v>3.1003609549988698E-2</v>
      </c>
      <c r="AA838" s="23"/>
      <c r="AB838" s="22">
        <v>856</v>
      </c>
      <c r="AC838" s="23">
        <v>0</v>
      </c>
      <c r="AD838" s="23">
        <v>37.141298488551399</v>
      </c>
      <c r="AE838" s="23">
        <v>0</v>
      </c>
      <c r="AF838" s="23">
        <v>0</v>
      </c>
      <c r="AG838" s="23">
        <v>20.700845131857001</v>
      </c>
      <c r="AH838" s="23">
        <v>1.4010186578909101</v>
      </c>
      <c r="AI838" s="23">
        <v>0</v>
      </c>
      <c r="AJ838" s="23">
        <v>202186033464.96201</v>
      </c>
      <c r="AK838" s="23">
        <v>28.098802657629498</v>
      </c>
      <c r="AL838" s="23">
        <v>3433557.3459316399</v>
      </c>
      <c r="AM838" s="23">
        <v>4.6576180256368102E-2</v>
      </c>
      <c r="AN838" s="23"/>
    </row>
    <row r="839" spans="2:40" x14ac:dyDescent="0.3">
      <c r="B839" s="22">
        <v>857</v>
      </c>
      <c r="C839" s="23">
        <v>0</v>
      </c>
      <c r="D839" s="23">
        <v>21.959423614467202</v>
      </c>
      <c r="E839" s="23">
        <v>0</v>
      </c>
      <c r="F839" s="23">
        <v>0</v>
      </c>
      <c r="G839" s="23">
        <v>9.2504153749922793</v>
      </c>
      <c r="H839" s="23">
        <v>0.85684645272745297</v>
      </c>
      <c r="I839" s="23">
        <v>0</v>
      </c>
      <c r="J839" s="23">
        <v>0</v>
      </c>
      <c r="K839" s="23">
        <v>3.9030729107169302</v>
      </c>
      <c r="L839" s="23">
        <v>428435514493.96698</v>
      </c>
      <c r="M839" s="23">
        <v>3.2528347919084301E-2</v>
      </c>
      <c r="N839" s="23"/>
      <c r="O839" s="22">
        <v>857</v>
      </c>
      <c r="P839" s="23">
        <v>0</v>
      </c>
      <c r="Q839" s="23">
        <v>14.803047764405299</v>
      </c>
      <c r="R839" s="23">
        <v>0</v>
      </c>
      <c r="S839" s="23">
        <v>0</v>
      </c>
      <c r="T839" s="23">
        <v>5.5953843443461899</v>
      </c>
      <c r="U839" s="23">
        <v>0.62002035641340003</v>
      </c>
      <c r="V839" s="23">
        <v>0</v>
      </c>
      <c r="W839" s="23">
        <v>0</v>
      </c>
      <c r="X839" s="23">
        <v>1.6430232117706201</v>
      </c>
      <c r="Y839" s="23">
        <v>0</v>
      </c>
      <c r="Z839" s="23">
        <v>2.72644433155909E-2</v>
      </c>
      <c r="AA839" s="23"/>
      <c r="AB839" s="22">
        <v>857</v>
      </c>
      <c r="AC839" s="23">
        <v>0</v>
      </c>
      <c r="AD839" s="23">
        <v>36.968656599486302</v>
      </c>
      <c r="AE839" s="23">
        <v>0</v>
      </c>
      <c r="AF839" s="23">
        <v>0</v>
      </c>
      <c r="AG839" s="23">
        <v>20.570301250417401</v>
      </c>
      <c r="AH839" s="23">
        <v>1.3789609325580301</v>
      </c>
      <c r="AI839" s="23">
        <v>0</v>
      </c>
      <c r="AJ839" s="23">
        <v>202186033464.96201</v>
      </c>
      <c r="AK839" s="23">
        <v>27.843413726690802</v>
      </c>
      <c r="AL839" s="23">
        <v>3467868.195849</v>
      </c>
      <c r="AM839" s="23">
        <v>4.0487744440286702E-2</v>
      </c>
      <c r="AN839" s="23"/>
    </row>
    <row r="840" spans="2:40" x14ac:dyDescent="0.3">
      <c r="B840" s="22">
        <v>858</v>
      </c>
      <c r="C840" s="23">
        <v>0</v>
      </c>
      <c r="D840" s="23">
        <v>21.865888032925699</v>
      </c>
      <c r="E840" s="23">
        <v>0</v>
      </c>
      <c r="F840" s="23">
        <v>0</v>
      </c>
      <c r="G840" s="23">
        <v>9.2055241091180697</v>
      </c>
      <c r="H840" s="23">
        <v>0.84451373832449705</v>
      </c>
      <c r="I840" s="23">
        <v>0</v>
      </c>
      <c r="J840" s="23">
        <v>0</v>
      </c>
      <c r="K840" s="23">
        <v>3.8819323639082701</v>
      </c>
      <c r="L840" s="23">
        <v>428435514493.96698</v>
      </c>
      <c r="M840" s="23">
        <v>2.7656127300407101E-2</v>
      </c>
      <c r="N840" s="23"/>
      <c r="O840" s="22">
        <v>858</v>
      </c>
      <c r="P840" s="23">
        <v>0</v>
      </c>
      <c r="Q840" s="23">
        <v>14.7510670885117</v>
      </c>
      <c r="R840" s="23">
        <v>0</v>
      </c>
      <c r="S840" s="23">
        <v>0</v>
      </c>
      <c r="T840" s="23">
        <v>5.5716917764372003</v>
      </c>
      <c r="U840" s="23">
        <v>0.61098459914560599</v>
      </c>
      <c r="V840" s="23">
        <v>0</v>
      </c>
      <c r="W840" s="23">
        <v>0</v>
      </c>
      <c r="X840" s="23">
        <v>1.63646425434679</v>
      </c>
      <c r="Y840" s="23">
        <v>0</v>
      </c>
      <c r="Z840" s="23">
        <v>2.3166536992395001E-2</v>
      </c>
      <c r="AA840" s="23"/>
      <c r="AB840" s="22">
        <v>858</v>
      </c>
      <c r="AC840" s="23">
        <v>0</v>
      </c>
      <c r="AD840" s="23">
        <v>36.7967678300271</v>
      </c>
      <c r="AE840" s="23">
        <v>0</v>
      </c>
      <c r="AF840" s="23">
        <v>0</v>
      </c>
      <c r="AG840" s="23">
        <v>20.440504546242501</v>
      </c>
      <c r="AH840" s="23">
        <v>1.3584869971865901</v>
      </c>
      <c r="AI840" s="23">
        <v>0</v>
      </c>
      <c r="AJ840" s="23">
        <v>202186033464.96201</v>
      </c>
      <c r="AK840" s="23">
        <v>27.5903098952449</v>
      </c>
      <c r="AL840" s="23">
        <v>3500689.39259873</v>
      </c>
      <c r="AM840" s="23">
        <v>3.4436947975656697E-2</v>
      </c>
      <c r="AN840" s="23"/>
    </row>
    <row r="841" spans="2:40" x14ac:dyDescent="0.3">
      <c r="B841" s="22">
        <v>859</v>
      </c>
      <c r="C841" s="23">
        <v>0</v>
      </c>
      <c r="D841" s="23">
        <v>21.781165460396998</v>
      </c>
      <c r="E841" s="23">
        <v>0</v>
      </c>
      <c r="F841" s="23">
        <v>0</v>
      </c>
      <c r="G841" s="23">
        <v>9.1608077329546909</v>
      </c>
      <c r="H841" s="23">
        <v>0.83222323043240398</v>
      </c>
      <c r="I841" s="23">
        <v>0</v>
      </c>
      <c r="J841" s="23">
        <v>0</v>
      </c>
      <c r="K841" s="23">
        <v>3.8608935766578099</v>
      </c>
      <c r="L841" s="23">
        <v>428435514493.96698</v>
      </c>
      <c r="M841" s="23">
        <v>2.2807274839228502E-2</v>
      </c>
      <c r="N841" s="23"/>
      <c r="O841" s="22">
        <v>859</v>
      </c>
      <c r="P841" s="23">
        <v>0</v>
      </c>
      <c r="Q841" s="23">
        <v>14.699240954686299</v>
      </c>
      <c r="R841" s="23">
        <v>0</v>
      </c>
      <c r="S841" s="23">
        <v>0</v>
      </c>
      <c r="T841" s="23">
        <v>5.5480688444001398</v>
      </c>
      <c r="U841" s="23">
        <v>0.603096385265249</v>
      </c>
      <c r="V841" s="23">
        <v>0</v>
      </c>
      <c r="W841" s="23">
        <v>0</v>
      </c>
      <c r="X841" s="23">
        <v>1.6299249710018</v>
      </c>
      <c r="Y841" s="23">
        <v>0</v>
      </c>
      <c r="Z841" s="23">
        <v>1.90844703012359E-2</v>
      </c>
      <c r="AA841" s="23"/>
      <c r="AB841" s="22">
        <v>859</v>
      </c>
      <c r="AC841" s="23">
        <v>0</v>
      </c>
      <c r="AD841" s="23">
        <v>36.611401060937197</v>
      </c>
      <c r="AE841" s="23">
        <v>0</v>
      </c>
      <c r="AF841" s="23">
        <v>0</v>
      </c>
      <c r="AG841" s="23">
        <v>20.311450742809701</v>
      </c>
      <c r="AH841" s="23">
        <v>1.3366713284535201</v>
      </c>
      <c r="AI841" s="23">
        <v>0</v>
      </c>
      <c r="AJ841" s="23">
        <v>202186033464.96201</v>
      </c>
      <c r="AK841" s="23">
        <v>27.328122416432301</v>
      </c>
      <c r="AL841" s="23">
        <v>3535671.0117558502</v>
      </c>
      <c r="AM841" s="23">
        <v>2.8423558172043201E-2</v>
      </c>
      <c r="AN841" s="23"/>
    </row>
    <row r="842" spans="2:40" x14ac:dyDescent="0.3">
      <c r="B842" s="22">
        <v>860</v>
      </c>
      <c r="C842" s="23">
        <v>0</v>
      </c>
      <c r="D842" s="23">
        <v>21.6967368532917</v>
      </c>
      <c r="E842" s="23">
        <v>0</v>
      </c>
      <c r="F842" s="23">
        <v>0</v>
      </c>
      <c r="G842" s="23">
        <v>9.1162655651577804</v>
      </c>
      <c r="H842" s="23">
        <v>0.81997478460693696</v>
      </c>
      <c r="I842" s="23">
        <v>0</v>
      </c>
      <c r="J842" s="23">
        <v>0</v>
      </c>
      <c r="K842" s="23">
        <v>3.8399560591481601</v>
      </c>
      <c r="L842" s="23">
        <v>428435514493.96698</v>
      </c>
      <c r="M842" s="23">
        <v>1.7981678457127399E-2</v>
      </c>
      <c r="N842" s="23"/>
      <c r="O842" s="22">
        <v>860</v>
      </c>
      <c r="P842" s="23">
        <v>0</v>
      </c>
      <c r="Q842" s="23">
        <v>14.647568903465199</v>
      </c>
      <c r="R842" s="23">
        <v>0</v>
      </c>
      <c r="S842" s="23">
        <v>0</v>
      </c>
      <c r="T842" s="23">
        <v>5.5271289768624099</v>
      </c>
      <c r="U842" s="23">
        <v>0.59410189111229295</v>
      </c>
      <c r="V842" s="23">
        <v>0</v>
      </c>
      <c r="W842" s="23">
        <v>0</v>
      </c>
      <c r="X842" s="23">
        <v>1.6234053027217901</v>
      </c>
      <c r="Y842" s="23">
        <v>0</v>
      </c>
      <c r="Z842" s="23">
        <v>1.50181820172056E-2</v>
      </c>
      <c r="AA842" s="23"/>
      <c r="AB842" s="22">
        <v>860</v>
      </c>
      <c r="AC842" s="23">
        <v>0</v>
      </c>
      <c r="AD842" s="23">
        <v>36.441070755370198</v>
      </c>
      <c r="AE842" s="23">
        <v>0</v>
      </c>
      <c r="AF842" s="23">
        <v>0</v>
      </c>
      <c r="AG842" s="23">
        <v>20.183135588073402</v>
      </c>
      <c r="AH842" s="23">
        <v>1.31497981726587</v>
      </c>
      <c r="AI842" s="23">
        <v>0</v>
      </c>
      <c r="AJ842" s="23">
        <v>202186033464.96201</v>
      </c>
      <c r="AK842" s="23">
        <v>27.079629168176002</v>
      </c>
      <c r="AL842" s="23">
        <v>3569133.8553678798</v>
      </c>
      <c r="AM842" s="23">
        <v>2.2447343777529102E-2</v>
      </c>
      <c r="AN842" s="23"/>
    </row>
    <row r="843" spans="2:40" x14ac:dyDescent="0.3">
      <c r="B843" s="22">
        <v>861</v>
      </c>
      <c r="C843" s="23">
        <v>0</v>
      </c>
      <c r="D843" s="23">
        <v>21.612601191625799</v>
      </c>
      <c r="E843" s="23">
        <v>0</v>
      </c>
      <c r="F843" s="23">
        <v>0</v>
      </c>
      <c r="G843" s="23">
        <v>9.0718969270374199</v>
      </c>
      <c r="H843" s="23">
        <v>0.80776825689818799</v>
      </c>
      <c r="I843" s="23">
        <v>0</v>
      </c>
      <c r="J843" s="23">
        <v>0</v>
      </c>
      <c r="K843" s="23">
        <v>3.8191193239196499</v>
      </c>
      <c r="L843" s="23">
        <v>428435514493.96698</v>
      </c>
      <c r="M843" s="23">
        <v>1.35478268158369E-2</v>
      </c>
      <c r="N843" s="23"/>
      <c r="O843" s="22">
        <v>861</v>
      </c>
      <c r="P843" s="23">
        <v>0</v>
      </c>
      <c r="Q843" s="23">
        <v>14.5960504767503</v>
      </c>
      <c r="R843" s="23">
        <v>0</v>
      </c>
      <c r="S843" s="23">
        <v>0</v>
      </c>
      <c r="T843" s="23">
        <v>5.5036370213162202</v>
      </c>
      <c r="U843" s="23">
        <v>0.58624969992107401</v>
      </c>
      <c r="V843" s="23">
        <v>0</v>
      </c>
      <c r="W843" s="23">
        <v>0</v>
      </c>
      <c r="X843" s="23">
        <v>1.6169051906699301</v>
      </c>
      <c r="Y843" s="23">
        <v>0</v>
      </c>
      <c r="Z843" s="23">
        <v>1.13351969861779E-2</v>
      </c>
      <c r="AA843" s="23"/>
      <c r="AB843" s="22">
        <v>861</v>
      </c>
      <c r="AC843" s="23">
        <v>0</v>
      </c>
      <c r="AD843" s="23">
        <v>36.2714834855365</v>
      </c>
      <c r="AE843" s="23">
        <v>0</v>
      </c>
      <c r="AF843" s="23">
        <v>0</v>
      </c>
      <c r="AG843" s="23">
        <v>20.055554854324701</v>
      </c>
      <c r="AH843" s="23">
        <v>1.2948458011122399</v>
      </c>
      <c r="AI843" s="23">
        <v>0</v>
      </c>
      <c r="AJ843" s="23">
        <v>202186033464.96201</v>
      </c>
      <c r="AK843" s="23">
        <v>26.822217741845002</v>
      </c>
      <c r="AL843" s="23">
        <v>3604799.3571494198</v>
      </c>
      <c r="AM843" s="23">
        <v>1.6878201208738099E-2</v>
      </c>
      <c r="AN843" s="23"/>
    </row>
    <row r="844" spans="2:40" x14ac:dyDescent="0.3">
      <c r="B844" s="22">
        <v>862</v>
      </c>
      <c r="C844" s="23">
        <v>0</v>
      </c>
      <c r="D844" s="23">
        <v>21.520389102753999</v>
      </c>
      <c r="E844" s="23">
        <v>0</v>
      </c>
      <c r="F844" s="23">
        <v>0</v>
      </c>
      <c r="G844" s="23">
        <v>9.0277011425476807</v>
      </c>
      <c r="H844" s="23">
        <v>0.795603503848899</v>
      </c>
      <c r="I844" s="23">
        <v>0</v>
      </c>
      <c r="J844" s="23">
        <v>0</v>
      </c>
      <c r="K844" s="23">
        <v>3.7983828858589699</v>
      </c>
      <c r="L844" s="23">
        <v>428435514493.96698</v>
      </c>
      <c r="M844" s="23">
        <v>8.7666406229883805E-3</v>
      </c>
      <c r="N844" s="23"/>
      <c r="O844" s="22">
        <v>862</v>
      </c>
      <c r="P844" s="23">
        <v>0</v>
      </c>
      <c r="Q844" s="23">
        <v>14.544685217805499</v>
      </c>
      <c r="R844" s="23">
        <v>0</v>
      </c>
      <c r="S844" s="23">
        <v>0</v>
      </c>
      <c r="T844" s="23">
        <v>5.4802141120133401</v>
      </c>
      <c r="U844" s="23">
        <v>0.57729628044887005</v>
      </c>
      <c r="V844" s="23">
        <v>0</v>
      </c>
      <c r="W844" s="23">
        <v>0</v>
      </c>
      <c r="X844" s="23">
        <v>1.6097057089212301</v>
      </c>
      <c r="Y844" s="23">
        <v>0</v>
      </c>
      <c r="Z844" s="23">
        <v>7.2988619583197901E-3</v>
      </c>
      <c r="AA844" s="23"/>
      <c r="AB844" s="22">
        <v>862</v>
      </c>
      <c r="AC844" s="23">
        <v>0</v>
      </c>
      <c r="AD844" s="23">
        <v>36.102636010074299</v>
      </c>
      <c r="AE844" s="23">
        <v>0</v>
      </c>
      <c r="AF844" s="23">
        <v>0</v>
      </c>
      <c r="AG844" s="23">
        <v>19.928704338052398</v>
      </c>
      <c r="AH844" s="23">
        <v>1.2733923277713599</v>
      </c>
      <c r="AI844" s="23">
        <v>0</v>
      </c>
      <c r="AJ844" s="23">
        <v>202186033464.96201</v>
      </c>
      <c r="AK844" s="23">
        <v>26.578251089597099</v>
      </c>
      <c r="AL844" s="23">
        <v>3638916.3916726098</v>
      </c>
      <c r="AM844" s="23">
        <v>1.0973361426931699E-2</v>
      </c>
      <c r="AN844" s="23"/>
    </row>
    <row r="845" spans="2:40" x14ac:dyDescent="0.3">
      <c r="B845" s="22">
        <v>863</v>
      </c>
      <c r="C845" s="23">
        <v>0</v>
      </c>
      <c r="D845" s="23">
        <v>21.436865322191402</v>
      </c>
      <c r="E845" s="23">
        <v>0</v>
      </c>
      <c r="F845" s="23">
        <v>0</v>
      </c>
      <c r="G845" s="23">
        <v>8.9836775382765008</v>
      </c>
      <c r="H845" s="23">
        <v>0.78348038249275698</v>
      </c>
      <c r="I845" s="23">
        <v>0</v>
      </c>
      <c r="J845" s="23">
        <v>0</v>
      </c>
      <c r="K845" s="23">
        <v>3.7777462621878999</v>
      </c>
      <c r="L845" s="23">
        <v>428435514493.96698</v>
      </c>
      <c r="M845" s="23">
        <v>4.0083859680812798E-3</v>
      </c>
      <c r="N845" s="23"/>
      <c r="O845" s="22">
        <v>863</v>
      </c>
      <c r="P845" s="23">
        <v>0</v>
      </c>
      <c r="Q845" s="23">
        <v>14.499155426979</v>
      </c>
      <c r="R845" s="23">
        <v>0</v>
      </c>
      <c r="S845" s="23">
        <v>0</v>
      </c>
      <c r="T845" s="23">
        <v>5.4568600460168799</v>
      </c>
      <c r="U845" s="23">
        <v>0.56947994744388397</v>
      </c>
      <c r="V845" s="23">
        <v>0</v>
      </c>
      <c r="W845" s="23">
        <v>0</v>
      </c>
      <c r="X845" s="23">
        <v>1.6032466898161599</v>
      </c>
      <c r="Y845" s="23">
        <v>0</v>
      </c>
      <c r="Z845" s="23">
        <v>3.27812857104973E-3</v>
      </c>
      <c r="AA845" s="23"/>
      <c r="AB845" s="22">
        <v>863</v>
      </c>
      <c r="AC845" s="23">
        <v>0</v>
      </c>
      <c r="AD845" s="23">
        <v>35.934525101761899</v>
      </c>
      <c r="AE845" s="23">
        <v>0</v>
      </c>
      <c r="AF845" s="23">
        <v>0</v>
      </c>
      <c r="AG845" s="23">
        <v>19.802579859804599</v>
      </c>
      <c r="AH845" s="23">
        <v>1.25347925785843</v>
      </c>
      <c r="AI845" s="23">
        <v>0</v>
      </c>
      <c r="AJ845" s="23">
        <v>202186033464.96201</v>
      </c>
      <c r="AK845" s="23">
        <v>26.336467335688798</v>
      </c>
      <c r="AL845" s="23">
        <v>3675279.1458268901</v>
      </c>
      <c r="AM845" s="23">
        <v>5.1050259865565197E-3</v>
      </c>
      <c r="AN845" s="23"/>
    </row>
    <row r="846" spans="2:40" x14ac:dyDescent="0.3">
      <c r="B846" s="22">
        <v>864</v>
      </c>
      <c r="C846" s="23">
        <v>0</v>
      </c>
      <c r="D846" s="23">
        <v>21.353631347554</v>
      </c>
      <c r="E846" s="23">
        <v>0</v>
      </c>
      <c r="F846" s="23">
        <v>0</v>
      </c>
      <c r="G846" s="23">
        <v>8.9398254434352999</v>
      </c>
      <c r="H846" s="23">
        <v>0.77139875035274097</v>
      </c>
      <c r="I846" s="23">
        <v>0</v>
      </c>
      <c r="J846" s="23">
        <v>0</v>
      </c>
      <c r="K846" s="23">
        <v>3.7572089724520898</v>
      </c>
      <c r="L846" s="23">
        <v>428435514493.96698</v>
      </c>
      <c r="M846" s="23">
        <v>0</v>
      </c>
      <c r="N846" s="23"/>
      <c r="O846" s="22">
        <v>864</v>
      </c>
      <c r="P846" s="23">
        <v>0</v>
      </c>
      <c r="Q846" s="23">
        <v>14.4480782435765</v>
      </c>
      <c r="R846" s="23">
        <v>0</v>
      </c>
      <c r="S846" s="23">
        <v>0</v>
      </c>
      <c r="T846" s="23">
        <v>5.4361585070349197</v>
      </c>
      <c r="U846" s="23">
        <v>0.56056741507885799</v>
      </c>
      <c r="V846" s="23">
        <v>0</v>
      </c>
      <c r="W846" s="23">
        <v>0</v>
      </c>
      <c r="X846" s="23">
        <v>1.59680704501754</v>
      </c>
      <c r="Y846" s="23">
        <v>0</v>
      </c>
      <c r="Z846" s="23">
        <v>0</v>
      </c>
      <c r="AA846" s="23"/>
      <c r="AB846" s="22">
        <v>864</v>
      </c>
      <c r="AC846" s="23">
        <v>0</v>
      </c>
      <c r="AD846" s="23">
        <v>35.767147547455998</v>
      </c>
      <c r="AE846" s="23">
        <v>0</v>
      </c>
      <c r="AF846" s="23">
        <v>0</v>
      </c>
      <c r="AG846" s="23">
        <v>19.6771772640504</v>
      </c>
      <c r="AH846" s="23">
        <v>1.23226121018963</v>
      </c>
      <c r="AI846" s="23">
        <v>0</v>
      </c>
      <c r="AJ846" s="23">
        <v>202186033464.96201</v>
      </c>
      <c r="AK846" s="23">
        <v>26.0860062008536</v>
      </c>
      <c r="AL846" s="23">
        <v>3710063.16054335</v>
      </c>
      <c r="AM846" s="23">
        <v>0</v>
      </c>
      <c r="AN846" s="23"/>
    </row>
    <row r="847" spans="2:40" x14ac:dyDescent="0.3">
      <c r="B847" s="22">
        <v>865</v>
      </c>
      <c r="C847" s="23">
        <v>0</v>
      </c>
      <c r="D847" s="23">
        <v>21.262407501274801</v>
      </c>
      <c r="E847" s="23">
        <v>0</v>
      </c>
      <c r="F847" s="23">
        <v>0</v>
      </c>
      <c r="G847" s="23">
        <v>8.8961441898487799</v>
      </c>
      <c r="H847" s="23">
        <v>0.76056063734219803</v>
      </c>
      <c r="I847" s="23">
        <v>0</v>
      </c>
      <c r="J847" s="23">
        <v>0</v>
      </c>
      <c r="K847" s="23">
        <v>3.73677053850979</v>
      </c>
      <c r="L847" s="23">
        <v>428435514493.96698</v>
      </c>
      <c r="M847" s="23">
        <v>0</v>
      </c>
      <c r="N847" s="23"/>
      <c r="O847" s="22">
        <v>865</v>
      </c>
      <c r="P847" s="23">
        <v>0</v>
      </c>
      <c r="Q847" s="23">
        <v>14.3971529160979</v>
      </c>
      <c r="R847" s="23">
        <v>0</v>
      </c>
      <c r="S847" s="23">
        <v>0</v>
      </c>
      <c r="T847" s="23">
        <v>5.4129339268113199</v>
      </c>
      <c r="U847" s="23">
        <v>0.55278677650841901</v>
      </c>
      <c r="V847" s="23">
        <v>0</v>
      </c>
      <c r="W847" s="23">
        <v>0</v>
      </c>
      <c r="X847" s="23">
        <v>1.5903867164107</v>
      </c>
      <c r="Y847" s="23">
        <v>0</v>
      </c>
      <c r="Z847" s="23">
        <v>0</v>
      </c>
      <c r="AA847" s="23"/>
      <c r="AB847" s="22">
        <v>865</v>
      </c>
      <c r="AC847" s="23">
        <v>0</v>
      </c>
      <c r="AD847" s="23">
        <v>35.600500148029901</v>
      </c>
      <c r="AE847" s="23">
        <v>0</v>
      </c>
      <c r="AF847" s="23">
        <v>0</v>
      </c>
      <c r="AG847" s="23">
        <v>19.552492419043801</v>
      </c>
      <c r="AH847" s="23">
        <v>1.21256666190221</v>
      </c>
      <c r="AI847" s="23">
        <v>0</v>
      </c>
      <c r="AJ847" s="23">
        <v>202186033464.96201</v>
      </c>
      <c r="AK847" s="23">
        <v>25.848626821643698</v>
      </c>
      <c r="AL847" s="23">
        <v>3747136.79819421</v>
      </c>
      <c r="AM847" s="23">
        <v>0</v>
      </c>
      <c r="AN847" s="23"/>
    </row>
    <row r="848" spans="2:40" x14ac:dyDescent="0.3">
      <c r="B848" s="22">
        <v>866</v>
      </c>
      <c r="C848" s="23">
        <v>0</v>
      </c>
      <c r="D848" s="23">
        <v>21.179778850173498</v>
      </c>
      <c r="E848" s="23">
        <v>0</v>
      </c>
      <c r="F848" s="23">
        <v>0</v>
      </c>
      <c r="G848" s="23">
        <v>8.8526331119447494</v>
      </c>
      <c r="H848" s="23">
        <v>0.74855744393360002</v>
      </c>
      <c r="I848" s="23">
        <v>0</v>
      </c>
      <c r="J848" s="23">
        <v>0</v>
      </c>
      <c r="K848" s="23">
        <v>3.71643048452083</v>
      </c>
      <c r="L848" s="23">
        <v>428435514493.96698</v>
      </c>
      <c r="M848" s="23">
        <v>0</v>
      </c>
      <c r="N848" s="23"/>
      <c r="O848" s="22">
        <v>866</v>
      </c>
      <c r="P848" s="23">
        <v>0</v>
      </c>
      <c r="Q848" s="23">
        <v>14.346378993065301</v>
      </c>
      <c r="R848" s="23">
        <v>0</v>
      </c>
      <c r="S848" s="23">
        <v>0</v>
      </c>
      <c r="T848" s="23">
        <v>5.3897776069764003</v>
      </c>
      <c r="U848" s="23">
        <v>0.54391494453358402</v>
      </c>
      <c r="V848" s="23">
        <v>0</v>
      </c>
      <c r="W848" s="23">
        <v>0</v>
      </c>
      <c r="X848" s="23">
        <v>1.5839856460552799</v>
      </c>
      <c r="Y848" s="23">
        <v>0</v>
      </c>
      <c r="Z848" s="23">
        <v>0</v>
      </c>
      <c r="AA848" s="23"/>
      <c r="AB848" s="22">
        <v>866</v>
      </c>
      <c r="AC848" s="23">
        <v>0</v>
      </c>
      <c r="AD848" s="23">
        <v>35.4345797183123</v>
      </c>
      <c r="AE848" s="23">
        <v>0</v>
      </c>
      <c r="AF848" s="23">
        <v>0</v>
      </c>
      <c r="AG848" s="23">
        <v>19.4367638433135</v>
      </c>
      <c r="AH848" s="23">
        <v>1.1929767469182</v>
      </c>
      <c r="AI848" s="23">
        <v>0</v>
      </c>
      <c r="AJ848" s="23">
        <v>202186033464.96201</v>
      </c>
      <c r="AK848" s="23">
        <v>25.613371400966599</v>
      </c>
      <c r="AL848" s="23">
        <v>3782600.8324136599</v>
      </c>
      <c r="AM848" s="23">
        <v>0</v>
      </c>
      <c r="AN848" s="23"/>
    </row>
    <row r="849" spans="2:40" x14ac:dyDescent="0.3">
      <c r="B849" s="22">
        <v>867</v>
      </c>
      <c r="C849" s="23">
        <v>0</v>
      </c>
      <c r="D849" s="23">
        <v>21.097436899129701</v>
      </c>
      <c r="E849" s="23">
        <v>0</v>
      </c>
      <c r="F849" s="23">
        <v>0</v>
      </c>
      <c r="G849" s="23">
        <v>8.8092915467440402</v>
      </c>
      <c r="H849" s="23">
        <v>0.73659532930915494</v>
      </c>
      <c r="I849" s="23">
        <v>0</v>
      </c>
      <c r="J849" s="23">
        <v>0</v>
      </c>
      <c r="K849" s="23">
        <v>3.6961883369354598</v>
      </c>
      <c r="L849" s="23">
        <v>428435514493.96698</v>
      </c>
      <c r="M849" s="23">
        <v>0</v>
      </c>
      <c r="N849" s="23"/>
      <c r="O849" s="22">
        <v>867</v>
      </c>
      <c r="P849" s="23">
        <v>0</v>
      </c>
      <c r="Q849" s="23">
        <v>14.2957560243429</v>
      </c>
      <c r="R849" s="23">
        <v>0</v>
      </c>
      <c r="S849" s="23">
        <v>0</v>
      </c>
      <c r="T849" s="23">
        <v>5.3692513543823503</v>
      </c>
      <c r="U849" s="23">
        <v>0.53616983739380597</v>
      </c>
      <c r="V849" s="23">
        <v>0</v>
      </c>
      <c r="W849" s="23">
        <v>0</v>
      </c>
      <c r="X849" s="23">
        <v>1.5776037761847499</v>
      </c>
      <c r="Y849" s="23">
        <v>0</v>
      </c>
      <c r="Z849" s="23">
        <v>0</v>
      </c>
      <c r="AA849" s="23"/>
      <c r="AB849" s="22">
        <v>867</v>
      </c>
      <c r="AC849" s="23">
        <v>0</v>
      </c>
      <c r="AD849" s="23">
        <v>35.269383087026803</v>
      </c>
      <c r="AE849" s="23">
        <v>0</v>
      </c>
      <c r="AF849" s="23">
        <v>0</v>
      </c>
      <c r="AG849" s="23">
        <v>19.313455021756901</v>
      </c>
      <c r="AH849" s="23">
        <v>1.1721030317263299</v>
      </c>
      <c r="AI849" s="23">
        <v>0</v>
      </c>
      <c r="AJ849" s="23">
        <v>202186033464.96201</v>
      </c>
      <c r="AK849" s="23">
        <v>25.3802209346449</v>
      </c>
      <c r="AL849" s="23">
        <v>3820399.2511702599</v>
      </c>
      <c r="AM849" s="23">
        <v>0</v>
      </c>
      <c r="AN849" s="23"/>
    </row>
    <row r="850" spans="2:40" x14ac:dyDescent="0.3">
      <c r="B850" s="22">
        <v>868</v>
      </c>
      <c r="C850" s="23">
        <v>0</v>
      </c>
      <c r="D850" s="23">
        <v>21.015380653368101</v>
      </c>
      <c r="E850" s="23">
        <v>0</v>
      </c>
      <c r="F850" s="23">
        <v>0</v>
      </c>
      <c r="G850" s="23">
        <v>8.7661188338502605</v>
      </c>
      <c r="H850" s="23">
        <v>0.724674152884072</v>
      </c>
      <c r="I850" s="23">
        <v>0</v>
      </c>
      <c r="J850" s="23">
        <v>0</v>
      </c>
      <c r="K850" s="23">
        <v>3.6760436244833401</v>
      </c>
      <c r="L850" s="23">
        <v>428435514493.96698</v>
      </c>
      <c r="M850" s="23">
        <v>0</v>
      </c>
      <c r="N850" s="23"/>
      <c r="O850" s="22">
        <v>868</v>
      </c>
      <c r="P850" s="23">
        <v>0</v>
      </c>
      <c r="Q850" s="23">
        <v>14.245283561133499</v>
      </c>
      <c r="R850" s="23">
        <v>0</v>
      </c>
      <c r="S850" s="23">
        <v>0</v>
      </c>
      <c r="T850" s="23">
        <v>5.34622342392385</v>
      </c>
      <c r="U850" s="23">
        <v>0.52844125601436798</v>
      </c>
      <c r="V850" s="23">
        <v>0</v>
      </c>
      <c r="W850" s="23">
        <v>0</v>
      </c>
      <c r="X850" s="23">
        <v>1.57124104920581</v>
      </c>
      <c r="Y850" s="23">
        <v>0</v>
      </c>
      <c r="Z850" s="23">
        <v>0</v>
      </c>
      <c r="AA850" s="23"/>
      <c r="AB850" s="22">
        <v>868</v>
      </c>
      <c r="AC850" s="23">
        <v>0</v>
      </c>
      <c r="AD850" s="23">
        <v>35.104907096731502</v>
      </c>
      <c r="AE850" s="23">
        <v>0</v>
      </c>
      <c r="AF850" s="23">
        <v>0</v>
      </c>
      <c r="AG850" s="23">
        <v>19.190851967080999</v>
      </c>
      <c r="AH850" s="23">
        <v>1.1527280921371099</v>
      </c>
      <c r="AI850" s="23">
        <v>0</v>
      </c>
      <c r="AJ850" s="23">
        <v>202186033464.96201</v>
      </c>
      <c r="AK850" s="23">
        <v>25.149156588541501</v>
      </c>
      <c r="AL850" s="23">
        <v>3856556.5991178602</v>
      </c>
      <c r="AM850" s="23">
        <v>0</v>
      </c>
      <c r="AN850" s="23"/>
    </row>
    <row r="851" spans="2:40" x14ac:dyDescent="0.3">
      <c r="B851" s="22">
        <v>869</v>
      </c>
      <c r="C851" s="23">
        <v>0</v>
      </c>
      <c r="D851" s="23">
        <v>20.9336091215655</v>
      </c>
      <c r="E851" s="23">
        <v>0</v>
      </c>
      <c r="F851" s="23">
        <v>0</v>
      </c>
      <c r="G851" s="23">
        <v>8.7231143154399202</v>
      </c>
      <c r="H851" s="23">
        <v>0.71279377455467496</v>
      </c>
      <c r="I851" s="23">
        <v>0</v>
      </c>
      <c r="J851" s="23">
        <v>0</v>
      </c>
      <c r="K851" s="23">
        <v>3.6559958781626101</v>
      </c>
      <c r="L851" s="23">
        <v>428435514493.96698</v>
      </c>
      <c r="M851" s="23">
        <v>0</v>
      </c>
      <c r="N851" s="23"/>
      <c r="O851" s="22">
        <v>869</v>
      </c>
      <c r="P851" s="23">
        <v>0</v>
      </c>
      <c r="Q851" s="23">
        <v>14.194961155973999</v>
      </c>
      <c r="R851" s="23">
        <v>0</v>
      </c>
      <c r="S851" s="23">
        <v>0</v>
      </c>
      <c r="T851" s="23">
        <v>5.3258109783937</v>
      </c>
      <c r="U851" s="23">
        <v>0.51962878197621998</v>
      </c>
      <c r="V851" s="23">
        <v>0</v>
      </c>
      <c r="W851" s="23">
        <v>0</v>
      </c>
      <c r="X851" s="23">
        <v>1.56489740769795</v>
      </c>
      <c r="Y851" s="23">
        <v>0</v>
      </c>
      <c r="Z851" s="23">
        <v>0</v>
      </c>
      <c r="AA851" s="23"/>
      <c r="AB851" s="22">
        <v>869</v>
      </c>
      <c r="AC851" s="23">
        <v>0</v>
      </c>
      <c r="AD851" s="23">
        <v>34.941148603757703</v>
      </c>
      <c r="AE851" s="23">
        <v>0</v>
      </c>
      <c r="AF851" s="23">
        <v>0</v>
      </c>
      <c r="AG851" s="23">
        <v>19.0689506397785</v>
      </c>
      <c r="AH851" s="23">
        <v>1.1320834404796001</v>
      </c>
      <c r="AI851" s="23">
        <v>0</v>
      </c>
      <c r="AJ851" s="23">
        <v>202186033464.96201</v>
      </c>
      <c r="AK851" s="23">
        <v>24.909799570505498</v>
      </c>
      <c r="AL851" s="23">
        <v>3893056.11941551</v>
      </c>
      <c r="AM851" s="23">
        <v>0</v>
      </c>
      <c r="AN851" s="23"/>
    </row>
    <row r="852" spans="2:40" x14ac:dyDescent="0.3">
      <c r="B852" s="22">
        <v>870</v>
      </c>
      <c r="C852" s="23">
        <v>0</v>
      </c>
      <c r="D852" s="23">
        <v>20.843988102268</v>
      </c>
      <c r="E852" s="23">
        <v>0</v>
      </c>
      <c r="F852" s="23">
        <v>0</v>
      </c>
      <c r="G852" s="23">
        <v>8.6802773362522405</v>
      </c>
      <c r="H852" s="23">
        <v>0.70213620102075802</v>
      </c>
      <c r="I852" s="23">
        <v>0</v>
      </c>
      <c r="J852" s="23">
        <v>0</v>
      </c>
      <c r="K852" s="23">
        <v>3.6360446312289199</v>
      </c>
      <c r="L852" s="23">
        <v>428435514493.96698</v>
      </c>
      <c r="M852" s="23">
        <v>0</v>
      </c>
      <c r="N852" s="23"/>
      <c r="O852" s="22">
        <v>870</v>
      </c>
      <c r="P852" s="23">
        <v>0</v>
      </c>
      <c r="Q852" s="23">
        <v>14.1447883627315</v>
      </c>
      <c r="R852" s="23">
        <v>0</v>
      </c>
      <c r="S852" s="23">
        <v>0</v>
      </c>
      <c r="T852" s="23">
        <v>5.3029107254613796</v>
      </c>
      <c r="U852" s="23">
        <v>0.51193549430062302</v>
      </c>
      <c r="V852" s="23">
        <v>0</v>
      </c>
      <c r="W852" s="23">
        <v>0</v>
      </c>
      <c r="X852" s="23">
        <v>1.55857279441288</v>
      </c>
      <c r="Y852" s="23">
        <v>0</v>
      </c>
      <c r="Z852" s="23">
        <v>0</v>
      </c>
      <c r="AA852" s="23"/>
      <c r="AB852" s="22">
        <v>870</v>
      </c>
      <c r="AC852" s="23">
        <v>0</v>
      </c>
      <c r="AD852" s="23">
        <v>34.778104478150702</v>
      </c>
      <c r="AE852" s="23">
        <v>0</v>
      </c>
      <c r="AF852" s="23">
        <v>0</v>
      </c>
      <c r="AG852" s="23">
        <v>18.947747023462501</v>
      </c>
      <c r="AH852" s="23">
        <v>1.11292111719273</v>
      </c>
      <c r="AI852" s="23">
        <v>0</v>
      </c>
      <c r="AJ852" s="23">
        <v>202186033464.96201</v>
      </c>
      <c r="AK852" s="23">
        <v>24.682944332512999</v>
      </c>
      <c r="AL852" s="23">
        <v>3931958.1840844299</v>
      </c>
      <c r="AM852" s="23">
        <v>0</v>
      </c>
      <c r="AN852" s="23"/>
    </row>
    <row r="853" spans="2:40" x14ac:dyDescent="0.3">
      <c r="B853" s="22">
        <v>871</v>
      </c>
      <c r="C853" s="23">
        <v>0</v>
      </c>
      <c r="D853" s="23">
        <v>20.7628112583077</v>
      </c>
      <c r="E853" s="23">
        <v>0</v>
      </c>
      <c r="F853" s="23">
        <v>0</v>
      </c>
      <c r="G853" s="23">
        <v>8.6376072435792803</v>
      </c>
      <c r="H853" s="23">
        <v>0.69033295480349</v>
      </c>
      <c r="I853" s="23">
        <v>0</v>
      </c>
      <c r="J853" s="23">
        <v>0</v>
      </c>
      <c r="K853" s="23">
        <v>3.6161894191845798</v>
      </c>
      <c r="L853" s="23">
        <v>428435514493.96698</v>
      </c>
      <c r="M853" s="23">
        <v>0</v>
      </c>
      <c r="N853" s="23"/>
      <c r="O853" s="22">
        <v>871</v>
      </c>
      <c r="P853" s="23">
        <v>0</v>
      </c>
      <c r="Q853" s="23">
        <v>14.094764736599799</v>
      </c>
      <c r="R853" s="23">
        <v>0</v>
      </c>
      <c r="S853" s="23">
        <v>0</v>
      </c>
      <c r="T853" s="23">
        <v>5.28007777967309</v>
      </c>
      <c r="U853" s="23">
        <v>0.50316326372159703</v>
      </c>
      <c r="V853" s="23">
        <v>0</v>
      </c>
      <c r="W853" s="23">
        <v>0</v>
      </c>
      <c r="X853" s="23">
        <v>1.5515676939546099</v>
      </c>
      <c r="Y853" s="23">
        <v>0</v>
      </c>
      <c r="Z853" s="23">
        <v>0</v>
      </c>
      <c r="AA853" s="23"/>
      <c r="AB853" s="22">
        <v>871</v>
      </c>
      <c r="AC853" s="23">
        <v>0</v>
      </c>
      <c r="AD853" s="23">
        <v>34.615771603609801</v>
      </c>
      <c r="AE853" s="23">
        <v>0</v>
      </c>
      <c r="AF853" s="23">
        <v>0</v>
      </c>
      <c r="AG853" s="23">
        <v>18.835249615386498</v>
      </c>
      <c r="AH853" s="23">
        <v>1.0938605996013899</v>
      </c>
      <c r="AI853" s="23">
        <v>0</v>
      </c>
      <c r="AJ853" s="23">
        <v>202186033464.96201</v>
      </c>
      <c r="AK853" s="23">
        <v>24.458118888009999</v>
      </c>
      <c r="AL853" s="23">
        <v>3969171.26162535</v>
      </c>
      <c r="AM853" s="23">
        <v>0</v>
      </c>
      <c r="AN853" s="23"/>
    </row>
    <row r="854" spans="2:40" x14ac:dyDescent="0.3">
      <c r="B854" s="22">
        <v>872</v>
      </c>
      <c r="C854" s="23">
        <v>0</v>
      </c>
      <c r="D854" s="23">
        <v>20.681916077009301</v>
      </c>
      <c r="E854" s="23">
        <v>0</v>
      </c>
      <c r="F854" s="23">
        <v>0</v>
      </c>
      <c r="G854" s="23">
        <v>8.5989605219720495</v>
      </c>
      <c r="H854" s="23">
        <v>0.67857010308685495</v>
      </c>
      <c r="I854" s="23">
        <v>0</v>
      </c>
      <c r="J854" s="23">
        <v>0</v>
      </c>
      <c r="K854" s="23">
        <v>3.59794636940281</v>
      </c>
      <c r="L854" s="23">
        <v>428435514493.96698</v>
      </c>
      <c r="M854" s="23">
        <v>0</v>
      </c>
      <c r="N854" s="23"/>
      <c r="O854" s="22">
        <v>872</v>
      </c>
      <c r="P854" s="23">
        <v>0</v>
      </c>
      <c r="Q854" s="23">
        <v>14.050424159311699</v>
      </c>
      <c r="R854" s="23">
        <v>0</v>
      </c>
      <c r="S854" s="23">
        <v>0</v>
      </c>
      <c r="T854" s="23">
        <v>5.2598381726864103</v>
      </c>
      <c r="U854" s="23">
        <v>0.49550510857594698</v>
      </c>
      <c r="V854" s="23">
        <v>0</v>
      </c>
      <c r="W854" s="23">
        <v>0</v>
      </c>
      <c r="X854" s="23">
        <v>1.5452830641337001</v>
      </c>
      <c r="Y854" s="23">
        <v>0</v>
      </c>
      <c r="Z854" s="23">
        <v>0</v>
      </c>
      <c r="AA854" s="23"/>
      <c r="AB854" s="22">
        <v>872</v>
      </c>
      <c r="AC854" s="23">
        <v>0</v>
      </c>
      <c r="AD854" s="23">
        <v>34.454146877428201</v>
      </c>
      <c r="AE854" s="23">
        <v>0</v>
      </c>
      <c r="AF854" s="23">
        <v>0</v>
      </c>
      <c r="AG854" s="23">
        <v>18.715383603638799</v>
      </c>
      <c r="AH854" s="23">
        <v>1.0735509751882</v>
      </c>
      <c r="AI854" s="23">
        <v>0</v>
      </c>
      <c r="AJ854" s="23">
        <v>202186033464.96201</v>
      </c>
      <c r="AK854" s="23">
        <v>24.2353050753632</v>
      </c>
      <c r="AL854" s="23">
        <v>4006736.5023341598</v>
      </c>
      <c r="AM854" s="23">
        <v>0</v>
      </c>
      <c r="AN854" s="23"/>
    </row>
    <row r="855" spans="2:40" x14ac:dyDescent="0.3">
      <c r="B855" s="22">
        <v>873</v>
      </c>
      <c r="C855" s="23">
        <v>0</v>
      </c>
      <c r="D855" s="23">
        <v>20.6013015810762</v>
      </c>
      <c r="E855" s="23">
        <v>0</v>
      </c>
      <c r="F855" s="23">
        <v>0</v>
      </c>
      <c r="G855" s="23">
        <v>8.5566072275416492</v>
      </c>
      <c r="H855" s="23">
        <v>0.66684750762788603</v>
      </c>
      <c r="I855" s="23">
        <v>0</v>
      </c>
      <c r="J855" s="23">
        <v>0</v>
      </c>
      <c r="K855" s="23">
        <v>3.57827454250585</v>
      </c>
      <c r="L855" s="23">
        <v>428435514493.96698</v>
      </c>
      <c r="M855" s="23">
        <v>0</v>
      </c>
      <c r="N855" s="23"/>
      <c r="O855" s="22">
        <v>873</v>
      </c>
      <c r="P855" s="23">
        <v>0</v>
      </c>
      <c r="Q855" s="23">
        <v>14.0006810843447</v>
      </c>
      <c r="R855" s="23">
        <v>0</v>
      </c>
      <c r="S855" s="23">
        <v>0</v>
      </c>
      <c r="T855" s="23">
        <v>5.23713182333886</v>
      </c>
      <c r="U855" s="23">
        <v>0.48786329366088599</v>
      </c>
      <c r="V855" s="23">
        <v>0</v>
      </c>
      <c r="W855" s="23">
        <v>0</v>
      </c>
      <c r="X855" s="23">
        <v>1.5390172855256601</v>
      </c>
      <c r="Y855" s="23">
        <v>0</v>
      </c>
      <c r="Z855" s="23">
        <v>0</v>
      </c>
      <c r="AA855" s="23"/>
      <c r="AB855" s="22">
        <v>873</v>
      </c>
      <c r="AC855" s="23">
        <v>0</v>
      </c>
      <c r="AD855" s="23">
        <v>34.293227210434402</v>
      </c>
      <c r="AE855" s="23">
        <v>0</v>
      </c>
      <c r="AF855" s="23">
        <v>0</v>
      </c>
      <c r="AG855" s="23">
        <v>18.596203653603101</v>
      </c>
      <c r="AH855" s="23">
        <v>1.0546996235017401</v>
      </c>
      <c r="AI855" s="23">
        <v>0</v>
      </c>
      <c r="AJ855" s="23">
        <v>202186033464.96201</v>
      </c>
      <c r="AK855" s="23">
        <v>24.014484895441399</v>
      </c>
      <c r="AL855" s="23">
        <v>4044657.23888055</v>
      </c>
      <c r="AM855" s="23">
        <v>0</v>
      </c>
      <c r="AN855" s="23"/>
    </row>
    <row r="856" spans="2:40" x14ac:dyDescent="0.3">
      <c r="B856" s="22">
        <v>874</v>
      </c>
      <c r="C856" s="23">
        <v>0</v>
      </c>
      <c r="D856" s="23">
        <v>20.520966796602899</v>
      </c>
      <c r="E856" s="23">
        <v>0</v>
      </c>
      <c r="F856" s="23">
        <v>0</v>
      </c>
      <c r="G856" s="23">
        <v>8.5144189352619293</v>
      </c>
      <c r="H856" s="23">
        <v>0.65633147693859695</v>
      </c>
      <c r="I856" s="23">
        <v>0</v>
      </c>
      <c r="J856" s="23">
        <v>0</v>
      </c>
      <c r="K856" s="23">
        <v>3.5586974055160199</v>
      </c>
      <c r="L856" s="23">
        <v>428435514493.96698</v>
      </c>
      <c r="M856" s="23">
        <v>0</v>
      </c>
      <c r="N856" s="23"/>
      <c r="O856" s="22">
        <v>874</v>
      </c>
      <c r="P856" s="23">
        <v>0</v>
      </c>
      <c r="Q856" s="23">
        <v>13.951085898906999</v>
      </c>
      <c r="R856" s="23">
        <v>0</v>
      </c>
      <c r="S856" s="23">
        <v>0</v>
      </c>
      <c r="T856" s="23">
        <v>5.2170044341198798</v>
      </c>
      <c r="U856" s="23">
        <v>0.47914975462479797</v>
      </c>
      <c r="V856" s="23">
        <v>0</v>
      </c>
      <c r="W856" s="23">
        <v>0</v>
      </c>
      <c r="X856" s="23">
        <v>1.5327703015848699</v>
      </c>
      <c r="Y856" s="23">
        <v>0</v>
      </c>
      <c r="Z856" s="23">
        <v>0</v>
      </c>
      <c r="AA856" s="23"/>
      <c r="AB856" s="22">
        <v>874</v>
      </c>
      <c r="AC856" s="23">
        <v>0</v>
      </c>
      <c r="AD856" s="23">
        <v>34.146334263502702</v>
      </c>
      <c r="AE856" s="23">
        <v>0</v>
      </c>
      <c r="AF856" s="23">
        <v>0</v>
      </c>
      <c r="AG856" s="23">
        <v>18.477705838555998</v>
      </c>
      <c r="AH856" s="23">
        <v>1.03594842537919</v>
      </c>
      <c r="AI856" s="23">
        <v>0</v>
      </c>
      <c r="AJ856" s="23">
        <v>202186033464.96201</v>
      </c>
      <c r="AK856" s="23">
        <v>23.795640510160698</v>
      </c>
      <c r="AL856" s="23">
        <v>4085074.0699345199</v>
      </c>
      <c r="AM856" s="23">
        <v>0</v>
      </c>
      <c r="AN856" s="23"/>
    </row>
    <row r="857" spans="2:40" x14ac:dyDescent="0.3">
      <c r="B857" s="22">
        <v>875</v>
      </c>
      <c r="C857" s="23">
        <v>0</v>
      </c>
      <c r="D857" s="23">
        <v>20.440910753062798</v>
      </c>
      <c r="E857" s="23">
        <v>0</v>
      </c>
      <c r="F857" s="23">
        <v>0</v>
      </c>
      <c r="G857" s="23">
        <v>8.4723950023089802</v>
      </c>
      <c r="H857" s="23">
        <v>0.64468498920299899</v>
      </c>
      <c r="I857" s="23">
        <v>0</v>
      </c>
      <c r="J857" s="23">
        <v>0</v>
      </c>
      <c r="K857" s="23">
        <v>3.5392145026455402</v>
      </c>
      <c r="L857" s="23">
        <v>428435514493.96698</v>
      </c>
      <c r="M857" s="23">
        <v>0</v>
      </c>
      <c r="N857" s="23"/>
      <c r="O857" s="22">
        <v>875</v>
      </c>
      <c r="P857" s="23">
        <v>0</v>
      </c>
      <c r="Q857" s="23">
        <v>13.9016381633128</v>
      </c>
      <c r="R857" s="23">
        <v>0</v>
      </c>
      <c r="S857" s="23">
        <v>0</v>
      </c>
      <c r="T857" s="23">
        <v>5.1944239793036902</v>
      </c>
      <c r="U857" s="23">
        <v>0.47154283718175399</v>
      </c>
      <c r="V857" s="23">
        <v>0</v>
      </c>
      <c r="W857" s="23">
        <v>0</v>
      </c>
      <c r="X857" s="23">
        <v>1.52654205593534</v>
      </c>
      <c r="Y857" s="23">
        <v>0</v>
      </c>
      <c r="Z857" s="23">
        <v>0</v>
      </c>
      <c r="AA857" s="23"/>
      <c r="AB857" s="22">
        <v>875</v>
      </c>
      <c r="AC857" s="23">
        <v>0</v>
      </c>
      <c r="AD857" s="23">
        <v>33.986757374416101</v>
      </c>
      <c r="AE857" s="23">
        <v>0</v>
      </c>
      <c r="AF857" s="23">
        <v>0</v>
      </c>
      <c r="AG857" s="23">
        <v>18.367719870639601</v>
      </c>
      <c r="AH857" s="23">
        <v>1.01596839129349</v>
      </c>
      <c r="AI857" s="23">
        <v>0</v>
      </c>
      <c r="AJ857" s="23">
        <v>202186033464.96201</v>
      </c>
      <c r="AK857" s="23">
        <v>23.578754241044201</v>
      </c>
      <c r="AL857" s="23">
        <v>4123736.1481756</v>
      </c>
      <c r="AM857" s="23">
        <v>0</v>
      </c>
      <c r="AN857" s="23"/>
    </row>
    <row r="858" spans="2:40" x14ac:dyDescent="0.3">
      <c r="B858" s="22">
        <v>876</v>
      </c>
      <c r="C858" s="23">
        <v>0</v>
      </c>
      <c r="D858" s="23">
        <v>20.361132483296899</v>
      </c>
      <c r="E858" s="23">
        <v>0</v>
      </c>
      <c r="F858" s="23">
        <v>0</v>
      </c>
      <c r="G858" s="23">
        <v>8.4305347883632695</v>
      </c>
      <c r="H858" s="23">
        <v>0.63307835949014102</v>
      </c>
      <c r="I858" s="23">
        <v>0</v>
      </c>
      <c r="J858" s="23">
        <v>0</v>
      </c>
      <c r="K858" s="23">
        <v>3.5198253803005501</v>
      </c>
      <c r="L858" s="23">
        <v>428435514493.96698</v>
      </c>
      <c r="M858" s="23">
        <v>0</v>
      </c>
      <c r="N858" s="23"/>
      <c r="O858" s="22">
        <v>876</v>
      </c>
      <c r="P858" s="23">
        <v>0</v>
      </c>
      <c r="Q858" s="23">
        <v>13.852337439184</v>
      </c>
      <c r="R858" s="23">
        <v>0</v>
      </c>
      <c r="S858" s="23">
        <v>0</v>
      </c>
      <c r="T858" s="23">
        <v>5.1719098916987702</v>
      </c>
      <c r="U858" s="23">
        <v>0.46395215064324402</v>
      </c>
      <c r="V858" s="23">
        <v>0</v>
      </c>
      <c r="W858" s="23">
        <v>0</v>
      </c>
      <c r="X858" s="23">
        <v>1.52033249237018</v>
      </c>
      <c r="Y858" s="23">
        <v>0</v>
      </c>
      <c r="Z858" s="23">
        <v>0</v>
      </c>
      <c r="AA858" s="23"/>
      <c r="AB858" s="22">
        <v>876</v>
      </c>
      <c r="AC858" s="23">
        <v>0</v>
      </c>
      <c r="AD858" s="23">
        <v>33.827876611191499</v>
      </c>
      <c r="AE858" s="23">
        <v>0</v>
      </c>
      <c r="AF858" s="23">
        <v>0</v>
      </c>
      <c r="AG858" s="23">
        <v>18.250529798905401</v>
      </c>
      <c r="AH858" s="23">
        <v>0.99742296467236802</v>
      </c>
      <c r="AI858" s="23">
        <v>0</v>
      </c>
      <c r="AJ858" s="23">
        <v>202186033464.96201</v>
      </c>
      <c r="AK858" s="23">
        <v>23.363808567793601</v>
      </c>
      <c r="AL858" s="23">
        <v>4162764.1020940002</v>
      </c>
      <c r="AM858" s="23">
        <v>0</v>
      </c>
      <c r="AN858" s="23"/>
    </row>
    <row r="859" spans="2:40" x14ac:dyDescent="0.3">
      <c r="B859" s="22">
        <v>877</v>
      </c>
      <c r="C859" s="23">
        <v>0</v>
      </c>
      <c r="D859" s="23">
        <v>20.273696065064499</v>
      </c>
      <c r="E859" s="23">
        <v>0</v>
      </c>
      <c r="F859" s="23">
        <v>0</v>
      </c>
      <c r="G859" s="23">
        <v>8.3888376555998203</v>
      </c>
      <c r="H859" s="23">
        <v>0.62266635860801101</v>
      </c>
      <c r="I859" s="23">
        <v>0</v>
      </c>
      <c r="J859" s="23">
        <v>0</v>
      </c>
      <c r="K859" s="23">
        <v>3.50201057563492</v>
      </c>
      <c r="L859" s="23">
        <v>428435514493.96698</v>
      </c>
      <c r="M859" s="23">
        <v>0</v>
      </c>
      <c r="N859" s="23"/>
      <c r="O859" s="22">
        <v>877</v>
      </c>
      <c r="P859" s="23">
        <v>0</v>
      </c>
      <c r="Q859" s="23">
        <v>13.8031832894454</v>
      </c>
      <c r="R859" s="23">
        <v>0</v>
      </c>
      <c r="S859" s="23">
        <v>0</v>
      </c>
      <c r="T859" s="23">
        <v>5.1519529273625704</v>
      </c>
      <c r="U859" s="23">
        <v>0.45529691046807802</v>
      </c>
      <c r="V859" s="23">
        <v>0</v>
      </c>
      <c r="W859" s="23">
        <v>0</v>
      </c>
      <c r="X859" s="23">
        <v>1.5141415548510799</v>
      </c>
      <c r="Y859" s="23">
        <v>0</v>
      </c>
      <c r="Z859" s="23">
        <v>0</v>
      </c>
      <c r="AA859" s="23"/>
      <c r="AB859" s="22">
        <v>877</v>
      </c>
      <c r="AC859" s="23">
        <v>0</v>
      </c>
      <c r="AD859" s="23">
        <v>33.669688937103203</v>
      </c>
      <c r="AE859" s="23">
        <v>0</v>
      </c>
      <c r="AF859" s="23">
        <v>0</v>
      </c>
      <c r="AG859" s="23">
        <v>18.134010472948599</v>
      </c>
      <c r="AH859" s="23">
        <v>0.97897606629481104</v>
      </c>
      <c r="AI859" s="23">
        <v>0</v>
      </c>
      <c r="AJ859" s="23">
        <v>202186033464.96201</v>
      </c>
      <c r="AK859" s="23">
        <v>23.150786126873999</v>
      </c>
      <c r="AL859" s="23">
        <v>4202161.3941267198</v>
      </c>
      <c r="AM859" s="23">
        <v>0</v>
      </c>
      <c r="AN859" s="23"/>
    </row>
    <row r="860" spans="2:40" x14ac:dyDescent="0.3">
      <c r="B860" s="22">
        <v>878</v>
      </c>
      <c r="C860" s="23">
        <v>0</v>
      </c>
      <c r="D860" s="23">
        <v>20.194497987036002</v>
      </c>
      <c r="E860" s="23">
        <v>0</v>
      </c>
      <c r="F860" s="23">
        <v>0</v>
      </c>
      <c r="G860" s="23">
        <v>8.3510721533291896</v>
      </c>
      <c r="H860" s="23">
        <v>0.61113508372305703</v>
      </c>
      <c r="I860" s="23">
        <v>0</v>
      </c>
      <c r="J860" s="23">
        <v>0</v>
      </c>
      <c r="K860" s="23">
        <v>3.4828005335762899</v>
      </c>
      <c r="L860" s="23">
        <v>428435514493.96698</v>
      </c>
      <c r="M860" s="23">
        <v>0</v>
      </c>
      <c r="N860" s="23"/>
      <c r="O860" s="22">
        <v>878</v>
      </c>
      <c r="P860" s="23">
        <v>0</v>
      </c>
      <c r="Q860" s="23">
        <v>13.7596134096894</v>
      </c>
      <c r="R860" s="23">
        <v>0</v>
      </c>
      <c r="S860" s="23">
        <v>0</v>
      </c>
      <c r="T860" s="23">
        <v>5.1295636683007402</v>
      </c>
      <c r="U860" s="23">
        <v>0.44774088791633099</v>
      </c>
      <c r="V860" s="23">
        <v>0</v>
      </c>
      <c r="W860" s="23">
        <v>0</v>
      </c>
      <c r="X860" s="23">
        <v>1.50796918750785</v>
      </c>
      <c r="Y860" s="23">
        <v>0</v>
      </c>
      <c r="Z860" s="23">
        <v>0</v>
      </c>
      <c r="AA860" s="23"/>
      <c r="AB860" s="22">
        <v>878</v>
      </c>
      <c r="AC860" s="23">
        <v>0</v>
      </c>
      <c r="AD860" s="23">
        <v>33.512191328672898</v>
      </c>
      <c r="AE860" s="23">
        <v>0</v>
      </c>
      <c r="AF860" s="23">
        <v>0</v>
      </c>
      <c r="AG860" s="23">
        <v>18.025860876762302</v>
      </c>
      <c r="AH860" s="23">
        <v>0.96062717269943199</v>
      </c>
      <c r="AI860" s="23">
        <v>0</v>
      </c>
      <c r="AJ860" s="23">
        <v>202186033464.96201</v>
      </c>
      <c r="AK860" s="23">
        <v>22.939669710111001</v>
      </c>
      <c r="AL860" s="23">
        <v>4241931.5194773199</v>
      </c>
      <c r="AM860" s="23">
        <v>0</v>
      </c>
      <c r="AN860" s="23"/>
    </row>
    <row r="861" spans="2:40" x14ac:dyDescent="0.3">
      <c r="B861" s="22">
        <v>879</v>
      </c>
      <c r="C861" s="23">
        <v>0</v>
      </c>
      <c r="D861" s="23">
        <v>20.115574705863398</v>
      </c>
      <c r="E861" s="23">
        <v>0</v>
      </c>
      <c r="F861" s="23">
        <v>0</v>
      </c>
      <c r="G861" s="23">
        <v>8.3096845952010892</v>
      </c>
      <c r="H861" s="23">
        <v>0.59964327256546002</v>
      </c>
      <c r="I861" s="23">
        <v>0</v>
      </c>
      <c r="J861" s="23">
        <v>0</v>
      </c>
      <c r="K861" s="23">
        <v>3.4636829586336102</v>
      </c>
      <c r="L861" s="23">
        <v>428435514493.96698</v>
      </c>
      <c r="M861" s="23">
        <v>0</v>
      </c>
      <c r="N861" s="23"/>
      <c r="O861" s="22">
        <v>879</v>
      </c>
      <c r="P861" s="23">
        <v>0</v>
      </c>
      <c r="Q861" s="23">
        <v>13.7107349347674</v>
      </c>
      <c r="R861" s="23">
        <v>0</v>
      </c>
      <c r="S861" s="23">
        <v>0</v>
      </c>
      <c r="T861" s="23">
        <v>5.1097173546303098</v>
      </c>
      <c r="U861" s="23">
        <v>0.44020098767452198</v>
      </c>
      <c r="V861" s="23">
        <v>0</v>
      </c>
      <c r="W861" s="23">
        <v>0</v>
      </c>
      <c r="X861" s="23">
        <v>1.50181533463786</v>
      </c>
      <c r="Y861" s="23">
        <v>0</v>
      </c>
      <c r="Z861" s="23">
        <v>0</v>
      </c>
      <c r="AA861" s="23"/>
      <c r="AB861" s="22">
        <v>879</v>
      </c>
      <c r="AC861" s="23">
        <v>0</v>
      </c>
      <c r="AD861" s="23">
        <v>33.355380775611501</v>
      </c>
      <c r="AE861" s="23">
        <v>0</v>
      </c>
      <c r="AF861" s="23">
        <v>0</v>
      </c>
      <c r="AG861" s="23">
        <v>17.9106274594889</v>
      </c>
      <c r="AH861" s="23">
        <v>0.94107580765733401</v>
      </c>
      <c r="AI861" s="23">
        <v>0</v>
      </c>
      <c r="AJ861" s="23">
        <v>202186033464.96201</v>
      </c>
      <c r="AK861" s="23">
        <v>22.7304422633011</v>
      </c>
      <c r="AL861" s="23">
        <v>4284319.4735014597</v>
      </c>
      <c r="AM861" s="23">
        <v>0</v>
      </c>
      <c r="AN861" s="23"/>
    </row>
    <row r="862" spans="2:40" x14ac:dyDescent="0.3">
      <c r="B862" s="22">
        <v>880</v>
      </c>
      <c r="C862" s="23">
        <v>0</v>
      </c>
      <c r="D862" s="23">
        <v>20.036925268072501</v>
      </c>
      <c r="E862" s="23">
        <v>0</v>
      </c>
      <c r="F862" s="23">
        <v>0</v>
      </c>
      <c r="G862" s="23">
        <v>8.2684582768583201</v>
      </c>
      <c r="H862" s="23">
        <v>0.58933427237587999</v>
      </c>
      <c r="I862" s="23">
        <v>0</v>
      </c>
      <c r="J862" s="23">
        <v>0</v>
      </c>
      <c r="K862" s="23">
        <v>3.44465740571844</v>
      </c>
      <c r="L862" s="23">
        <v>428435514493.96698</v>
      </c>
      <c r="M862" s="23">
        <v>0</v>
      </c>
      <c r="N862" s="23"/>
      <c r="O862" s="22">
        <v>880</v>
      </c>
      <c r="P862" s="23">
        <v>0</v>
      </c>
      <c r="Q862" s="23">
        <v>13.6620017788602</v>
      </c>
      <c r="R862" s="23">
        <v>0</v>
      </c>
      <c r="S862" s="23">
        <v>0</v>
      </c>
      <c r="T862" s="23">
        <v>5.0874522320042397</v>
      </c>
      <c r="U862" s="23">
        <v>0.43160365630554098</v>
      </c>
      <c r="V862" s="23">
        <v>0</v>
      </c>
      <c r="W862" s="23">
        <v>0</v>
      </c>
      <c r="X862" s="23">
        <v>1.4956799407055801</v>
      </c>
      <c r="Y862" s="23">
        <v>0</v>
      </c>
      <c r="Z862" s="23">
        <v>0</v>
      </c>
      <c r="AA862" s="23"/>
      <c r="AB862" s="22">
        <v>880</v>
      </c>
      <c r="AC862" s="23">
        <v>0</v>
      </c>
      <c r="AD862" s="23">
        <v>33.199254280761998</v>
      </c>
      <c r="AE862" s="23">
        <v>0</v>
      </c>
      <c r="AF862" s="23">
        <v>0</v>
      </c>
      <c r="AG862" s="23">
        <v>17.8036714035476</v>
      </c>
      <c r="AH862" s="23">
        <v>0.92292827076246997</v>
      </c>
      <c r="AI862" s="23">
        <v>0</v>
      </c>
      <c r="AJ862" s="23">
        <v>202186033464.96201</v>
      </c>
      <c r="AK862" s="23">
        <v>22.523086884833699</v>
      </c>
      <c r="AL862" s="23">
        <v>4324867.0956733301</v>
      </c>
      <c r="AM862" s="23">
        <v>0</v>
      </c>
      <c r="AN862" s="23"/>
    </row>
    <row r="863" spans="2:40" x14ac:dyDescent="0.3">
      <c r="B863" s="22">
        <v>881</v>
      </c>
      <c r="C863" s="23">
        <v>0</v>
      </c>
      <c r="D863" s="23">
        <v>19.958548723497501</v>
      </c>
      <c r="E863" s="23">
        <v>0</v>
      </c>
      <c r="F863" s="23">
        <v>0</v>
      </c>
      <c r="G863" s="23">
        <v>8.2273925701346204</v>
      </c>
      <c r="H863" s="23">
        <v>0.57791707059874198</v>
      </c>
      <c r="I863" s="23">
        <v>0</v>
      </c>
      <c r="J863" s="23">
        <v>0</v>
      </c>
      <c r="K863" s="23">
        <v>3.4271766501273202</v>
      </c>
      <c r="L863" s="23">
        <v>428435514493.96698</v>
      </c>
      <c r="M863" s="23">
        <v>0</v>
      </c>
      <c r="N863" s="23"/>
      <c r="O863" s="22">
        <v>881</v>
      </c>
      <c r="P863" s="23">
        <v>0</v>
      </c>
      <c r="Q863" s="23">
        <v>13.613413509924399</v>
      </c>
      <c r="R863" s="23">
        <v>0</v>
      </c>
      <c r="S863" s="23">
        <v>0</v>
      </c>
      <c r="T863" s="23">
        <v>5.0677159555009599</v>
      </c>
      <c r="U863" s="23">
        <v>0.42409818812740002</v>
      </c>
      <c r="V863" s="23">
        <v>0</v>
      </c>
      <c r="W863" s="23">
        <v>0</v>
      </c>
      <c r="X863" s="23">
        <v>1.48956295034205</v>
      </c>
      <c r="Y863" s="23">
        <v>0</v>
      </c>
      <c r="Z863" s="23">
        <v>0</v>
      </c>
      <c r="AA863" s="23"/>
      <c r="AB863" s="22">
        <v>881</v>
      </c>
      <c r="AC863" s="23">
        <v>0</v>
      </c>
      <c r="AD863" s="23">
        <v>33.056736704439601</v>
      </c>
      <c r="AE863" s="23">
        <v>0</v>
      </c>
      <c r="AF863" s="23">
        <v>0</v>
      </c>
      <c r="AG863" s="23">
        <v>17.689709703654</v>
      </c>
      <c r="AH863" s="23">
        <v>0.90487714820046705</v>
      </c>
      <c r="AI863" s="23">
        <v>0</v>
      </c>
      <c r="AJ863" s="23">
        <v>202186033464.96201</v>
      </c>
      <c r="AK863" s="23">
        <v>22.3268877216845</v>
      </c>
      <c r="AL863" s="23">
        <v>4365798.4372260701</v>
      </c>
      <c r="AM863" s="23">
        <v>0</v>
      </c>
      <c r="AN863" s="23"/>
    </row>
    <row r="864" spans="2:40" x14ac:dyDescent="0.3">
      <c r="B864" s="22">
        <v>882</v>
      </c>
      <c r="C864" s="23">
        <v>0</v>
      </c>
      <c r="D864" s="23">
        <v>19.880444125269499</v>
      </c>
      <c r="E864" s="23">
        <v>0</v>
      </c>
      <c r="F864" s="23">
        <v>0</v>
      </c>
      <c r="G864" s="23">
        <v>8.1901989566236502</v>
      </c>
      <c r="H864" s="23">
        <v>0.56653894215413003</v>
      </c>
      <c r="I864" s="23">
        <v>0</v>
      </c>
      <c r="J864" s="23">
        <v>0</v>
      </c>
      <c r="K864" s="23">
        <v>3.4083268195271499</v>
      </c>
      <c r="L864" s="23">
        <v>428435514493.96698</v>
      </c>
      <c r="M864" s="23">
        <v>0</v>
      </c>
      <c r="N864" s="23"/>
      <c r="O864" s="22">
        <v>882</v>
      </c>
      <c r="P864" s="23">
        <v>0</v>
      </c>
      <c r="Q864" s="23">
        <v>13.5703452227841</v>
      </c>
      <c r="R864" s="23">
        <v>0</v>
      </c>
      <c r="S864" s="23">
        <v>0</v>
      </c>
      <c r="T864" s="23">
        <v>5.0455742810406798</v>
      </c>
      <c r="U864" s="23">
        <v>0.41660873439116602</v>
      </c>
      <c r="V864" s="23">
        <v>0</v>
      </c>
      <c r="W864" s="23">
        <v>0</v>
      </c>
      <c r="X864" s="23">
        <v>1.4834643083444199</v>
      </c>
      <c r="Y864" s="23">
        <v>0</v>
      </c>
      <c r="Z864" s="23">
        <v>0</v>
      </c>
      <c r="AA864" s="23"/>
      <c r="AB864" s="22">
        <v>882</v>
      </c>
      <c r="AC864" s="23">
        <v>0</v>
      </c>
      <c r="AD864" s="23">
        <v>32.901912991356603</v>
      </c>
      <c r="AE864" s="23">
        <v>0</v>
      </c>
      <c r="AF864" s="23">
        <v>0</v>
      </c>
      <c r="AG864" s="23">
        <v>17.576400271720299</v>
      </c>
      <c r="AH864" s="23">
        <v>0.88692192774072598</v>
      </c>
      <c r="AI864" s="23">
        <v>0</v>
      </c>
      <c r="AJ864" s="23">
        <v>202186033464.96201</v>
      </c>
      <c r="AK864" s="23">
        <v>22.123143158591802</v>
      </c>
      <c r="AL864" s="23">
        <v>4407117.1294592395</v>
      </c>
      <c r="AM864" s="23">
        <v>0</v>
      </c>
      <c r="AN864" s="23"/>
    </row>
    <row r="865" spans="2:40" x14ac:dyDescent="0.3">
      <c r="B865" s="22">
        <v>883</v>
      </c>
      <c r="C865" s="23">
        <v>0</v>
      </c>
      <c r="D865" s="23">
        <v>19.802610529805101</v>
      </c>
      <c r="E865" s="23">
        <v>0</v>
      </c>
      <c r="F865" s="23">
        <v>0</v>
      </c>
      <c r="G865" s="23">
        <v>8.1494381365993807</v>
      </c>
      <c r="H865" s="23">
        <v>0.55633192372301399</v>
      </c>
      <c r="I865" s="23">
        <v>0</v>
      </c>
      <c r="J865" s="23">
        <v>0</v>
      </c>
      <c r="K865" s="23">
        <v>3.3895677221729898</v>
      </c>
      <c r="L865" s="23">
        <v>428435514493.96698</v>
      </c>
      <c r="M865" s="23">
        <v>0</v>
      </c>
      <c r="N865" s="23"/>
      <c r="O865" s="22">
        <v>883</v>
      </c>
      <c r="P865" s="23">
        <v>0</v>
      </c>
      <c r="Q865" s="23">
        <v>13.5220294549942</v>
      </c>
      <c r="R865" s="23">
        <v>0</v>
      </c>
      <c r="S865" s="23">
        <v>0</v>
      </c>
      <c r="T865" s="23">
        <v>5.0259474316074799</v>
      </c>
      <c r="U865" s="23">
        <v>0.40806892438333298</v>
      </c>
      <c r="V865" s="23">
        <v>0</v>
      </c>
      <c r="W865" s="23">
        <v>0</v>
      </c>
      <c r="X865" s="23">
        <v>1.4773839596753999</v>
      </c>
      <c r="Y865" s="23">
        <v>0</v>
      </c>
      <c r="Z865" s="23">
        <v>0</v>
      </c>
      <c r="AA865" s="23"/>
      <c r="AB865" s="22">
        <v>883</v>
      </c>
      <c r="AC865" s="23">
        <v>0</v>
      </c>
      <c r="AD865" s="23">
        <v>32.747764669248603</v>
      </c>
      <c r="AE865" s="23">
        <v>0</v>
      </c>
      <c r="AF865" s="23">
        <v>0</v>
      </c>
      <c r="AG865" s="23">
        <v>17.471229998831099</v>
      </c>
      <c r="AH865" s="23">
        <v>0.86906209987403904</v>
      </c>
      <c r="AI865" s="23">
        <v>0</v>
      </c>
      <c r="AJ865" s="23">
        <v>202186033464.96201</v>
      </c>
      <c r="AK865" s="23">
        <v>21.921221605588599</v>
      </c>
      <c r="AL865" s="23">
        <v>4448826.8380369199</v>
      </c>
      <c r="AM865" s="23">
        <v>0</v>
      </c>
      <c r="AN865" s="23"/>
    </row>
    <row r="866" spans="2:40" x14ac:dyDescent="0.3">
      <c r="B866" s="22">
        <v>884</v>
      </c>
      <c r="C866" s="23">
        <v>0</v>
      </c>
      <c r="D866" s="23">
        <v>19.725046996794699</v>
      </c>
      <c r="E866" s="23">
        <v>0</v>
      </c>
      <c r="F866" s="23">
        <v>0</v>
      </c>
      <c r="G866" s="23">
        <v>8.1088361146817896</v>
      </c>
      <c r="H866" s="23">
        <v>0.54502766658575297</v>
      </c>
      <c r="I866" s="23">
        <v>0</v>
      </c>
      <c r="J866" s="23">
        <v>0</v>
      </c>
      <c r="K866" s="23">
        <v>3.3723317870377199</v>
      </c>
      <c r="L866" s="23">
        <v>428435514493.96698</v>
      </c>
      <c r="M866" s="23">
        <v>0</v>
      </c>
      <c r="N866" s="23"/>
      <c r="O866" s="22">
        <v>884</v>
      </c>
      <c r="P866" s="23">
        <v>0</v>
      </c>
      <c r="Q866" s="23">
        <v>13.473857333252701</v>
      </c>
      <c r="R866" s="23">
        <v>0</v>
      </c>
      <c r="S866" s="23">
        <v>0</v>
      </c>
      <c r="T866" s="23">
        <v>5.0039285208590902</v>
      </c>
      <c r="U866" s="23">
        <v>0.400613672339378</v>
      </c>
      <c r="V866" s="23">
        <v>0</v>
      </c>
      <c r="W866" s="23">
        <v>0</v>
      </c>
      <c r="X866" s="23">
        <v>1.4719945183020999</v>
      </c>
      <c r="Y866" s="23">
        <v>0</v>
      </c>
      <c r="Z866" s="23">
        <v>0</v>
      </c>
      <c r="AA866" s="23"/>
      <c r="AB866" s="22">
        <v>884</v>
      </c>
      <c r="AC866" s="23">
        <v>0</v>
      </c>
      <c r="AD866" s="23">
        <v>32.594288791842303</v>
      </c>
      <c r="AE866" s="23">
        <v>0</v>
      </c>
      <c r="AF866" s="23">
        <v>0</v>
      </c>
      <c r="AG866" s="23">
        <v>17.359171051151701</v>
      </c>
      <c r="AH866" s="23">
        <v>0.85003185086226796</v>
      </c>
      <c r="AI866" s="23">
        <v>0</v>
      </c>
      <c r="AJ866" s="23">
        <v>202186033464.96201</v>
      </c>
      <c r="AK866" s="23">
        <v>21.721106751241699</v>
      </c>
      <c r="AL866" s="23">
        <v>4490931.2633130103</v>
      </c>
      <c r="AM866" s="23">
        <v>0</v>
      </c>
      <c r="AN866" s="23"/>
    </row>
    <row r="867" spans="2:40" x14ac:dyDescent="0.3">
      <c r="B867" s="22">
        <v>885</v>
      </c>
      <c r="C867" s="23">
        <v>0</v>
      </c>
      <c r="D867" s="23">
        <v>19.647752589191398</v>
      </c>
      <c r="E867" s="23">
        <v>0</v>
      </c>
      <c r="F867" s="23">
        <v>0</v>
      </c>
      <c r="G867" s="23">
        <v>8.0683922722170092</v>
      </c>
      <c r="H867" s="23">
        <v>0.53376209624818005</v>
      </c>
      <c r="I867" s="23">
        <v>0</v>
      </c>
      <c r="J867" s="23">
        <v>0</v>
      </c>
      <c r="K867" s="23">
        <v>3.3537459509826602</v>
      </c>
      <c r="L867" s="23">
        <v>428435514493.96698</v>
      </c>
      <c r="M867" s="23">
        <v>0</v>
      </c>
      <c r="N867" s="23"/>
      <c r="O867" s="22">
        <v>885</v>
      </c>
      <c r="P867" s="23">
        <v>0</v>
      </c>
      <c r="Q867" s="23">
        <v>13.425828430490199</v>
      </c>
      <c r="R867" s="23">
        <v>0</v>
      </c>
      <c r="S867" s="23">
        <v>0</v>
      </c>
      <c r="T867" s="23">
        <v>4.9844104917815404</v>
      </c>
      <c r="U867" s="23">
        <v>0.39317432759099902</v>
      </c>
      <c r="V867" s="23">
        <v>0</v>
      </c>
      <c r="W867" s="23">
        <v>0</v>
      </c>
      <c r="X867" s="23">
        <v>1.4659485741182701</v>
      </c>
      <c r="Y867" s="23">
        <v>0</v>
      </c>
      <c r="Z867" s="23">
        <v>0</v>
      </c>
      <c r="AA867" s="23"/>
      <c r="AB867" s="22">
        <v>885</v>
      </c>
      <c r="AC867" s="23">
        <v>0</v>
      </c>
      <c r="AD867" s="23">
        <v>32.4541907893028</v>
      </c>
      <c r="AE867" s="23">
        <v>0</v>
      </c>
      <c r="AF867" s="23">
        <v>0</v>
      </c>
      <c r="AG867" s="23">
        <v>17.255161438659702</v>
      </c>
      <c r="AH867" s="23">
        <v>0.83236801279695105</v>
      </c>
      <c r="AI867" s="23">
        <v>0</v>
      </c>
      <c r="AJ867" s="23">
        <v>202186033464.96201</v>
      </c>
      <c r="AK867" s="23">
        <v>21.522782430065099</v>
      </c>
      <c r="AL867" s="23">
        <v>4533434.14065935</v>
      </c>
      <c r="AM867" s="23">
        <v>0</v>
      </c>
      <c r="AN867" s="23"/>
    </row>
    <row r="868" spans="2:40" x14ac:dyDescent="0.3">
      <c r="B868" s="22">
        <v>886</v>
      </c>
      <c r="C868" s="23">
        <v>0</v>
      </c>
      <c r="D868" s="23">
        <v>19.570726373199602</v>
      </c>
      <c r="E868" s="23">
        <v>0</v>
      </c>
      <c r="F868" s="23">
        <v>0</v>
      </c>
      <c r="G868" s="23">
        <v>8.0317618872670202</v>
      </c>
      <c r="H868" s="23">
        <v>0.523656050721233</v>
      </c>
      <c r="I868" s="23">
        <v>0</v>
      </c>
      <c r="J868" s="23">
        <v>0</v>
      </c>
      <c r="K868" s="23">
        <v>3.3352495774416502</v>
      </c>
      <c r="L868" s="23">
        <v>428435514493.96698</v>
      </c>
      <c r="M868" s="23">
        <v>0</v>
      </c>
      <c r="N868" s="23"/>
      <c r="O868" s="22">
        <v>886</v>
      </c>
      <c r="P868" s="23">
        <v>0</v>
      </c>
      <c r="Q868" s="23">
        <v>13.383255961445199</v>
      </c>
      <c r="R868" s="23">
        <v>0</v>
      </c>
      <c r="S868" s="23">
        <v>0</v>
      </c>
      <c r="T868" s="23">
        <v>4.9625136640861101</v>
      </c>
      <c r="U868" s="23">
        <v>0.384691654091524</v>
      </c>
      <c r="V868" s="23">
        <v>0</v>
      </c>
      <c r="W868" s="23">
        <v>0</v>
      </c>
      <c r="X868" s="23">
        <v>1.4599207651920401</v>
      </c>
      <c r="Y868" s="23">
        <v>0</v>
      </c>
      <c r="Z868" s="23">
        <v>0</v>
      </c>
      <c r="AA868" s="23"/>
      <c r="AB868" s="22">
        <v>886</v>
      </c>
      <c r="AC868" s="23">
        <v>0</v>
      </c>
      <c r="AD868" s="23">
        <v>32.301995575853397</v>
      </c>
      <c r="AE868" s="23">
        <v>0</v>
      </c>
      <c r="AF868" s="23">
        <v>0</v>
      </c>
      <c r="AG868" s="23">
        <v>17.144339174875501</v>
      </c>
      <c r="AH868" s="23">
        <v>0.81479801926671303</v>
      </c>
      <c r="AI868" s="23">
        <v>0</v>
      </c>
      <c r="AJ868" s="23">
        <v>202186033464.96201</v>
      </c>
      <c r="AK868" s="23">
        <v>21.335128431724002</v>
      </c>
      <c r="AL868" s="23">
        <v>4576339.2407972096</v>
      </c>
      <c r="AM868" s="23">
        <v>0</v>
      </c>
      <c r="AN868" s="23"/>
    </row>
    <row r="869" spans="2:40" x14ac:dyDescent="0.3">
      <c r="B869" s="22">
        <v>887</v>
      </c>
      <c r="C869" s="23">
        <v>0</v>
      </c>
      <c r="D869" s="23">
        <v>19.4939674182638</v>
      </c>
      <c r="E869" s="23">
        <v>0</v>
      </c>
      <c r="F869" s="23">
        <v>0</v>
      </c>
      <c r="G869" s="23">
        <v>7.9916183145558897</v>
      </c>
      <c r="H869" s="23">
        <v>0.51246362091928899</v>
      </c>
      <c r="I869" s="23">
        <v>0</v>
      </c>
      <c r="J869" s="23">
        <v>0</v>
      </c>
      <c r="K869" s="23">
        <v>3.31825503401712</v>
      </c>
      <c r="L869" s="23">
        <v>428435514493.96698</v>
      </c>
      <c r="M869" s="23">
        <v>0</v>
      </c>
      <c r="N869" s="23"/>
      <c r="O869" s="22">
        <v>887</v>
      </c>
      <c r="P869" s="23">
        <v>0</v>
      </c>
      <c r="Q869" s="23">
        <v>13.3354964226943</v>
      </c>
      <c r="R869" s="23">
        <v>0</v>
      </c>
      <c r="S869" s="23">
        <v>0</v>
      </c>
      <c r="T869" s="23">
        <v>4.9431038520136799</v>
      </c>
      <c r="U869" s="23">
        <v>0.37728628220536098</v>
      </c>
      <c r="V869" s="23">
        <v>0</v>
      </c>
      <c r="W869" s="23">
        <v>0</v>
      </c>
      <c r="X869" s="23">
        <v>1.4539110371253701</v>
      </c>
      <c r="Y869" s="23">
        <v>0</v>
      </c>
      <c r="Z869" s="23">
        <v>0</v>
      </c>
      <c r="AA869" s="23"/>
      <c r="AB869" s="22">
        <v>887</v>
      </c>
      <c r="AC869" s="23">
        <v>0</v>
      </c>
      <c r="AD869" s="23">
        <v>32.1504642870159</v>
      </c>
      <c r="AE869" s="23">
        <v>0</v>
      </c>
      <c r="AF869" s="23">
        <v>0</v>
      </c>
      <c r="AG869" s="23">
        <v>17.041477413718599</v>
      </c>
      <c r="AH869" s="23">
        <v>0.79732137169380002</v>
      </c>
      <c r="AI869" s="23">
        <v>0</v>
      </c>
      <c r="AJ869" s="23">
        <v>202186033464.96201</v>
      </c>
      <c r="AK869" s="23">
        <v>21.140257662191001</v>
      </c>
      <c r="AL869" s="23">
        <v>4619650.3701318</v>
      </c>
      <c r="AM869" s="23">
        <v>0</v>
      </c>
      <c r="AN869" s="23"/>
    </row>
    <row r="870" spans="2:40" x14ac:dyDescent="0.3">
      <c r="B870" s="22">
        <v>888</v>
      </c>
      <c r="C870" s="23">
        <v>0</v>
      </c>
      <c r="D870" s="23">
        <v>19.4174747970571</v>
      </c>
      <c r="E870" s="23">
        <v>0</v>
      </c>
      <c r="F870" s="23">
        <v>0</v>
      </c>
      <c r="G870" s="23">
        <v>7.9516311352475197</v>
      </c>
      <c r="H870" s="23">
        <v>0.50242318783456896</v>
      </c>
      <c r="I870" s="23">
        <v>0</v>
      </c>
      <c r="J870" s="23">
        <v>0</v>
      </c>
      <c r="K870" s="23">
        <v>3.2999294952262002</v>
      </c>
      <c r="L870" s="23">
        <v>428435514493.96698</v>
      </c>
      <c r="M870" s="23">
        <v>0</v>
      </c>
      <c r="N870" s="23"/>
      <c r="O870" s="22">
        <v>888</v>
      </c>
      <c r="P870" s="23">
        <v>0</v>
      </c>
      <c r="Q870" s="23">
        <v>13.287878876285101</v>
      </c>
      <c r="R870" s="23">
        <v>0</v>
      </c>
      <c r="S870" s="23">
        <v>0</v>
      </c>
      <c r="T870" s="23">
        <v>4.92132843048614</v>
      </c>
      <c r="U870" s="23">
        <v>0.36989671118531903</v>
      </c>
      <c r="V870" s="23">
        <v>0</v>
      </c>
      <c r="W870" s="23">
        <v>0</v>
      </c>
      <c r="X870" s="23">
        <v>1.4479193356833899</v>
      </c>
      <c r="Y870" s="23">
        <v>0</v>
      </c>
      <c r="Z870" s="23">
        <v>0</v>
      </c>
      <c r="AA870" s="23"/>
      <c r="AB870" s="22">
        <v>888</v>
      </c>
      <c r="AC870" s="23">
        <v>0</v>
      </c>
      <c r="AD870" s="23">
        <v>31.999594026536801</v>
      </c>
      <c r="AE870" s="23">
        <v>0</v>
      </c>
      <c r="AF870" s="23">
        <v>0</v>
      </c>
      <c r="AG870" s="23">
        <v>16.931878185771101</v>
      </c>
      <c r="AH870" s="23">
        <v>0.77993757414930398</v>
      </c>
      <c r="AI870" s="23">
        <v>0</v>
      </c>
      <c r="AJ870" s="23">
        <v>202186033464.96201</v>
      </c>
      <c r="AK870" s="23">
        <v>20.947130504235201</v>
      </c>
      <c r="AL870" s="23">
        <v>4663371.3710899903</v>
      </c>
      <c r="AM870" s="23">
        <v>0</v>
      </c>
      <c r="AN870" s="23"/>
    </row>
    <row r="871" spans="2:40" x14ac:dyDescent="0.3">
      <c r="B871" s="22">
        <v>889</v>
      </c>
      <c r="C871" s="23">
        <v>0</v>
      </c>
      <c r="D871" s="23">
        <v>19.341247585470501</v>
      </c>
      <c r="E871" s="23">
        <v>0</v>
      </c>
      <c r="F871" s="23">
        <v>0</v>
      </c>
      <c r="G871" s="23">
        <v>7.9154143545989699</v>
      </c>
      <c r="H871" s="23">
        <v>0.49130342371098501</v>
      </c>
      <c r="I871" s="23">
        <v>0</v>
      </c>
      <c r="J871" s="23">
        <v>0</v>
      </c>
      <c r="K871" s="23">
        <v>3.2830919154665898</v>
      </c>
      <c r="L871" s="23">
        <v>428435514493.96698</v>
      </c>
      <c r="M871" s="23">
        <v>0</v>
      </c>
      <c r="N871" s="23"/>
      <c r="O871" s="22">
        <v>889</v>
      </c>
      <c r="P871" s="23">
        <v>0</v>
      </c>
      <c r="Q871" s="23">
        <v>13.245671030511099</v>
      </c>
      <c r="R871" s="23">
        <v>0</v>
      </c>
      <c r="S871" s="23">
        <v>0</v>
      </c>
      <c r="T871" s="23">
        <v>4.9020262354135804</v>
      </c>
      <c r="U871" s="23">
        <v>0.36252290731704201</v>
      </c>
      <c r="V871" s="23">
        <v>0</v>
      </c>
      <c r="W871" s="23">
        <v>0</v>
      </c>
      <c r="X871" s="23">
        <v>1.4419456067938901</v>
      </c>
      <c r="Y871" s="23">
        <v>0</v>
      </c>
      <c r="Z871" s="23">
        <v>0</v>
      </c>
      <c r="AA871" s="23"/>
      <c r="AB871" s="22">
        <v>889</v>
      </c>
      <c r="AC871" s="23">
        <v>0</v>
      </c>
      <c r="AD871" s="23">
        <v>31.861874519778201</v>
      </c>
      <c r="AE871" s="23">
        <v>0</v>
      </c>
      <c r="AF871" s="23">
        <v>0</v>
      </c>
      <c r="AG871" s="23">
        <v>16.830151608248201</v>
      </c>
      <c r="AH871" s="23">
        <v>0.76264613333908304</v>
      </c>
      <c r="AI871" s="23">
        <v>0</v>
      </c>
      <c r="AJ871" s="23">
        <v>202186033464.96201</v>
      </c>
      <c r="AK871" s="23">
        <v>20.764394049302702</v>
      </c>
      <c r="AL871" s="23">
        <v>4707506.1224611402</v>
      </c>
      <c r="AM871" s="23">
        <v>0</v>
      </c>
      <c r="AN871" s="23"/>
    </row>
    <row r="872" spans="2:40" x14ac:dyDescent="0.3">
      <c r="B872" s="22">
        <v>890</v>
      </c>
      <c r="C872" s="23">
        <v>0</v>
      </c>
      <c r="D872" s="23">
        <v>19.265284862601099</v>
      </c>
      <c r="E872" s="23">
        <v>0</v>
      </c>
      <c r="F872" s="23">
        <v>0</v>
      </c>
      <c r="G872" s="23">
        <v>7.8757240546113598</v>
      </c>
      <c r="H872" s="23">
        <v>0.48132817708658199</v>
      </c>
      <c r="I872" s="23">
        <v>0</v>
      </c>
      <c r="J872" s="23">
        <v>0</v>
      </c>
      <c r="K872" s="23">
        <v>3.2649356335752802</v>
      </c>
      <c r="L872" s="23">
        <v>428435514493.96698</v>
      </c>
      <c r="M872" s="23">
        <v>0</v>
      </c>
      <c r="N872" s="23"/>
      <c r="O872" s="22">
        <v>890</v>
      </c>
      <c r="P872" s="23">
        <v>0</v>
      </c>
      <c r="Q872" s="23">
        <v>13.198320541073601</v>
      </c>
      <c r="R872" s="23">
        <v>0</v>
      </c>
      <c r="S872" s="23">
        <v>0</v>
      </c>
      <c r="T872" s="23">
        <v>4.8827744769694599</v>
      </c>
      <c r="U872" s="23">
        <v>0.35516483695810502</v>
      </c>
      <c r="V872" s="23">
        <v>0</v>
      </c>
      <c r="W872" s="23">
        <v>0</v>
      </c>
      <c r="X872" s="23">
        <v>1.43598979654687</v>
      </c>
      <c r="Y872" s="23">
        <v>0</v>
      </c>
      <c r="Z872" s="23">
        <v>0</v>
      </c>
      <c r="AA872" s="23"/>
      <c r="AB872" s="22">
        <v>890</v>
      </c>
      <c r="AC872" s="23">
        <v>0</v>
      </c>
      <c r="AD872" s="23">
        <v>31.712263180948799</v>
      </c>
      <c r="AE872" s="23">
        <v>0</v>
      </c>
      <c r="AF872" s="23">
        <v>0</v>
      </c>
      <c r="AG872" s="23">
        <v>16.721761918699301</v>
      </c>
      <c r="AH872" s="23">
        <v>0.74544655858977904</v>
      </c>
      <c r="AI872" s="23">
        <v>0</v>
      </c>
      <c r="AJ872" s="23">
        <v>202186033464.96201</v>
      </c>
      <c r="AK872" s="23">
        <v>20.574629941374301</v>
      </c>
      <c r="AL872" s="23">
        <v>4752058.5397412404</v>
      </c>
      <c r="AM872" s="23">
        <v>0</v>
      </c>
      <c r="AN872" s="23"/>
    </row>
    <row r="873" spans="2:40" x14ac:dyDescent="0.3">
      <c r="B873" s="22">
        <v>891</v>
      </c>
      <c r="C873" s="23">
        <v>0</v>
      </c>
      <c r="D873" s="23">
        <v>19.1895857107415</v>
      </c>
      <c r="E873" s="23">
        <v>0</v>
      </c>
      <c r="F873" s="23">
        <v>0</v>
      </c>
      <c r="G873" s="23">
        <v>7.8397761604765801</v>
      </c>
      <c r="H873" s="23">
        <v>0.47028060686705198</v>
      </c>
      <c r="I873" s="23">
        <v>0</v>
      </c>
      <c r="J873" s="23">
        <v>0</v>
      </c>
      <c r="K873" s="23">
        <v>3.2468667465484899</v>
      </c>
      <c r="L873" s="23">
        <v>428435514493.96698</v>
      </c>
      <c r="M873" s="23">
        <v>0</v>
      </c>
      <c r="N873" s="23"/>
      <c r="O873" s="22">
        <v>891</v>
      </c>
      <c r="P873" s="23">
        <v>0</v>
      </c>
      <c r="Q873" s="23">
        <v>13.151110827846599</v>
      </c>
      <c r="R873" s="23">
        <v>0</v>
      </c>
      <c r="S873" s="23">
        <v>0</v>
      </c>
      <c r="T873" s="23">
        <v>4.8611763721705596</v>
      </c>
      <c r="U873" s="23">
        <v>0.34677483615129101</v>
      </c>
      <c r="V873" s="23">
        <v>0</v>
      </c>
      <c r="W873" s="23">
        <v>0</v>
      </c>
      <c r="X873" s="23">
        <v>1.4300518511940401</v>
      </c>
      <c r="Y873" s="23">
        <v>0</v>
      </c>
      <c r="Z873" s="23">
        <v>0</v>
      </c>
      <c r="AA873" s="23"/>
      <c r="AB873" s="22">
        <v>891</v>
      </c>
      <c r="AC873" s="23">
        <v>0</v>
      </c>
      <c r="AD873" s="23">
        <v>31.563304495036501</v>
      </c>
      <c r="AE873" s="23">
        <v>0</v>
      </c>
      <c r="AF873" s="23">
        <v>0</v>
      </c>
      <c r="AG873" s="23">
        <v>16.621157996910199</v>
      </c>
      <c r="AH873" s="23">
        <v>0.72833836183488498</v>
      </c>
      <c r="AI873" s="23">
        <v>0</v>
      </c>
      <c r="AJ873" s="23">
        <v>202186033464.96201</v>
      </c>
      <c r="AK873" s="23">
        <v>20.395075596334099</v>
      </c>
      <c r="AL873" s="23">
        <v>4797032.57548026</v>
      </c>
      <c r="AM873" s="23">
        <v>0</v>
      </c>
      <c r="AN873" s="23"/>
    </row>
    <row r="874" spans="2:40" x14ac:dyDescent="0.3">
      <c r="B874" s="22">
        <v>892</v>
      </c>
      <c r="C874" s="23">
        <v>0</v>
      </c>
      <c r="D874" s="23">
        <v>19.114149215368499</v>
      </c>
      <c r="E874" s="23">
        <v>0</v>
      </c>
      <c r="F874" s="23">
        <v>0</v>
      </c>
      <c r="G874" s="23">
        <v>7.8003805356699898</v>
      </c>
      <c r="H874" s="23">
        <v>0.45927084498210602</v>
      </c>
      <c r="I874" s="23">
        <v>0</v>
      </c>
      <c r="J874" s="23">
        <v>0</v>
      </c>
      <c r="K874" s="23">
        <v>3.2302649794762002</v>
      </c>
      <c r="L874" s="23">
        <v>428435514493.96698</v>
      </c>
      <c r="M874" s="23">
        <v>0</v>
      </c>
      <c r="N874" s="23"/>
      <c r="O874" s="22">
        <v>892</v>
      </c>
      <c r="P874" s="23">
        <v>0</v>
      </c>
      <c r="Q874" s="23">
        <v>13.109264482430101</v>
      </c>
      <c r="R874" s="23">
        <v>0</v>
      </c>
      <c r="S874" s="23">
        <v>0</v>
      </c>
      <c r="T874" s="23">
        <v>4.8420313544036899</v>
      </c>
      <c r="U874" s="23">
        <v>0.33945036750311203</v>
      </c>
      <c r="V874" s="23">
        <v>0</v>
      </c>
      <c r="W874" s="23">
        <v>0</v>
      </c>
      <c r="X874" s="23">
        <v>1.4241317171483201</v>
      </c>
      <c r="Y874" s="23">
        <v>0</v>
      </c>
      <c r="Z874" s="23">
        <v>0</v>
      </c>
      <c r="AA874" s="23"/>
      <c r="AB874" s="22">
        <v>892</v>
      </c>
      <c r="AC874" s="23">
        <v>0</v>
      </c>
      <c r="AD874" s="23">
        <v>31.427329938579302</v>
      </c>
      <c r="AE874" s="23">
        <v>0</v>
      </c>
      <c r="AF874" s="23">
        <v>0</v>
      </c>
      <c r="AG874" s="23">
        <v>16.521091604038698</v>
      </c>
      <c r="AH874" s="23">
        <v>0.71132105760089004</v>
      </c>
      <c r="AI874" s="23">
        <v>0</v>
      </c>
      <c r="AJ874" s="23">
        <v>202186033464.96201</v>
      </c>
      <c r="AK874" s="23">
        <v>20.208615975434501</v>
      </c>
      <c r="AL874" s="23">
        <v>4842432.2196329199</v>
      </c>
      <c r="AM874" s="23">
        <v>0</v>
      </c>
      <c r="AN874" s="23"/>
    </row>
    <row r="875" spans="2:40" x14ac:dyDescent="0.3">
      <c r="B875" s="22">
        <v>893</v>
      </c>
      <c r="C875" s="23">
        <v>0</v>
      </c>
      <c r="D875" s="23">
        <v>19.038974465131801</v>
      </c>
      <c r="E875" s="23">
        <v>0</v>
      </c>
      <c r="F875" s="23">
        <v>0</v>
      </c>
      <c r="G875" s="23">
        <v>7.7611383903720901</v>
      </c>
      <c r="H875" s="23">
        <v>0.44939427845986202</v>
      </c>
      <c r="I875" s="23">
        <v>0</v>
      </c>
      <c r="J875" s="23">
        <v>0</v>
      </c>
      <c r="K875" s="23">
        <v>3.2123629788821799</v>
      </c>
      <c r="L875" s="23">
        <v>428435514493.96698</v>
      </c>
      <c r="M875" s="23">
        <v>0</v>
      </c>
      <c r="N875" s="23"/>
      <c r="O875" s="22">
        <v>893</v>
      </c>
      <c r="P875" s="23">
        <v>0</v>
      </c>
      <c r="Q875" s="23">
        <v>13.062319538894</v>
      </c>
      <c r="R875" s="23">
        <v>0</v>
      </c>
      <c r="S875" s="23">
        <v>0</v>
      </c>
      <c r="T875" s="23">
        <v>4.8205529995144101</v>
      </c>
      <c r="U875" s="23">
        <v>0.33214152709755301</v>
      </c>
      <c r="V875" s="23">
        <v>0</v>
      </c>
      <c r="W875" s="23">
        <v>0</v>
      </c>
      <c r="X875" s="23">
        <v>1.4188842852824499</v>
      </c>
      <c r="Y875" s="23">
        <v>0</v>
      </c>
      <c r="Z875" s="23">
        <v>0</v>
      </c>
      <c r="AA875" s="23"/>
      <c r="AB875" s="22">
        <v>893</v>
      </c>
      <c r="AC875" s="23">
        <v>0</v>
      </c>
      <c r="AD875" s="23">
        <v>31.279614223375798</v>
      </c>
      <c r="AE875" s="23">
        <v>0</v>
      </c>
      <c r="AF875" s="23">
        <v>0</v>
      </c>
      <c r="AG875" s="23">
        <v>16.414470841581899</v>
      </c>
      <c r="AH875" s="23">
        <v>0.69439416299351697</v>
      </c>
      <c r="AI875" s="23">
        <v>0</v>
      </c>
      <c r="AJ875" s="23">
        <v>202186033464.96201</v>
      </c>
      <c r="AK875" s="23">
        <v>20.023824707128099</v>
      </c>
      <c r="AL875" s="23">
        <v>4885704.0885047596</v>
      </c>
      <c r="AM875" s="23">
        <v>0</v>
      </c>
      <c r="AN875" s="23"/>
    </row>
    <row r="876" spans="2:40" x14ac:dyDescent="0.3">
      <c r="B876" s="22">
        <v>894</v>
      </c>
      <c r="C876" s="23">
        <v>0</v>
      </c>
      <c r="D876" s="23">
        <v>18.964060551843499</v>
      </c>
      <c r="E876" s="23">
        <v>0</v>
      </c>
      <c r="F876" s="23">
        <v>0</v>
      </c>
      <c r="G876" s="23">
        <v>7.7255963943370096</v>
      </c>
      <c r="H876" s="23">
        <v>0.438455996300955</v>
      </c>
      <c r="I876" s="23">
        <v>0</v>
      </c>
      <c r="J876" s="23">
        <v>0</v>
      </c>
      <c r="K876" s="23">
        <v>3.1959145477447799</v>
      </c>
      <c r="L876" s="23">
        <v>428435514493.96698</v>
      </c>
      <c r="M876" s="23">
        <v>0</v>
      </c>
      <c r="N876" s="23"/>
      <c r="O876" s="22">
        <v>894</v>
      </c>
      <c r="P876" s="23">
        <v>0</v>
      </c>
      <c r="Q876" s="23">
        <v>13.0155141658531</v>
      </c>
      <c r="R876" s="23">
        <v>0</v>
      </c>
      <c r="S876" s="23">
        <v>0</v>
      </c>
      <c r="T876" s="23">
        <v>4.8015141306049598</v>
      </c>
      <c r="U876" s="23">
        <v>0.32484828158857998</v>
      </c>
      <c r="V876" s="23">
        <v>0</v>
      </c>
      <c r="W876" s="23">
        <v>0</v>
      </c>
      <c r="X876" s="23">
        <v>1.4129976491782501</v>
      </c>
      <c r="Y876" s="23">
        <v>0</v>
      </c>
      <c r="Z876" s="23">
        <v>0</v>
      </c>
      <c r="AA876" s="23"/>
      <c r="AB876" s="22">
        <v>894</v>
      </c>
      <c r="AC876" s="23">
        <v>0</v>
      </c>
      <c r="AD876" s="23">
        <v>31.132542891768001</v>
      </c>
      <c r="AE876" s="23">
        <v>0</v>
      </c>
      <c r="AF876" s="23">
        <v>0</v>
      </c>
      <c r="AG876" s="23">
        <v>16.315508782626399</v>
      </c>
      <c r="AH876" s="23">
        <v>0.67755719768401101</v>
      </c>
      <c r="AI876" s="23">
        <v>0</v>
      </c>
      <c r="AJ876" s="23">
        <v>202186033464.96201</v>
      </c>
      <c r="AK876" s="23">
        <v>19.848975651043901</v>
      </c>
      <c r="AL876" s="23">
        <v>4931942.8688694704</v>
      </c>
      <c r="AM876" s="23">
        <v>0</v>
      </c>
      <c r="AN876" s="23"/>
    </row>
    <row r="877" spans="2:40" x14ac:dyDescent="0.3">
      <c r="B877" s="22">
        <v>895</v>
      </c>
      <c r="C877" s="23">
        <v>0</v>
      </c>
      <c r="D877" s="23">
        <v>18.8968602973973</v>
      </c>
      <c r="E877" s="23">
        <v>0</v>
      </c>
      <c r="F877" s="23">
        <v>0</v>
      </c>
      <c r="G877" s="23">
        <v>7.6866455969571899</v>
      </c>
      <c r="H877" s="23">
        <v>0.42864355235253199</v>
      </c>
      <c r="I877" s="23">
        <v>0</v>
      </c>
      <c r="J877" s="23">
        <v>0</v>
      </c>
      <c r="K877" s="23">
        <v>3.17817789220021</v>
      </c>
      <c r="L877" s="23">
        <v>428435514493.96698</v>
      </c>
      <c r="M877" s="23">
        <v>0</v>
      </c>
      <c r="N877" s="23"/>
      <c r="O877" s="22">
        <v>895</v>
      </c>
      <c r="P877" s="23">
        <v>0</v>
      </c>
      <c r="Q877" s="23">
        <v>12.974026224627901</v>
      </c>
      <c r="R877" s="23">
        <v>0</v>
      </c>
      <c r="S877" s="23">
        <v>0</v>
      </c>
      <c r="T877" s="23">
        <v>4.7825250102528001</v>
      </c>
      <c r="U877" s="23">
        <v>0.31653219697405599</v>
      </c>
      <c r="V877" s="23">
        <v>0</v>
      </c>
      <c r="W877" s="23">
        <v>0</v>
      </c>
      <c r="X877" s="23">
        <v>1.4071286704752599</v>
      </c>
      <c r="Y877" s="23">
        <v>0</v>
      </c>
      <c r="Z877" s="23">
        <v>0</v>
      </c>
      <c r="AA877" s="23"/>
      <c r="AB877" s="22">
        <v>895</v>
      </c>
      <c r="AC877" s="23">
        <v>0</v>
      </c>
      <c r="AD877" s="23">
        <v>30.998291176532401</v>
      </c>
      <c r="AE877" s="23">
        <v>0</v>
      </c>
      <c r="AF877" s="23">
        <v>0</v>
      </c>
      <c r="AG877" s="23">
        <v>16.210064688187099</v>
      </c>
      <c r="AH877" s="23">
        <v>0.66080968389550399</v>
      </c>
      <c r="AI877" s="23">
        <v>0</v>
      </c>
      <c r="AJ877" s="23">
        <v>202186033464.96201</v>
      </c>
      <c r="AK877" s="23">
        <v>19.667402274444299</v>
      </c>
      <c r="AL877" s="23">
        <v>4978619.2264636699</v>
      </c>
      <c r="AM877" s="23">
        <v>0</v>
      </c>
      <c r="AN877" s="23"/>
    </row>
    <row r="878" spans="2:40" x14ac:dyDescent="0.3">
      <c r="B878" s="22">
        <v>896</v>
      </c>
      <c r="C878" s="23">
        <v>0</v>
      </c>
      <c r="D878" s="23">
        <v>18.822439483530399</v>
      </c>
      <c r="E878" s="23">
        <v>0</v>
      </c>
      <c r="F878" s="23">
        <v>0</v>
      </c>
      <c r="G878" s="23">
        <v>7.6513674775901901</v>
      </c>
      <c r="H878" s="23">
        <v>0.41777628584503002</v>
      </c>
      <c r="I878" s="23">
        <v>0</v>
      </c>
      <c r="J878" s="23">
        <v>0</v>
      </c>
      <c r="K878" s="23">
        <v>3.1618813807683899</v>
      </c>
      <c r="L878" s="23">
        <v>428435514493.96698</v>
      </c>
      <c r="M878" s="23">
        <v>0</v>
      </c>
      <c r="N878" s="23"/>
      <c r="O878" s="22">
        <v>896</v>
      </c>
      <c r="P878" s="23">
        <v>0</v>
      </c>
      <c r="Q878" s="23">
        <v>12.927483353587199</v>
      </c>
      <c r="R878" s="23">
        <v>0</v>
      </c>
      <c r="S878" s="23">
        <v>0</v>
      </c>
      <c r="T878" s="23">
        <v>4.7612215530857398</v>
      </c>
      <c r="U878" s="23">
        <v>0.30927225714362999</v>
      </c>
      <c r="V878" s="23">
        <v>0</v>
      </c>
      <c r="W878" s="23">
        <v>0</v>
      </c>
      <c r="X878" s="23">
        <v>1.40127729620881</v>
      </c>
      <c r="Y878" s="23">
        <v>0</v>
      </c>
      <c r="Z878" s="23">
        <v>0</v>
      </c>
      <c r="AA878" s="23"/>
      <c r="AB878" s="22">
        <v>896</v>
      </c>
      <c r="AC878" s="23">
        <v>0</v>
      </c>
      <c r="AD878" s="23">
        <v>30.8524470667959</v>
      </c>
      <c r="AE878" s="23">
        <v>0</v>
      </c>
      <c r="AF878" s="23">
        <v>0</v>
      </c>
      <c r="AG878" s="23">
        <v>16.112194775705099</v>
      </c>
      <c r="AH878" s="23">
        <v>0.64415114638947002</v>
      </c>
      <c r="AI878" s="23">
        <v>0</v>
      </c>
      <c r="AJ878" s="23">
        <v>202186033464.96201</v>
      </c>
      <c r="AK878" s="23">
        <v>19.495597979796599</v>
      </c>
      <c r="AL878" s="23">
        <v>5025737.3022666704</v>
      </c>
      <c r="AM878" s="23">
        <v>0</v>
      </c>
      <c r="AN878" s="23"/>
    </row>
    <row r="879" spans="2:40" x14ac:dyDescent="0.3">
      <c r="B879" s="22">
        <v>897</v>
      </c>
      <c r="C879" s="23">
        <v>0</v>
      </c>
      <c r="D879" s="23">
        <v>18.748276890647698</v>
      </c>
      <c r="E879" s="23">
        <v>0</v>
      </c>
      <c r="F879" s="23">
        <v>0</v>
      </c>
      <c r="G879" s="23">
        <v>7.6127058650558501</v>
      </c>
      <c r="H879" s="23">
        <v>0.40802754816133302</v>
      </c>
      <c r="I879" s="23">
        <v>0</v>
      </c>
      <c r="J879" s="23">
        <v>0</v>
      </c>
      <c r="K879" s="23">
        <v>3.14430854312632</v>
      </c>
      <c r="L879" s="23">
        <v>428435514493.96698</v>
      </c>
      <c r="M879" s="23">
        <v>0</v>
      </c>
      <c r="N879" s="23"/>
      <c r="O879" s="22">
        <v>897</v>
      </c>
      <c r="P879" s="23">
        <v>0</v>
      </c>
      <c r="Q879" s="23">
        <v>12.8862280922202</v>
      </c>
      <c r="R879" s="23">
        <v>0</v>
      </c>
      <c r="S879" s="23">
        <v>0</v>
      </c>
      <c r="T879" s="23">
        <v>4.7423377172234398</v>
      </c>
      <c r="U879" s="23">
        <v>0.30202780787047201</v>
      </c>
      <c r="V879" s="23">
        <v>0</v>
      </c>
      <c r="W879" s="23">
        <v>0</v>
      </c>
      <c r="X879" s="23">
        <v>1.3954434735730801</v>
      </c>
      <c r="Y879" s="23">
        <v>0</v>
      </c>
      <c r="Z879" s="23">
        <v>0</v>
      </c>
      <c r="AA879" s="23"/>
      <c r="AB879" s="22">
        <v>897</v>
      </c>
      <c r="AC879" s="23">
        <v>0</v>
      </c>
      <c r="AD879" s="23">
        <v>30.7193156014377</v>
      </c>
      <c r="AE879" s="23">
        <v>0</v>
      </c>
      <c r="AF879" s="23">
        <v>0</v>
      </c>
      <c r="AG879" s="23">
        <v>16.014847784270302</v>
      </c>
      <c r="AH879" s="23">
        <v>0.62758111245223103</v>
      </c>
      <c r="AI879" s="23">
        <v>0</v>
      </c>
      <c r="AJ879" s="23">
        <v>202186033464.96201</v>
      </c>
      <c r="AK879" s="23">
        <v>19.3171864596424</v>
      </c>
      <c r="AL879" s="23">
        <v>5073301.2764455704</v>
      </c>
      <c r="AM879" s="23">
        <v>0</v>
      </c>
      <c r="AN879" s="23"/>
    </row>
    <row r="880" spans="2:40" x14ac:dyDescent="0.3">
      <c r="B880" s="22">
        <v>898</v>
      </c>
      <c r="C880" s="23">
        <v>0</v>
      </c>
      <c r="D880" s="23">
        <v>18.674371622789099</v>
      </c>
      <c r="E880" s="23">
        <v>0</v>
      </c>
      <c r="F880" s="23">
        <v>0</v>
      </c>
      <c r="G880" s="23">
        <v>7.5741948724272898</v>
      </c>
      <c r="H880" s="23">
        <v>0.39723083624355698</v>
      </c>
      <c r="I880" s="23">
        <v>0</v>
      </c>
      <c r="J880" s="23">
        <v>0</v>
      </c>
      <c r="K880" s="23">
        <v>3.1281625482512498</v>
      </c>
      <c r="L880" s="23">
        <v>428435514493.96698</v>
      </c>
      <c r="M880" s="23">
        <v>0</v>
      </c>
      <c r="N880" s="23"/>
      <c r="O880" s="22">
        <v>898</v>
      </c>
      <c r="P880" s="23">
        <v>0</v>
      </c>
      <c r="Q880" s="23">
        <v>12.8399462509706</v>
      </c>
      <c r="R880" s="23">
        <v>0</v>
      </c>
      <c r="S880" s="23">
        <v>0</v>
      </c>
      <c r="T880" s="23">
        <v>4.7235032248171196</v>
      </c>
      <c r="U880" s="23">
        <v>0.29479881610233599</v>
      </c>
      <c r="V880" s="23">
        <v>0</v>
      </c>
      <c r="W880" s="23">
        <v>0</v>
      </c>
      <c r="X880" s="23">
        <v>1.39027254559035</v>
      </c>
      <c r="Y880" s="23">
        <v>0</v>
      </c>
      <c r="Z880" s="23">
        <v>0</v>
      </c>
      <c r="AA880" s="23"/>
      <c r="AB880" s="22">
        <v>898</v>
      </c>
      <c r="AC880" s="23">
        <v>0</v>
      </c>
      <c r="AD880" s="23">
        <v>30.574688473143599</v>
      </c>
      <c r="AE880" s="23">
        <v>0</v>
      </c>
      <c r="AF880" s="23">
        <v>0</v>
      </c>
      <c r="AG880" s="23">
        <v>15.911124544611001</v>
      </c>
      <c r="AH880" s="23">
        <v>0.61109911188154697</v>
      </c>
      <c r="AI880" s="23">
        <v>0</v>
      </c>
      <c r="AJ880" s="23">
        <v>202186033464.96201</v>
      </c>
      <c r="AK880" s="23">
        <v>19.1483739060007</v>
      </c>
      <c r="AL880" s="23">
        <v>5118636.0382506298</v>
      </c>
      <c r="AM880" s="23">
        <v>0</v>
      </c>
      <c r="AN880" s="23"/>
    </row>
    <row r="881" spans="2:40" x14ac:dyDescent="0.3">
      <c r="B881" s="22">
        <v>899</v>
      </c>
      <c r="C881" s="23">
        <v>0</v>
      </c>
      <c r="D881" s="23">
        <v>18.6007227871034</v>
      </c>
      <c r="E881" s="23">
        <v>0</v>
      </c>
      <c r="F881" s="23">
        <v>0</v>
      </c>
      <c r="G881" s="23">
        <v>7.53931508853882</v>
      </c>
      <c r="H881" s="23">
        <v>0.38754539121833098</v>
      </c>
      <c r="I881" s="23">
        <v>0</v>
      </c>
      <c r="J881" s="23">
        <v>0</v>
      </c>
      <c r="K881" s="23">
        <v>3.1107520154696702</v>
      </c>
      <c r="L881" s="23">
        <v>428435514493.96698</v>
      </c>
      <c r="M881" s="23">
        <v>0</v>
      </c>
      <c r="N881" s="23"/>
      <c r="O881" s="22">
        <v>899</v>
      </c>
      <c r="P881" s="23">
        <v>0</v>
      </c>
      <c r="Q881" s="23">
        <v>12.7938020087681</v>
      </c>
      <c r="R881" s="23">
        <v>0</v>
      </c>
      <c r="S881" s="23">
        <v>0</v>
      </c>
      <c r="T881" s="23">
        <v>4.7023732411843797</v>
      </c>
      <c r="U881" s="23">
        <v>0.28758524885748699</v>
      </c>
      <c r="V881" s="23">
        <v>0</v>
      </c>
      <c r="W881" s="23">
        <v>0</v>
      </c>
      <c r="X881" s="23">
        <v>1.3844717325196001</v>
      </c>
      <c r="Y881" s="23">
        <v>0</v>
      </c>
      <c r="Z881" s="23">
        <v>0</v>
      </c>
      <c r="AA881" s="23"/>
      <c r="AB881" s="22">
        <v>899</v>
      </c>
      <c r="AC881" s="23">
        <v>0</v>
      </c>
      <c r="AD881" s="23">
        <v>30.430692255032799</v>
      </c>
      <c r="AE881" s="23">
        <v>0</v>
      </c>
      <c r="AF881" s="23">
        <v>0</v>
      </c>
      <c r="AG881" s="23">
        <v>15.8148518757451</v>
      </c>
      <c r="AH881" s="23">
        <v>0.59470467697326501</v>
      </c>
      <c r="AI881" s="23">
        <v>0</v>
      </c>
      <c r="AJ881" s="23">
        <v>202186033464.96201</v>
      </c>
      <c r="AK881" s="23">
        <v>18.9810034443997</v>
      </c>
      <c r="AL881" s="23">
        <v>5167079.1526489798</v>
      </c>
      <c r="AM881" s="23">
        <v>0</v>
      </c>
      <c r="AN881" s="23"/>
    </row>
    <row r="882" spans="2:40" x14ac:dyDescent="0.3">
      <c r="B882" s="22">
        <v>900</v>
      </c>
      <c r="C882" s="23">
        <v>0</v>
      </c>
      <c r="D882" s="23">
        <v>18.527329493837001</v>
      </c>
      <c r="E882" s="23">
        <v>0</v>
      </c>
      <c r="F882" s="23">
        <v>0</v>
      </c>
      <c r="G882" s="23">
        <v>7.5010900154857696</v>
      </c>
      <c r="H882" s="23">
        <v>0.37788978333836498</v>
      </c>
      <c r="I882" s="23">
        <v>0</v>
      </c>
      <c r="J882" s="23">
        <v>0</v>
      </c>
      <c r="K882" s="23">
        <v>3.0947551469621799</v>
      </c>
      <c r="L882" s="23">
        <v>428435514493.96698</v>
      </c>
      <c r="M882" s="23">
        <v>0</v>
      </c>
      <c r="N882" s="23"/>
      <c r="O882" s="22">
        <v>900</v>
      </c>
      <c r="P882" s="23">
        <v>0</v>
      </c>
      <c r="Q882" s="23">
        <v>12.7529000890953</v>
      </c>
      <c r="R882" s="23">
        <v>0</v>
      </c>
      <c r="S882" s="23">
        <v>0</v>
      </c>
      <c r="T882" s="23">
        <v>4.6836431759388804</v>
      </c>
      <c r="U882" s="23">
        <v>0.28038707322457601</v>
      </c>
      <c r="V882" s="23">
        <v>0</v>
      </c>
      <c r="W882" s="23">
        <v>0</v>
      </c>
      <c r="X882" s="23">
        <v>1.3786883194175199</v>
      </c>
      <c r="Y882" s="23">
        <v>0</v>
      </c>
      <c r="Z882" s="23">
        <v>0</v>
      </c>
      <c r="AA882" s="23"/>
      <c r="AB882" s="22">
        <v>900</v>
      </c>
      <c r="AC882" s="23">
        <v>0</v>
      </c>
      <c r="AD882" s="23">
        <v>30.2992476080206</v>
      </c>
      <c r="AE882" s="23">
        <v>0</v>
      </c>
      <c r="AF882" s="23">
        <v>0</v>
      </c>
      <c r="AG882" s="23">
        <v>15.719093593819499</v>
      </c>
      <c r="AH882" s="23">
        <v>0.57839734250805697</v>
      </c>
      <c r="AI882" s="23">
        <v>0</v>
      </c>
      <c r="AJ882" s="23">
        <v>202186033464.96201</v>
      </c>
      <c r="AK882" s="23">
        <v>18.807196273022701</v>
      </c>
      <c r="AL882" s="23">
        <v>5215980.7048265897</v>
      </c>
      <c r="AM882" s="23">
        <v>0</v>
      </c>
      <c r="AN882" s="23"/>
    </row>
    <row r="883" spans="2:40" x14ac:dyDescent="0.3">
      <c r="B883" s="22">
        <v>901</v>
      </c>
      <c r="C883" s="23">
        <v>0</v>
      </c>
      <c r="D883" s="23">
        <v>18.454190856324001</v>
      </c>
      <c r="E883" s="23">
        <v>0</v>
      </c>
      <c r="F883" s="23">
        <v>0</v>
      </c>
      <c r="G883" s="23">
        <v>7.4664691917622399</v>
      </c>
      <c r="H883" s="23">
        <v>0.36719621253428503</v>
      </c>
      <c r="I883" s="23">
        <v>0</v>
      </c>
      <c r="J883" s="23">
        <v>0</v>
      </c>
      <c r="K883" s="23">
        <v>3.0788293690906801</v>
      </c>
      <c r="L883" s="23">
        <v>428435514493.96698</v>
      </c>
      <c r="M883" s="23">
        <v>0</v>
      </c>
      <c r="N883" s="23"/>
      <c r="O883" s="22">
        <v>901</v>
      </c>
      <c r="P883" s="23">
        <v>0</v>
      </c>
      <c r="Q883" s="23">
        <v>12.7070146410246</v>
      </c>
      <c r="R883" s="23">
        <v>0</v>
      </c>
      <c r="S883" s="23">
        <v>0</v>
      </c>
      <c r="T883" s="23">
        <v>4.6649620523467998</v>
      </c>
      <c r="U883" s="23">
        <v>0.27217939153336301</v>
      </c>
      <c r="V883" s="23">
        <v>0</v>
      </c>
      <c r="W883" s="23">
        <v>0</v>
      </c>
      <c r="X883" s="23">
        <v>1.37292225409161</v>
      </c>
      <c r="Y883" s="23">
        <v>0</v>
      </c>
      <c r="Z883" s="23">
        <v>0</v>
      </c>
      <c r="AA883" s="23"/>
      <c r="AB883" s="22">
        <v>901</v>
      </c>
      <c r="AC883" s="23">
        <v>0</v>
      </c>
      <c r="AD883" s="23">
        <v>30.1564529518072</v>
      </c>
      <c r="AE883" s="23">
        <v>0</v>
      </c>
      <c r="AF883" s="23">
        <v>0</v>
      </c>
      <c r="AG883" s="23">
        <v>15.623846950453601</v>
      </c>
      <c r="AH883" s="23">
        <v>0.56217664573821902</v>
      </c>
      <c r="AI883" s="23">
        <v>0</v>
      </c>
      <c r="AJ883" s="23">
        <v>202186033464.96201</v>
      </c>
      <c r="AK883" s="23">
        <v>18.642740343181298</v>
      </c>
      <c r="AL883" s="23">
        <v>5262590.3554737596</v>
      </c>
      <c r="AM883" s="23">
        <v>0</v>
      </c>
      <c r="AN883" s="23"/>
    </row>
    <row r="884" spans="2:40" x14ac:dyDescent="0.3">
      <c r="B884" s="22">
        <v>902</v>
      </c>
      <c r="C884" s="23">
        <v>0</v>
      </c>
      <c r="D884" s="23">
        <v>18.388583082881201</v>
      </c>
      <c r="E884" s="23">
        <v>0</v>
      </c>
      <c r="F884" s="23">
        <v>0</v>
      </c>
      <c r="G884" s="23">
        <v>7.4285279155140804</v>
      </c>
      <c r="H884" s="23">
        <v>0.35760329267729601</v>
      </c>
      <c r="I884" s="23">
        <v>0</v>
      </c>
      <c r="J884" s="23">
        <v>0</v>
      </c>
      <c r="K884" s="23">
        <v>3.0616563004845498</v>
      </c>
      <c r="L884" s="23">
        <v>428435514493.96698</v>
      </c>
      <c r="M884" s="23">
        <v>0</v>
      </c>
      <c r="N884" s="23"/>
      <c r="O884" s="22">
        <v>902</v>
      </c>
      <c r="P884" s="23">
        <v>0</v>
      </c>
      <c r="Q884" s="23">
        <v>12.666342114582401</v>
      </c>
      <c r="R884" s="23">
        <v>0</v>
      </c>
      <c r="S884" s="23">
        <v>0</v>
      </c>
      <c r="T884" s="23">
        <v>4.6440041296576098</v>
      </c>
      <c r="U884" s="23">
        <v>0.26501408742841798</v>
      </c>
      <c r="V884" s="23">
        <v>0</v>
      </c>
      <c r="W884" s="23">
        <v>0</v>
      </c>
      <c r="X884" s="23">
        <v>1.3678113841859401</v>
      </c>
      <c r="Y884" s="23">
        <v>0</v>
      </c>
      <c r="Z884" s="23">
        <v>0</v>
      </c>
      <c r="AA884" s="23"/>
      <c r="AB884" s="22">
        <v>902</v>
      </c>
      <c r="AC884" s="23">
        <v>0</v>
      </c>
      <c r="AD884" s="23">
        <v>30.0261051313752</v>
      </c>
      <c r="AE884" s="23">
        <v>0</v>
      </c>
      <c r="AF884" s="23">
        <v>0</v>
      </c>
      <c r="AG884" s="23">
        <v>15.5223616320992</v>
      </c>
      <c r="AH884" s="23">
        <v>0.54719174389398095</v>
      </c>
      <c r="AI884" s="23">
        <v>0</v>
      </c>
      <c r="AJ884" s="23">
        <v>202186033464.96201</v>
      </c>
      <c r="AK884" s="23">
        <v>18.471959790218101</v>
      </c>
      <c r="AL884" s="23">
        <v>5312395.7707547797</v>
      </c>
      <c r="AM884" s="23">
        <v>0</v>
      </c>
      <c r="AN884" s="23"/>
    </row>
    <row r="885" spans="2:40" x14ac:dyDescent="0.3">
      <c r="B885" s="22">
        <v>903</v>
      </c>
      <c r="C885" s="23">
        <v>0</v>
      </c>
      <c r="D885" s="23">
        <v>18.315925859544201</v>
      </c>
      <c r="E885" s="23">
        <v>0</v>
      </c>
      <c r="F885" s="23">
        <v>0</v>
      </c>
      <c r="G885" s="23">
        <v>7.3941641293413198</v>
      </c>
      <c r="H885" s="23">
        <v>0.34697914876177599</v>
      </c>
      <c r="I885" s="23">
        <v>0</v>
      </c>
      <c r="J885" s="23">
        <v>0</v>
      </c>
      <c r="K885" s="23">
        <v>3.0458776150296698</v>
      </c>
      <c r="L885" s="23">
        <v>428435514493.96698</v>
      </c>
      <c r="M885" s="23">
        <v>0</v>
      </c>
      <c r="N885" s="23"/>
      <c r="O885" s="22">
        <v>903</v>
      </c>
      <c r="P885" s="23">
        <v>0</v>
      </c>
      <c r="Q885" s="23">
        <v>12.6207140092295</v>
      </c>
      <c r="R885" s="23">
        <v>0</v>
      </c>
      <c r="S885" s="23">
        <v>0</v>
      </c>
      <c r="T885" s="23">
        <v>4.6254265828785197</v>
      </c>
      <c r="U885" s="23">
        <v>0.25786407195619099</v>
      </c>
      <c r="V885" s="23">
        <v>0</v>
      </c>
      <c r="W885" s="23">
        <v>0</v>
      </c>
      <c r="X885" s="23">
        <v>1.3620779450332801</v>
      </c>
      <c r="Y885" s="23">
        <v>0</v>
      </c>
      <c r="Z885" s="23">
        <v>0</v>
      </c>
      <c r="AA885" s="23"/>
      <c r="AB885" s="22">
        <v>903</v>
      </c>
      <c r="AC885" s="23">
        <v>0</v>
      </c>
      <c r="AD885" s="23">
        <v>29.884502010747301</v>
      </c>
      <c r="AE885" s="23">
        <v>0</v>
      </c>
      <c r="AF885" s="23">
        <v>0</v>
      </c>
      <c r="AG885" s="23">
        <v>15.428166131835701</v>
      </c>
      <c r="AH885" s="23">
        <v>0.53113683639842302</v>
      </c>
      <c r="AI885" s="23">
        <v>0</v>
      </c>
      <c r="AJ885" s="23">
        <v>202186033464.96201</v>
      </c>
      <c r="AK885" s="23">
        <v>18.310367639480699</v>
      </c>
      <c r="AL885" s="23">
        <v>5362672.5158473197</v>
      </c>
      <c r="AM885" s="23">
        <v>0</v>
      </c>
      <c r="AN885" s="23"/>
    </row>
    <row r="886" spans="2:40" x14ac:dyDescent="0.3">
      <c r="B886" s="22">
        <v>904</v>
      </c>
      <c r="C886" s="23">
        <v>0</v>
      </c>
      <c r="D886" s="23">
        <v>18.243520737988199</v>
      </c>
      <c r="E886" s="23">
        <v>0</v>
      </c>
      <c r="F886" s="23">
        <v>0</v>
      </c>
      <c r="G886" s="23">
        <v>7.3565045428876497</v>
      </c>
      <c r="H886" s="23">
        <v>0.33744850993233899</v>
      </c>
      <c r="I886" s="23">
        <v>0</v>
      </c>
      <c r="J886" s="23">
        <v>0</v>
      </c>
      <c r="K886" s="23">
        <v>3.0288631589686901</v>
      </c>
      <c r="L886" s="23">
        <v>428435514493.96698</v>
      </c>
      <c r="M886" s="23">
        <v>0</v>
      </c>
      <c r="N886" s="23"/>
      <c r="O886" s="22">
        <v>904</v>
      </c>
      <c r="P886" s="23">
        <v>0</v>
      </c>
      <c r="Q886" s="23">
        <v>12.580269589495099</v>
      </c>
      <c r="R886" s="23">
        <v>0</v>
      </c>
      <c r="S886" s="23">
        <v>0</v>
      </c>
      <c r="T886" s="23">
        <v>4.6068975792221503</v>
      </c>
      <c r="U886" s="23">
        <v>0.25072931249527403</v>
      </c>
      <c r="V886" s="23">
        <v>0</v>
      </c>
      <c r="W886" s="23">
        <v>0</v>
      </c>
      <c r="X886" s="23">
        <v>1.3563617037562401</v>
      </c>
      <c r="Y886" s="23">
        <v>0</v>
      </c>
      <c r="Z886" s="23">
        <v>0</v>
      </c>
      <c r="AA886" s="23"/>
      <c r="AB886" s="22">
        <v>904</v>
      </c>
      <c r="AC886" s="23">
        <v>0</v>
      </c>
      <c r="AD886" s="23">
        <v>29.755241864536799</v>
      </c>
      <c r="AE886" s="23">
        <v>0</v>
      </c>
      <c r="AF886" s="23">
        <v>0</v>
      </c>
      <c r="AG886" s="23">
        <v>15.334473920155901</v>
      </c>
      <c r="AH886" s="23">
        <v>0.51516722550285499</v>
      </c>
      <c r="AI886" s="23">
        <v>0</v>
      </c>
      <c r="AJ886" s="23">
        <v>202186033464.96201</v>
      </c>
      <c r="AK886" s="23">
        <v>18.1501559000302</v>
      </c>
      <c r="AL886" s="23">
        <v>5410592.9073295305</v>
      </c>
      <c r="AM886" s="23">
        <v>0</v>
      </c>
      <c r="AN886" s="23"/>
    </row>
    <row r="887" spans="2:40" x14ac:dyDescent="0.3">
      <c r="B887" s="22">
        <v>905</v>
      </c>
      <c r="C887" s="23">
        <v>0</v>
      </c>
      <c r="D887" s="23">
        <v>18.171366843485099</v>
      </c>
      <c r="E887" s="23">
        <v>0</v>
      </c>
      <c r="F887" s="23">
        <v>0</v>
      </c>
      <c r="G887" s="23">
        <v>7.3223958859256602</v>
      </c>
      <c r="H887" s="23">
        <v>0.32794723134957998</v>
      </c>
      <c r="I887" s="23">
        <v>0</v>
      </c>
      <c r="J887" s="23">
        <v>0</v>
      </c>
      <c r="K887" s="23">
        <v>3.0132302073670201</v>
      </c>
      <c r="L887" s="23">
        <v>428435514493.96698</v>
      </c>
      <c r="M887" s="23">
        <v>0</v>
      </c>
      <c r="N887" s="23"/>
      <c r="O887" s="22">
        <v>905</v>
      </c>
      <c r="P887" s="23">
        <v>0</v>
      </c>
      <c r="Q887" s="23">
        <v>12.5348973835859</v>
      </c>
      <c r="R887" s="23">
        <v>0</v>
      </c>
      <c r="S887" s="23">
        <v>0</v>
      </c>
      <c r="T887" s="23">
        <v>4.58611031638842</v>
      </c>
      <c r="U887" s="23">
        <v>0.24360977649386401</v>
      </c>
      <c r="V887" s="23">
        <v>0</v>
      </c>
      <c r="W887" s="23">
        <v>0</v>
      </c>
      <c r="X887" s="23">
        <v>1.3506626087685101</v>
      </c>
      <c r="Y887" s="23">
        <v>0</v>
      </c>
      <c r="Z887" s="23">
        <v>0</v>
      </c>
      <c r="AA887" s="23"/>
      <c r="AB887" s="22">
        <v>905</v>
      </c>
      <c r="AC887" s="23">
        <v>0</v>
      </c>
      <c r="AD887" s="23">
        <v>29.614820336846101</v>
      </c>
      <c r="AE887" s="23">
        <v>0</v>
      </c>
      <c r="AF887" s="23">
        <v>0</v>
      </c>
      <c r="AG887" s="23">
        <v>15.241282307978</v>
      </c>
      <c r="AH887" s="23">
        <v>0.49928245804303101</v>
      </c>
      <c r="AI887" s="23">
        <v>0</v>
      </c>
      <c r="AJ887" s="23">
        <v>202186033464.96201</v>
      </c>
      <c r="AK887" s="23">
        <v>17.991312779614901</v>
      </c>
      <c r="AL887" s="23">
        <v>5461798.9336580196</v>
      </c>
      <c r="AM887" s="23">
        <v>0</v>
      </c>
      <c r="AN887" s="23"/>
    </row>
    <row r="888" spans="2:40" x14ac:dyDescent="0.3">
      <c r="B888" s="22">
        <v>906</v>
      </c>
      <c r="C888" s="23">
        <v>0</v>
      </c>
      <c r="D888" s="23">
        <v>18.099463304342098</v>
      </c>
      <c r="E888" s="23">
        <v>0</v>
      </c>
      <c r="F888" s="23">
        <v>0</v>
      </c>
      <c r="G888" s="23">
        <v>7.28840805244658</v>
      </c>
      <c r="H888" s="23">
        <v>0.31742458000364099</v>
      </c>
      <c r="I888" s="23">
        <v>0</v>
      </c>
      <c r="J888" s="23">
        <v>0</v>
      </c>
      <c r="K888" s="23">
        <v>2.99766672914205</v>
      </c>
      <c r="L888" s="23">
        <v>428435514493.96698</v>
      </c>
      <c r="M888" s="23">
        <v>0</v>
      </c>
      <c r="N888" s="23"/>
      <c r="O888" s="22">
        <v>906</v>
      </c>
      <c r="P888" s="23">
        <v>0</v>
      </c>
      <c r="Q888" s="23">
        <v>12.494679791251601</v>
      </c>
      <c r="R888" s="23">
        <v>0</v>
      </c>
      <c r="S888" s="23">
        <v>0</v>
      </c>
      <c r="T888" s="23">
        <v>4.5676840461215598</v>
      </c>
      <c r="U888" s="23">
        <v>0.23650543146962</v>
      </c>
      <c r="V888" s="23">
        <v>0</v>
      </c>
      <c r="W888" s="23">
        <v>0</v>
      </c>
      <c r="X888" s="23">
        <v>1.3456110993914701</v>
      </c>
      <c r="Y888" s="23">
        <v>0</v>
      </c>
      <c r="Z888" s="23">
        <v>0</v>
      </c>
      <c r="AA888" s="23"/>
      <c r="AB888" s="22">
        <v>906</v>
      </c>
      <c r="AC888" s="23">
        <v>0</v>
      </c>
      <c r="AD888" s="23">
        <v>29.486638788869499</v>
      </c>
      <c r="AE888" s="23">
        <v>0</v>
      </c>
      <c r="AF888" s="23">
        <v>0</v>
      </c>
      <c r="AG888" s="23">
        <v>15.1485886205881</v>
      </c>
      <c r="AH888" s="23">
        <v>0.48348208326228598</v>
      </c>
      <c r="AI888" s="23">
        <v>0</v>
      </c>
      <c r="AJ888" s="23">
        <v>202186033464.96201</v>
      </c>
      <c r="AK888" s="23">
        <v>17.826360892716899</v>
      </c>
      <c r="AL888" s="23">
        <v>5513489.5443756096</v>
      </c>
      <c r="AM888" s="23">
        <v>0</v>
      </c>
      <c r="AN888" s="23"/>
    </row>
    <row r="889" spans="2:40" x14ac:dyDescent="0.3">
      <c r="B889" s="22">
        <v>907</v>
      </c>
      <c r="C889" s="23">
        <v>0</v>
      </c>
      <c r="D889" s="23">
        <v>18.0349634549294</v>
      </c>
      <c r="E889" s="23">
        <v>0</v>
      </c>
      <c r="F889" s="23">
        <v>0</v>
      </c>
      <c r="G889" s="23">
        <v>7.25116047597629</v>
      </c>
      <c r="H889" s="23">
        <v>0.30798498747705799</v>
      </c>
      <c r="I889" s="23">
        <v>0</v>
      </c>
      <c r="J889" s="23">
        <v>0</v>
      </c>
      <c r="K889" s="23">
        <v>2.9808843351224801</v>
      </c>
      <c r="L889" s="23">
        <v>428435514493.96698</v>
      </c>
      <c r="M889" s="23">
        <v>0</v>
      </c>
      <c r="N889" s="23"/>
      <c r="O889" s="22">
        <v>907</v>
      </c>
      <c r="P889" s="23">
        <v>0</v>
      </c>
      <c r="Q889" s="23">
        <v>12.4495620496066</v>
      </c>
      <c r="R889" s="23">
        <v>0</v>
      </c>
      <c r="S889" s="23">
        <v>0</v>
      </c>
      <c r="T889" s="23">
        <v>4.5493059236919597</v>
      </c>
      <c r="U889" s="23">
        <v>0.229416245009502</v>
      </c>
      <c r="V889" s="23">
        <v>0</v>
      </c>
      <c r="W889" s="23">
        <v>0</v>
      </c>
      <c r="X889" s="23">
        <v>1.3399442516381901</v>
      </c>
      <c r="Y889" s="23">
        <v>0</v>
      </c>
      <c r="Z889" s="23">
        <v>0</v>
      </c>
      <c r="AA889" s="23"/>
      <c r="AB889" s="22">
        <v>907</v>
      </c>
      <c r="AC889" s="23">
        <v>0</v>
      </c>
      <c r="AD889" s="23">
        <v>29.3473889944331</v>
      </c>
      <c r="AE889" s="23">
        <v>0</v>
      </c>
      <c r="AF889" s="23">
        <v>0</v>
      </c>
      <c r="AG889" s="23">
        <v>15.0498234773583</v>
      </c>
      <c r="AH889" s="23">
        <v>0.467765652798738</v>
      </c>
      <c r="AI889" s="23">
        <v>0</v>
      </c>
      <c r="AJ889" s="23">
        <v>202186033464.96201</v>
      </c>
      <c r="AK889" s="23">
        <v>17.670283811869201</v>
      </c>
      <c r="AL889" s="23">
        <v>5562757.5369034102</v>
      </c>
      <c r="AM889" s="23">
        <v>0</v>
      </c>
      <c r="AN889" s="23"/>
    </row>
    <row r="890" spans="2:40" x14ac:dyDescent="0.3">
      <c r="B890" s="22">
        <v>908</v>
      </c>
      <c r="C890" s="23">
        <v>0</v>
      </c>
      <c r="D890" s="23">
        <v>17.963533200280398</v>
      </c>
      <c r="E890" s="23">
        <v>0</v>
      </c>
      <c r="F890" s="23">
        <v>0</v>
      </c>
      <c r="G890" s="23">
        <v>7.2174249804988397</v>
      </c>
      <c r="H890" s="23">
        <v>0.297530653342998</v>
      </c>
      <c r="I890" s="23">
        <v>0</v>
      </c>
      <c r="J890" s="23">
        <v>0</v>
      </c>
      <c r="K890" s="23">
        <v>2.9654646030706302</v>
      </c>
      <c r="L890" s="23">
        <v>428435514493.96698</v>
      </c>
      <c r="M890" s="23">
        <v>0</v>
      </c>
      <c r="N890" s="23"/>
      <c r="O890" s="22">
        <v>908</v>
      </c>
      <c r="P890" s="23">
        <v>0</v>
      </c>
      <c r="Q890" s="23">
        <v>12.409570012539699</v>
      </c>
      <c r="R890" s="23">
        <v>0</v>
      </c>
      <c r="S890" s="23">
        <v>0</v>
      </c>
      <c r="T890" s="23">
        <v>4.5309758232893298</v>
      </c>
      <c r="U890" s="23">
        <v>0.222342184769631</v>
      </c>
      <c r="V890" s="23">
        <v>0</v>
      </c>
      <c r="W890" s="23">
        <v>0</v>
      </c>
      <c r="X890" s="23">
        <v>1.3342944020146901</v>
      </c>
      <c r="Y890" s="23">
        <v>0</v>
      </c>
      <c r="Z890" s="23">
        <v>0</v>
      </c>
      <c r="AA890" s="23"/>
      <c r="AB890" s="22">
        <v>908</v>
      </c>
      <c r="AC890" s="23">
        <v>0</v>
      </c>
      <c r="AD890" s="23">
        <v>29.220277044436301</v>
      </c>
      <c r="AE890" s="23">
        <v>0</v>
      </c>
      <c r="AF890" s="23">
        <v>0</v>
      </c>
      <c r="AG890" s="23">
        <v>14.958152758617899</v>
      </c>
      <c r="AH890" s="23">
        <v>0.45324659907497999</v>
      </c>
      <c r="AI890" s="23">
        <v>0</v>
      </c>
      <c r="AJ890" s="23">
        <v>202186033464.96201</v>
      </c>
      <c r="AK890" s="23">
        <v>17.515540029471001</v>
      </c>
      <c r="AL890" s="23">
        <v>5615403.5617896495</v>
      </c>
      <c r="AM890" s="23">
        <v>0</v>
      </c>
      <c r="AN890" s="23"/>
    </row>
    <row r="891" spans="2:40" x14ac:dyDescent="0.3">
      <c r="B891" s="22">
        <v>909</v>
      </c>
      <c r="C891" s="23">
        <v>0</v>
      </c>
      <c r="D891" s="23">
        <v>17.892350790148299</v>
      </c>
      <c r="E891" s="23">
        <v>0</v>
      </c>
      <c r="F891" s="23">
        <v>0</v>
      </c>
      <c r="G891" s="23">
        <v>7.18045394354432</v>
      </c>
      <c r="H891" s="23">
        <v>0.288152346382331</v>
      </c>
      <c r="I891" s="23">
        <v>0</v>
      </c>
      <c r="J891" s="23">
        <v>0</v>
      </c>
      <c r="K891" s="23">
        <v>2.95011339684044</v>
      </c>
      <c r="L891" s="23">
        <v>428435514493.96698</v>
      </c>
      <c r="M891" s="23">
        <v>0</v>
      </c>
      <c r="N891" s="23"/>
      <c r="O891" s="22">
        <v>909</v>
      </c>
      <c r="P891" s="23">
        <v>0</v>
      </c>
      <c r="Q891" s="23">
        <v>12.3647053080283</v>
      </c>
      <c r="R891" s="23">
        <v>0</v>
      </c>
      <c r="S891" s="23">
        <v>0</v>
      </c>
      <c r="T891" s="23">
        <v>4.5104117054390498</v>
      </c>
      <c r="U891" s="23">
        <v>0.215283218475146</v>
      </c>
      <c r="V891" s="23">
        <v>0</v>
      </c>
      <c r="W891" s="23">
        <v>0</v>
      </c>
      <c r="X891" s="23">
        <v>1.3292865422732001</v>
      </c>
      <c r="Y891" s="23">
        <v>0</v>
      </c>
      <c r="Z891" s="23">
        <v>0</v>
      </c>
      <c r="AA891" s="23"/>
      <c r="AB891" s="22">
        <v>909</v>
      </c>
      <c r="AC891" s="23">
        <v>0</v>
      </c>
      <c r="AD891" s="23">
        <v>29.082189205844401</v>
      </c>
      <c r="AE891" s="23">
        <v>0</v>
      </c>
      <c r="AF891" s="23">
        <v>0</v>
      </c>
      <c r="AG891" s="23">
        <v>14.8669718384993</v>
      </c>
      <c r="AH891" s="23">
        <v>0.437690803856502</v>
      </c>
      <c r="AI891" s="23">
        <v>0</v>
      </c>
      <c r="AJ891" s="23">
        <v>202186033464.96201</v>
      </c>
      <c r="AK891" s="23">
        <v>17.362118155735001</v>
      </c>
      <c r="AL891" s="23">
        <v>5665582.1904556202</v>
      </c>
      <c r="AM891" s="23">
        <v>0</v>
      </c>
      <c r="AN891" s="23"/>
    </row>
    <row r="892" spans="2:40" x14ac:dyDescent="0.3">
      <c r="B892" s="22">
        <v>910</v>
      </c>
      <c r="C892" s="23">
        <v>0</v>
      </c>
      <c r="D892" s="23">
        <v>17.821415364576499</v>
      </c>
      <c r="E892" s="23">
        <v>0</v>
      </c>
      <c r="F892" s="23">
        <v>0</v>
      </c>
      <c r="G892" s="23">
        <v>7.1469689126196698</v>
      </c>
      <c r="H892" s="23">
        <v>0.27880293039222398</v>
      </c>
      <c r="I892" s="23">
        <v>0</v>
      </c>
      <c r="J892" s="23">
        <v>0</v>
      </c>
      <c r="K892" s="23">
        <v>2.9335598997425198</v>
      </c>
      <c r="L892" s="23">
        <v>428435514493.96698</v>
      </c>
      <c r="M892" s="23">
        <v>0</v>
      </c>
      <c r="N892" s="23"/>
      <c r="O892" s="22">
        <v>910</v>
      </c>
      <c r="P892" s="23">
        <v>0</v>
      </c>
      <c r="Q892" s="23">
        <v>12.324937561230801</v>
      </c>
      <c r="R892" s="23">
        <v>0</v>
      </c>
      <c r="S892" s="23">
        <v>0</v>
      </c>
      <c r="T892" s="23">
        <v>4.4921832356140499</v>
      </c>
      <c r="U892" s="23">
        <v>0.20723426949573701</v>
      </c>
      <c r="V892" s="23">
        <v>0</v>
      </c>
      <c r="W892" s="23">
        <v>0</v>
      </c>
      <c r="X892" s="23">
        <v>1.3236686612387201</v>
      </c>
      <c r="Y892" s="23">
        <v>0</v>
      </c>
      <c r="Z892" s="23">
        <v>0</v>
      </c>
      <c r="AA892" s="23"/>
      <c r="AB892" s="22">
        <v>910</v>
      </c>
      <c r="AC892" s="23">
        <v>0</v>
      </c>
      <c r="AD892" s="23">
        <v>28.956137928675201</v>
      </c>
      <c r="AE892" s="23">
        <v>0</v>
      </c>
      <c r="AF892" s="23">
        <v>0</v>
      </c>
      <c r="AG892" s="23">
        <v>14.7762780999978</v>
      </c>
      <c r="AH892" s="23">
        <v>0.42221765355158902</v>
      </c>
      <c r="AI892" s="23">
        <v>0</v>
      </c>
      <c r="AJ892" s="23">
        <v>202186033464.96201</v>
      </c>
      <c r="AK892" s="23">
        <v>17.210006898171901</v>
      </c>
      <c r="AL892" s="23">
        <v>5719201.2887376295</v>
      </c>
      <c r="AM892" s="23">
        <v>0</v>
      </c>
      <c r="AN892" s="23"/>
    </row>
    <row r="893" spans="2:40" x14ac:dyDescent="0.3">
      <c r="B893" s="22">
        <v>911</v>
      </c>
      <c r="C893" s="23">
        <v>0</v>
      </c>
      <c r="D893" s="23">
        <v>17.757783945011798</v>
      </c>
      <c r="E893" s="23">
        <v>0</v>
      </c>
      <c r="F893" s="23">
        <v>0</v>
      </c>
      <c r="G893" s="23">
        <v>7.1102723620512602</v>
      </c>
      <c r="H893" s="23">
        <v>0.26844846663293598</v>
      </c>
      <c r="I893" s="23">
        <v>0</v>
      </c>
      <c r="J893" s="23">
        <v>0</v>
      </c>
      <c r="K893" s="23">
        <v>2.9183504791155599</v>
      </c>
      <c r="L893" s="23">
        <v>428435514493.96698</v>
      </c>
      <c r="M893" s="23">
        <v>0</v>
      </c>
      <c r="N893" s="23"/>
      <c r="O893" s="22">
        <v>911</v>
      </c>
      <c r="P893" s="23">
        <v>0</v>
      </c>
      <c r="Q893" s="23">
        <v>12.280324474726299</v>
      </c>
      <c r="R893" s="23">
        <v>0</v>
      </c>
      <c r="S893" s="23">
        <v>0</v>
      </c>
      <c r="T893" s="23">
        <v>4.4740023967738303</v>
      </c>
      <c r="U893" s="23">
        <v>0.200207539009295</v>
      </c>
      <c r="V893" s="23">
        <v>0</v>
      </c>
      <c r="W893" s="23">
        <v>0</v>
      </c>
      <c r="X893" s="23">
        <v>1.31806763145471</v>
      </c>
      <c r="Y893" s="23">
        <v>0</v>
      </c>
      <c r="Z893" s="23">
        <v>0</v>
      </c>
      <c r="AA893" s="23"/>
      <c r="AB893" s="22">
        <v>911</v>
      </c>
      <c r="AC893" s="23">
        <v>0</v>
      </c>
      <c r="AD893" s="23">
        <v>28.830590796570799</v>
      </c>
      <c r="AE893" s="23">
        <v>0</v>
      </c>
      <c r="AF893" s="23">
        <v>0</v>
      </c>
      <c r="AG893" s="23">
        <v>14.6860689400916</v>
      </c>
      <c r="AH893" s="23">
        <v>0.40682670908389101</v>
      </c>
      <c r="AI893" s="23">
        <v>0</v>
      </c>
      <c r="AJ893" s="23">
        <v>202186033464.96201</v>
      </c>
      <c r="AK893" s="23">
        <v>17.052045767165001</v>
      </c>
      <c r="AL893" s="23">
        <v>5770307.3851221297</v>
      </c>
      <c r="AM893" s="23">
        <v>0</v>
      </c>
      <c r="AN893" s="23"/>
    </row>
    <row r="894" spans="2:40" x14ac:dyDescent="0.3">
      <c r="B894" s="22">
        <v>912</v>
      </c>
      <c r="C894" s="23">
        <v>0</v>
      </c>
      <c r="D894" s="23">
        <v>17.687315431603199</v>
      </c>
      <c r="E894" s="23">
        <v>0</v>
      </c>
      <c r="F894" s="23">
        <v>0</v>
      </c>
      <c r="G894" s="23">
        <v>7.0770359361397297</v>
      </c>
      <c r="H894" s="23">
        <v>0.25915975074702702</v>
      </c>
      <c r="I894" s="23">
        <v>0</v>
      </c>
      <c r="J894" s="23">
        <v>0</v>
      </c>
      <c r="K894" s="23">
        <v>2.9032086496790299</v>
      </c>
      <c r="L894" s="23">
        <v>428435514493.96698</v>
      </c>
      <c r="M894" s="23">
        <v>0</v>
      </c>
      <c r="N894" s="23"/>
      <c r="O894" s="22">
        <v>912</v>
      </c>
      <c r="P894" s="23">
        <v>0</v>
      </c>
      <c r="Q894" s="23">
        <v>12.2407797602947</v>
      </c>
      <c r="R894" s="23">
        <v>0</v>
      </c>
      <c r="S894" s="23">
        <v>0</v>
      </c>
      <c r="T894" s="23">
        <v>4.4558690644586401</v>
      </c>
      <c r="U894" s="23">
        <v>0.19319580148059001</v>
      </c>
      <c r="V894" s="23">
        <v>0</v>
      </c>
      <c r="W894" s="23">
        <v>0</v>
      </c>
      <c r="X894" s="23">
        <v>1.3131030441762199</v>
      </c>
      <c r="Y894" s="23">
        <v>0</v>
      </c>
      <c r="Z894" s="23">
        <v>0</v>
      </c>
      <c r="AA894" s="23"/>
      <c r="AB894" s="22">
        <v>912</v>
      </c>
      <c r="AC894" s="23">
        <v>0</v>
      </c>
      <c r="AD894" s="23">
        <v>28.694202895085699</v>
      </c>
      <c r="AE894" s="23">
        <v>0</v>
      </c>
      <c r="AF894" s="23">
        <v>0</v>
      </c>
      <c r="AG894" s="23">
        <v>14.5963417696668</v>
      </c>
      <c r="AH894" s="23">
        <v>0.39260834378115</v>
      </c>
      <c r="AI894" s="23">
        <v>0</v>
      </c>
      <c r="AJ894" s="23">
        <v>202186033464.96201</v>
      </c>
      <c r="AK894" s="23">
        <v>16.902583322820799</v>
      </c>
      <c r="AL894" s="23">
        <v>5824917.5424282104</v>
      </c>
      <c r="AM894" s="23">
        <v>0</v>
      </c>
      <c r="AN894" s="23"/>
    </row>
    <row r="895" spans="2:40" x14ac:dyDescent="0.3">
      <c r="B895" s="22">
        <v>913</v>
      </c>
      <c r="C895" s="23">
        <v>0</v>
      </c>
      <c r="D895" s="23">
        <v>17.617091425718002</v>
      </c>
      <c r="E895" s="23">
        <v>0</v>
      </c>
      <c r="F895" s="23">
        <v>0</v>
      </c>
      <c r="G895" s="23">
        <v>7.0439172439971598</v>
      </c>
      <c r="H895" s="23">
        <v>0.24989964983589899</v>
      </c>
      <c r="I895" s="23">
        <v>0</v>
      </c>
      <c r="J895" s="23">
        <v>0</v>
      </c>
      <c r="K895" s="23">
        <v>2.8868809275523999</v>
      </c>
      <c r="L895" s="23">
        <v>428435514493.96698</v>
      </c>
      <c r="M895" s="23">
        <v>0</v>
      </c>
      <c r="N895" s="23"/>
      <c r="O895" s="22">
        <v>913</v>
      </c>
      <c r="P895" s="23">
        <v>0</v>
      </c>
      <c r="Q895" s="23">
        <v>12.1964168806294</v>
      </c>
      <c r="R895" s="23">
        <v>0</v>
      </c>
      <c r="S895" s="23">
        <v>0</v>
      </c>
      <c r="T895" s="23">
        <v>4.43552569619784</v>
      </c>
      <c r="U895" s="23">
        <v>0.18619902491909601</v>
      </c>
      <c r="V895" s="23">
        <v>0</v>
      </c>
      <c r="W895" s="23">
        <v>0</v>
      </c>
      <c r="X895" s="23">
        <v>1.30753370674354</v>
      </c>
      <c r="Y895" s="23">
        <v>0</v>
      </c>
      <c r="Z895" s="23">
        <v>0</v>
      </c>
      <c r="AA895" s="23"/>
      <c r="AB895" s="22">
        <v>913</v>
      </c>
      <c r="AC895" s="23">
        <v>0</v>
      </c>
      <c r="AD895" s="23">
        <v>28.569703378343998</v>
      </c>
      <c r="AE895" s="23">
        <v>0</v>
      </c>
      <c r="AF895" s="23">
        <v>0</v>
      </c>
      <c r="AG895" s="23">
        <v>14.5070940134433</v>
      </c>
      <c r="AH895" s="23">
        <v>0.37737470781567201</v>
      </c>
      <c r="AI895" s="23">
        <v>0</v>
      </c>
      <c r="AJ895" s="23">
        <v>202186033464.96201</v>
      </c>
      <c r="AK895" s="23">
        <v>16.754397670970601</v>
      </c>
      <c r="AL895" s="23">
        <v>5876968.2492151</v>
      </c>
      <c r="AM895" s="23">
        <v>0</v>
      </c>
      <c r="AN895" s="23"/>
    </row>
    <row r="896" spans="2:40" x14ac:dyDescent="0.3">
      <c r="B896" s="22">
        <v>914</v>
      </c>
      <c r="C896" s="23">
        <v>0</v>
      </c>
      <c r="D896" s="23">
        <v>17.5540981731085</v>
      </c>
      <c r="E896" s="23">
        <v>0</v>
      </c>
      <c r="F896" s="23">
        <v>0</v>
      </c>
      <c r="G896" s="23">
        <v>7.0076221674387797</v>
      </c>
      <c r="H896" s="23">
        <v>0.239644102388541</v>
      </c>
      <c r="I896" s="23">
        <v>0</v>
      </c>
      <c r="J896" s="23">
        <v>0</v>
      </c>
      <c r="K896" s="23">
        <v>2.87187894988962</v>
      </c>
      <c r="L896" s="23">
        <v>428435514493.96698</v>
      </c>
      <c r="M896" s="23">
        <v>0</v>
      </c>
      <c r="N896" s="23"/>
      <c r="O896" s="22">
        <v>914</v>
      </c>
      <c r="P896" s="23">
        <v>0</v>
      </c>
      <c r="Q896" s="23">
        <v>12.157093947714801</v>
      </c>
      <c r="R896" s="23">
        <v>0</v>
      </c>
      <c r="S896" s="23">
        <v>0</v>
      </c>
      <c r="T896" s="23">
        <v>4.4174929034867496</v>
      </c>
      <c r="U896" s="23">
        <v>0.179217177402547</v>
      </c>
      <c r="V896" s="23">
        <v>0</v>
      </c>
      <c r="W896" s="23">
        <v>0</v>
      </c>
      <c r="X896" s="23">
        <v>1.3019810749512</v>
      </c>
      <c r="Y896" s="23">
        <v>0</v>
      </c>
      <c r="Z896" s="23">
        <v>0</v>
      </c>
      <c r="AA896" s="23"/>
      <c r="AB896" s="22">
        <v>914</v>
      </c>
      <c r="AC896" s="23">
        <v>0</v>
      </c>
      <c r="AD896" s="23">
        <v>28.434453551926801</v>
      </c>
      <c r="AE896" s="23">
        <v>0</v>
      </c>
      <c r="AF896" s="23">
        <v>0</v>
      </c>
      <c r="AG896" s="23">
        <v>14.4183231099006</v>
      </c>
      <c r="AH896" s="23">
        <v>0.36222200519432501</v>
      </c>
      <c r="AI896" s="23">
        <v>0</v>
      </c>
      <c r="AJ896" s="23">
        <v>202186033464.96201</v>
      </c>
      <c r="AK896" s="23">
        <v>16.6074779045328</v>
      </c>
      <c r="AL896" s="23">
        <v>5932587.7836076496</v>
      </c>
      <c r="AM896" s="23">
        <v>0</v>
      </c>
      <c r="AN896" s="23"/>
    </row>
    <row r="897" spans="2:40" x14ac:dyDescent="0.3">
      <c r="B897" s="22">
        <v>915</v>
      </c>
      <c r="C897" s="23">
        <v>0</v>
      </c>
      <c r="D897" s="23">
        <v>17.4843363966698</v>
      </c>
      <c r="E897" s="23">
        <v>0</v>
      </c>
      <c r="F897" s="23">
        <v>0</v>
      </c>
      <c r="G897" s="23">
        <v>6.9747493604773503</v>
      </c>
      <c r="H897" s="23">
        <v>0.230444121712813</v>
      </c>
      <c r="I897" s="23">
        <v>0</v>
      </c>
      <c r="J897" s="23">
        <v>0</v>
      </c>
      <c r="K897" s="23">
        <v>2.8569436415335798</v>
      </c>
      <c r="L897" s="23">
        <v>428435514493.96698</v>
      </c>
      <c r="M897" s="23">
        <v>0</v>
      </c>
      <c r="N897" s="23"/>
      <c r="O897" s="22">
        <v>915</v>
      </c>
      <c r="P897" s="23">
        <v>0</v>
      </c>
      <c r="Q897" s="23">
        <v>12.1129798716354</v>
      </c>
      <c r="R897" s="23">
        <v>0</v>
      </c>
      <c r="S897" s="23">
        <v>0</v>
      </c>
      <c r="T897" s="23">
        <v>4.3995072304562104</v>
      </c>
      <c r="U897" s="23">
        <v>0.17225022707679499</v>
      </c>
      <c r="V897" s="23">
        <v>0</v>
      </c>
      <c r="W897" s="23">
        <v>0</v>
      </c>
      <c r="X897" s="23">
        <v>1.2970593862222699</v>
      </c>
      <c r="Y897" s="23">
        <v>0</v>
      </c>
      <c r="Z897" s="23">
        <v>0</v>
      </c>
      <c r="AA897" s="23"/>
      <c r="AB897" s="22">
        <v>915</v>
      </c>
      <c r="AC897" s="23">
        <v>0</v>
      </c>
      <c r="AD897" s="23">
        <v>28.3109929088271</v>
      </c>
      <c r="AE897" s="23">
        <v>0</v>
      </c>
      <c r="AF897" s="23">
        <v>0</v>
      </c>
      <c r="AG897" s="23">
        <v>14.3300265112047</v>
      </c>
      <c r="AH897" s="23">
        <v>0.34822373097234299</v>
      </c>
      <c r="AI897" s="23">
        <v>0</v>
      </c>
      <c r="AJ897" s="23">
        <v>202186033464.96201</v>
      </c>
      <c r="AK897" s="23">
        <v>16.461813209600301</v>
      </c>
      <c r="AL897" s="23">
        <v>5985600.56033458</v>
      </c>
      <c r="AM897" s="23">
        <v>0</v>
      </c>
      <c r="AN897" s="23"/>
    </row>
    <row r="898" spans="2:40" x14ac:dyDescent="0.3">
      <c r="B898" s="22">
        <v>916</v>
      </c>
      <c r="C898" s="23">
        <v>0</v>
      </c>
      <c r="D898" s="23">
        <v>17.414816675559699</v>
      </c>
      <c r="E898" s="23">
        <v>0</v>
      </c>
      <c r="F898" s="23">
        <v>0</v>
      </c>
      <c r="G898" s="23">
        <v>6.9419929992333396</v>
      </c>
      <c r="H898" s="23">
        <v>0.22127248265268101</v>
      </c>
      <c r="I898" s="23">
        <v>0</v>
      </c>
      <c r="J898" s="23">
        <v>0</v>
      </c>
      <c r="K898" s="23">
        <v>2.8420747062035701</v>
      </c>
      <c r="L898" s="23">
        <v>428435514493.96698</v>
      </c>
      <c r="M898" s="23">
        <v>0</v>
      </c>
      <c r="N898" s="23"/>
      <c r="O898" s="22">
        <v>916</v>
      </c>
      <c r="P898" s="23">
        <v>0</v>
      </c>
      <c r="Q898" s="23">
        <v>12.0738774764044</v>
      </c>
      <c r="R898" s="23">
        <v>0</v>
      </c>
      <c r="S898" s="23">
        <v>0</v>
      </c>
      <c r="T898" s="23">
        <v>4.3815685539825102</v>
      </c>
      <c r="U898" s="23">
        <v>0.165298142155651</v>
      </c>
      <c r="V898" s="23">
        <v>0</v>
      </c>
      <c r="W898" s="23">
        <v>0</v>
      </c>
      <c r="X898" s="23">
        <v>1.29153817293053</v>
      </c>
      <c r="Y898" s="23">
        <v>0</v>
      </c>
      <c r="Z898" s="23">
        <v>0</v>
      </c>
      <c r="AA898" s="23"/>
      <c r="AB898" s="22">
        <v>916</v>
      </c>
      <c r="AC898" s="23">
        <v>0</v>
      </c>
      <c r="AD898" s="23">
        <v>28.188026049489999</v>
      </c>
      <c r="AE898" s="23">
        <v>0</v>
      </c>
      <c r="AF898" s="23">
        <v>0</v>
      </c>
      <c r="AG898" s="23">
        <v>14.2422016831344</v>
      </c>
      <c r="AH898" s="23">
        <v>0.33322590181954098</v>
      </c>
      <c r="AI898" s="23">
        <v>0</v>
      </c>
      <c r="AJ898" s="23">
        <v>202186033464.96201</v>
      </c>
      <c r="AK898" s="23">
        <v>16.3173928646444</v>
      </c>
      <c r="AL898" s="23">
        <v>6042248.1284546396</v>
      </c>
      <c r="AM898" s="23">
        <v>0</v>
      </c>
      <c r="AN898" s="23"/>
    </row>
    <row r="899" spans="2:40" x14ac:dyDescent="0.3">
      <c r="B899" s="22">
        <v>917</v>
      </c>
      <c r="C899" s="23">
        <v>0</v>
      </c>
      <c r="D899" s="23">
        <v>17.352455189654499</v>
      </c>
      <c r="E899" s="23">
        <v>0</v>
      </c>
      <c r="F899" s="23">
        <v>0</v>
      </c>
      <c r="G899" s="23">
        <v>6.9060950044089404</v>
      </c>
      <c r="H899" s="23">
        <v>0.21212909789848899</v>
      </c>
      <c r="I899" s="23">
        <v>0</v>
      </c>
      <c r="J899" s="23">
        <v>0</v>
      </c>
      <c r="K899" s="23">
        <v>2.8272718489355801</v>
      </c>
      <c r="L899" s="23">
        <v>428435514493.96698</v>
      </c>
      <c r="M899" s="23">
        <v>0</v>
      </c>
      <c r="N899" s="23"/>
      <c r="O899" s="22">
        <v>917</v>
      </c>
      <c r="P899" s="23">
        <v>0</v>
      </c>
      <c r="Q899" s="23">
        <v>12.0348784352097</v>
      </c>
      <c r="R899" s="23">
        <v>0</v>
      </c>
      <c r="S899" s="23">
        <v>0</v>
      </c>
      <c r="T899" s="23">
        <v>4.3636767512636698</v>
      </c>
      <c r="U899" s="23">
        <v>0.158360890920758</v>
      </c>
      <c r="V899" s="23">
        <v>0</v>
      </c>
      <c r="W899" s="23">
        <v>0</v>
      </c>
      <c r="X899" s="23">
        <v>1.2860335209272</v>
      </c>
      <c r="Y899" s="23">
        <v>0</v>
      </c>
      <c r="Z899" s="23">
        <v>0</v>
      </c>
      <c r="AA899" s="23"/>
      <c r="AB899" s="22">
        <v>917</v>
      </c>
      <c r="AC899" s="23">
        <v>0</v>
      </c>
      <c r="AD899" s="23">
        <v>28.0544412226917</v>
      </c>
      <c r="AE899" s="23">
        <v>0</v>
      </c>
      <c r="AF899" s="23">
        <v>0</v>
      </c>
      <c r="AG899" s="23">
        <v>14.154846105009399</v>
      </c>
      <c r="AH899" s="23">
        <v>0.31830775321515298</v>
      </c>
      <c r="AI899" s="23">
        <v>0</v>
      </c>
      <c r="AJ899" s="23">
        <v>202186033464.96201</v>
      </c>
      <c r="AK899" s="23">
        <v>16.174206239725802</v>
      </c>
      <c r="AL899" s="23">
        <v>6096240.7573694699</v>
      </c>
      <c r="AM899" s="23">
        <v>0</v>
      </c>
      <c r="AN899" s="23"/>
    </row>
    <row r="900" spans="2:40" x14ac:dyDescent="0.3">
      <c r="B900" s="22">
        <v>918</v>
      </c>
      <c r="C900" s="23">
        <v>0</v>
      </c>
      <c r="D900" s="23">
        <v>17.2833930622377</v>
      </c>
      <c r="E900" s="23">
        <v>0</v>
      </c>
      <c r="F900" s="23">
        <v>0</v>
      </c>
      <c r="G900" s="23">
        <v>6.8735818382700904</v>
      </c>
      <c r="H900" s="23">
        <v>0.20200281341455001</v>
      </c>
      <c r="I900" s="23">
        <v>0</v>
      </c>
      <c r="J900" s="23">
        <v>0</v>
      </c>
      <c r="K900" s="23">
        <v>2.8113096469331702</v>
      </c>
      <c r="L900" s="23">
        <v>428435514493.96698</v>
      </c>
      <c r="M900" s="23">
        <v>0</v>
      </c>
      <c r="N900" s="23"/>
      <c r="O900" s="22">
        <v>918</v>
      </c>
      <c r="P900" s="23">
        <v>0</v>
      </c>
      <c r="Q900" s="23">
        <v>11.9911277141223</v>
      </c>
      <c r="R900" s="23">
        <v>0</v>
      </c>
      <c r="S900" s="23">
        <v>0</v>
      </c>
      <c r="T900" s="23">
        <v>4.3458316998185902</v>
      </c>
      <c r="U900" s="23">
        <v>0.15143844172142901</v>
      </c>
      <c r="V900" s="23">
        <v>0</v>
      </c>
      <c r="W900" s="23">
        <v>0</v>
      </c>
      <c r="X900" s="23">
        <v>1.2811543600653501</v>
      </c>
      <c r="Y900" s="23">
        <v>0</v>
      </c>
      <c r="Z900" s="23">
        <v>0</v>
      </c>
      <c r="AA900" s="23"/>
      <c r="AB900" s="22">
        <v>918</v>
      </c>
      <c r="AC900" s="23">
        <v>0</v>
      </c>
      <c r="AD900" s="23">
        <v>27.932500447891801</v>
      </c>
      <c r="AE900" s="23">
        <v>0</v>
      </c>
      <c r="AF900" s="23">
        <v>0</v>
      </c>
      <c r="AG900" s="23">
        <v>14.067957269616899</v>
      </c>
      <c r="AH900" s="23">
        <v>0.30452616320662801</v>
      </c>
      <c r="AI900" s="23">
        <v>0</v>
      </c>
      <c r="AJ900" s="23">
        <v>202186033464.96201</v>
      </c>
      <c r="AK900" s="23">
        <v>16.0322427957122</v>
      </c>
      <c r="AL900" s="23">
        <v>6150715.8286443902</v>
      </c>
      <c r="AM900" s="23">
        <v>0</v>
      </c>
      <c r="AN900" s="23"/>
    </row>
    <row r="901" spans="2:40" x14ac:dyDescent="0.3">
      <c r="B901" s="22">
        <v>919</v>
      </c>
      <c r="C901" s="23">
        <v>0</v>
      </c>
      <c r="D901" s="23">
        <v>17.214570562548399</v>
      </c>
      <c r="E901" s="23">
        <v>0</v>
      </c>
      <c r="F901" s="23">
        <v>0</v>
      </c>
      <c r="G901" s="23">
        <v>6.8411838438888797</v>
      </c>
      <c r="H901" s="23">
        <v>0.19291879112833199</v>
      </c>
      <c r="I901" s="23">
        <v>0</v>
      </c>
      <c r="J901" s="23">
        <v>0</v>
      </c>
      <c r="K901" s="23">
        <v>2.79664351065085</v>
      </c>
      <c r="L901" s="23">
        <v>428435514493.96698</v>
      </c>
      <c r="M901" s="23">
        <v>0</v>
      </c>
      <c r="N901" s="23"/>
      <c r="O901" s="22">
        <v>919</v>
      </c>
      <c r="P901" s="23">
        <v>0</v>
      </c>
      <c r="Q901" s="23">
        <v>11.952347394105599</v>
      </c>
      <c r="R901" s="23">
        <v>0</v>
      </c>
      <c r="S901" s="23">
        <v>0</v>
      </c>
      <c r="T901" s="23">
        <v>4.3258117472323701</v>
      </c>
      <c r="U901" s="23">
        <v>0.14453076297450901</v>
      </c>
      <c r="V901" s="23">
        <v>0</v>
      </c>
      <c r="W901" s="23">
        <v>0</v>
      </c>
      <c r="X901" s="23">
        <v>1.27568085507819</v>
      </c>
      <c r="Y901" s="23">
        <v>0</v>
      </c>
      <c r="Z901" s="23">
        <v>0</v>
      </c>
      <c r="AA901" s="23"/>
      <c r="AB901" s="22">
        <v>919</v>
      </c>
      <c r="AC901" s="23">
        <v>0</v>
      </c>
      <c r="AD901" s="23">
        <v>27.811047378104998</v>
      </c>
      <c r="AE901" s="23">
        <v>0</v>
      </c>
      <c r="AF901" s="23">
        <v>0</v>
      </c>
      <c r="AG901" s="23">
        <v>13.9815326831406</v>
      </c>
      <c r="AH901" s="23">
        <v>0.28976049072985699</v>
      </c>
      <c r="AI901" s="23">
        <v>0</v>
      </c>
      <c r="AJ901" s="23">
        <v>202186033464.96201</v>
      </c>
      <c r="AK901" s="23">
        <v>15.891492083502399</v>
      </c>
      <c r="AL901" s="23">
        <v>6208925.9527204204</v>
      </c>
      <c r="AM901" s="23">
        <v>0</v>
      </c>
      <c r="AN901" s="23"/>
    </row>
    <row r="902" spans="2:40" x14ac:dyDescent="0.3">
      <c r="B902" s="22">
        <v>920</v>
      </c>
      <c r="C902" s="23">
        <v>0</v>
      </c>
      <c r="D902" s="23">
        <v>17.152834507285199</v>
      </c>
      <c r="E902" s="23">
        <v>0</v>
      </c>
      <c r="F902" s="23">
        <v>0</v>
      </c>
      <c r="G902" s="23">
        <v>6.8056785865755396</v>
      </c>
      <c r="H902" s="23">
        <v>0.18386275323434001</v>
      </c>
      <c r="I902" s="23">
        <v>0</v>
      </c>
      <c r="J902" s="23">
        <v>0</v>
      </c>
      <c r="K902" s="23">
        <v>2.7820425511845799</v>
      </c>
      <c r="L902" s="23">
        <v>428435514493.96698</v>
      </c>
      <c r="M902" s="23">
        <v>0</v>
      </c>
      <c r="N902" s="23"/>
      <c r="O902" s="22">
        <v>920</v>
      </c>
      <c r="P902" s="23">
        <v>0</v>
      </c>
      <c r="Q902" s="23">
        <v>11.908842043390401</v>
      </c>
      <c r="R902" s="23">
        <v>0</v>
      </c>
      <c r="S902" s="23">
        <v>0</v>
      </c>
      <c r="T902" s="23">
        <v>4.3080656370285499</v>
      </c>
      <c r="U902" s="23">
        <v>0.137637823164242</v>
      </c>
      <c r="V902" s="23">
        <v>0</v>
      </c>
      <c r="W902" s="23">
        <v>0</v>
      </c>
      <c r="X902" s="23">
        <v>1.27082930201101</v>
      </c>
      <c r="Y902" s="23">
        <v>0</v>
      </c>
      <c r="Z902" s="23">
        <v>0</v>
      </c>
      <c r="AA902" s="23"/>
      <c r="AB902" s="22">
        <v>920</v>
      </c>
      <c r="AC902" s="23">
        <v>0</v>
      </c>
      <c r="AD902" s="23">
        <v>27.679107053866201</v>
      </c>
      <c r="AE902" s="23">
        <v>0</v>
      </c>
      <c r="AF902" s="23">
        <v>0</v>
      </c>
      <c r="AG902" s="23">
        <v>13.8955698650885</v>
      </c>
      <c r="AH902" s="23">
        <v>0.27611976025643298</v>
      </c>
      <c r="AI902" s="23">
        <v>0</v>
      </c>
      <c r="AJ902" s="23">
        <v>202186033464.96201</v>
      </c>
      <c r="AK902" s="23">
        <v>15.751943743257501</v>
      </c>
      <c r="AL902" s="23">
        <v>6264407.9042432401</v>
      </c>
      <c r="AM902" s="23">
        <v>0</v>
      </c>
      <c r="AN902" s="23"/>
    </row>
    <row r="903" spans="2:40" x14ac:dyDescent="0.3">
      <c r="B903" s="22">
        <v>921</v>
      </c>
      <c r="C903" s="23">
        <v>0</v>
      </c>
      <c r="D903" s="23">
        <v>17.084465012028399</v>
      </c>
      <c r="E903" s="23">
        <v>0</v>
      </c>
      <c r="F903" s="23">
        <v>0</v>
      </c>
      <c r="G903" s="23">
        <v>6.7735211266539297</v>
      </c>
      <c r="H903" s="23">
        <v>0.174834613523386</v>
      </c>
      <c r="I903" s="23">
        <v>0</v>
      </c>
      <c r="J903" s="23">
        <v>0</v>
      </c>
      <c r="K903" s="23">
        <v>2.76750647888632</v>
      </c>
      <c r="L903" s="23">
        <v>428435514493.96698</v>
      </c>
      <c r="M903" s="23">
        <v>0</v>
      </c>
      <c r="N903" s="23"/>
      <c r="O903" s="22">
        <v>921</v>
      </c>
      <c r="P903" s="23">
        <v>0</v>
      </c>
      <c r="Q903" s="23">
        <v>11.8702792178815</v>
      </c>
      <c r="R903" s="23">
        <v>0</v>
      </c>
      <c r="S903" s="23">
        <v>0</v>
      </c>
      <c r="T903" s="23">
        <v>4.2903658974039898</v>
      </c>
      <c r="U903" s="23">
        <v>0.130759590842107</v>
      </c>
      <c r="V903" s="23">
        <v>0</v>
      </c>
      <c r="W903" s="23">
        <v>0</v>
      </c>
      <c r="X903" s="23">
        <v>1.2653867678006101</v>
      </c>
      <c r="Y903" s="23">
        <v>0</v>
      </c>
      <c r="Z903" s="23">
        <v>0</v>
      </c>
      <c r="AA903" s="23"/>
      <c r="AB903" s="22">
        <v>921</v>
      </c>
      <c r="AC903" s="23">
        <v>0</v>
      </c>
      <c r="AD903" s="23">
        <v>27.5586674369527</v>
      </c>
      <c r="AE903" s="23">
        <v>0</v>
      </c>
      <c r="AF903" s="23">
        <v>0</v>
      </c>
      <c r="AG903" s="23">
        <v>13.8100663482219</v>
      </c>
      <c r="AH903" s="23">
        <v>0.26150500547197603</v>
      </c>
      <c r="AI903" s="23">
        <v>0</v>
      </c>
      <c r="AJ903" s="23">
        <v>202186033464.96201</v>
      </c>
      <c r="AK903" s="23">
        <v>15.6135875036379</v>
      </c>
      <c r="AL903" s="23">
        <v>6320385.6057262598</v>
      </c>
      <c r="AM903" s="23">
        <v>0</v>
      </c>
      <c r="AN903" s="23"/>
    </row>
    <row r="904" spans="2:40" x14ac:dyDescent="0.3">
      <c r="B904" s="22">
        <v>922</v>
      </c>
      <c r="C904" s="23">
        <v>0</v>
      </c>
      <c r="D904" s="23">
        <v>17.0163327412446</v>
      </c>
      <c r="E904" s="23">
        <v>0</v>
      </c>
      <c r="F904" s="23">
        <v>0</v>
      </c>
      <c r="G904" s="23">
        <v>6.7414775784677996</v>
      </c>
      <c r="H904" s="23">
        <v>0.16483596274671899</v>
      </c>
      <c r="I904" s="23">
        <v>0</v>
      </c>
      <c r="J904" s="23">
        <v>0</v>
      </c>
      <c r="K904" s="23">
        <v>2.7530350053952799</v>
      </c>
      <c r="L904" s="23">
        <v>428435514493.96698</v>
      </c>
      <c r="M904" s="23">
        <v>0</v>
      </c>
      <c r="N904" s="23"/>
      <c r="O904" s="22">
        <v>922</v>
      </c>
      <c r="P904" s="23">
        <v>0</v>
      </c>
      <c r="Q904" s="23">
        <v>11.8318183202379</v>
      </c>
      <c r="R904" s="23">
        <v>0</v>
      </c>
      <c r="S904" s="23">
        <v>0</v>
      </c>
      <c r="T904" s="23">
        <v>4.2727124071923903</v>
      </c>
      <c r="U904" s="23">
        <v>0.123896034626686</v>
      </c>
      <c r="V904" s="23">
        <v>0</v>
      </c>
      <c r="W904" s="23">
        <v>0</v>
      </c>
      <c r="X904" s="23">
        <v>1.2599605588749001</v>
      </c>
      <c r="Y904" s="23">
        <v>0</v>
      </c>
      <c r="Z904" s="23">
        <v>0</v>
      </c>
      <c r="AA904" s="23"/>
      <c r="AB904" s="22">
        <v>922</v>
      </c>
      <c r="AC904" s="23">
        <v>0</v>
      </c>
      <c r="AD904" s="23">
        <v>27.438709521136001</v>
      </c>
      <c r="AE904" s="23">
        <v>0</v>
      </c>
      <c r="AF904" s="23">
        <v>0</v>
      </c>
      <c r="AG904" s="23">
        <v>13.7250196784848</v>
      </c>
      <c r="AH904" s="23">
        <v>0.24696789603633901</v>
      </c>
      <c r="AI904" s="23">
        <v>0</v>
      </c>
      <c r="AJ904" s="23">
        <v>202186033464.96201</v>
      </c>
      <c r="AK904" s="23">
        <v>15.482918640139999</v>
      </c>
      <c r="AL904" s="23">
        <v>6380201.3870103396</v>
      </c>
      <c r="AM904" s="23">
        <v>0</v>
      </c>
      <c r="AN904" s="23"/>
    </row>
    <row r="905" spans="2:40" x14ac:dyDescent="0.3">
      <c r="B905" s="22">
        <v>923</v>
      </c>
      <c r="C905" s="23">
        <v>0</v>
      </c>
      <c r="D905" s="23">
        <v>16.955215844106199</v>
      </c>
      <c r="E905" s="23">
        <v>0</v>
      </c>
      <c r="F905" s="23">
        <v>0</v>
      </c>
      <c r="G905" s="23">
        <v>6.7095475385062997</v>
      </c>
      <c r="H905" s="23">
        <v>0.15586643728736499</v>
      </c>
      <c r="I905" s="23">
        <v>0</v>
      </c>
      <c r="J905" s="23">
        <v>0</v>
      </c>
      <c r="K905" s="23">
        <v>2.7386278436321101</v>
      </c>
      <c r="L905" s="23">
        <v>428435514493.96698</v>
      </c>
      <c r="M905" s="23">
        <v>0</v>
      </c>
      <c r="N905" s="23"/>
      <c r="O905" s="22">
        <v>923</v>
      </c>
      <c r="P905" s="23">
        <v>0</v>
      </c>
      <c r="Q905" s="23">
        <v>11.788671310618501</v>
      </c>
      <c r="R905" s="23">
        <v>0</v>
      </c>
      <c r="S905" s="23">
        <v>0</v>
      </c>
      <c r="T905" s="23">
        <v>4.2551050455440604</v>
      </c>
      <c r="U905" s="23">
        <v>0.117047123203528</v>
      </c>
      <c r="V905" s="23">
        <v>0</v>
      </c>
      <c r="W905" s="23">
        <v>0</v>
      </c>
      <c r="X905" s="23">
        <v>1.2551509276388899</v>
      </c>
      <c r="Y905" s="23">
        <v>0</v>
      </c>
      <c r="Z905" s="23">
        <v>0</v>
      </c>
      <c r="AA905" s="23"/>
      <c r="AB905" s="22">
        <v>923</v>
      </c>
      <c r="AC905" s="23">
        <v>0</v>
      </c>
      <c r="AD905" s="23">
        <v>27.308393454727199</v>
      </c>
      <c r="AE905" s="23">
        <v>0</v>
      </c>
      <c r="AF905" s="23">
        <v>0</v>
      </c>
      <c r="AG905" s="23">
        <v>13.6404274149331</v>
      </c>
      <c r="AH905" s="23">
        <v>0.233538315230848</v>
      </c>
      <c r="AI905" s="23">
        <v>0</v>
      </c>
      <c r="AJ905" s="23">
        <v>202186033464.96201</v>
      </c>
      <c r="AK905" s="23">
        <v>15.346860564677</v>
      </c>
      <c r="AL905" s="23">
        <v>6437213.7423382998</v>
      </c>
      <c r="AM905" s="23">
        <v>0</v>
      </c>
      <c r="AN905" s="23"/>
    </row>
    <row r="906" spans="2:40" x14ac:dyDescent="0.3">
      <c r="B906" s="22">
        <v>924</v>
      </c>
      <c r="C906" s="23">
        <v>0</v>
      </c>
      <c r="D906" s="23">
        <v>16.8875320345205</v>
      </c>
      <c r="E906" s="23">
        <v>0</v>
      </c>
      <c r="F906" s="23">
        <v>0</v>
      </c>
      <c r="G906" s="23">
        <v>6.6745551167063999</v>
      </c>
      <c r="H906" s="23">
        <v>0.146924543499384</v>
      </c>
      <c r="I906" s="23">
        <v>0</v>
      </c>
      <c r="J906" s="23">
        <v>0</v>
      </c>
      <c r="K906" s="23">
        <v>2.72309232760426</v>
      </c>
      <c r="L906" s="23">
        <v>428435514493.96698</v>
      </c>
      <c r="M906" s="23">
        <v>0</v>
      </c>
      <c r="N906" s="23"/>
      <c r="O906" s="22">
        <v>924</v>
      </c>
      <c r="P906" s="23">
        <v>0</v>
      </c>
      <c r="Q906" s="23">
        <v>11.750426116042901</v>
      </c>
      <c r="R906" s="23">
        <v>0</v>
      </c>
      <c r="S906" s="23">
        <v>0</v>
      </c>
      <c r="T906" s="23">
        <v>4.2375436919250697</v>
      </c>
      <c r="U906" s="23">
        <v>0.11021282532499101</v>
      </c>
      <c r="V906" s="23">
        <v>0</v>
      </c>
      <c r="W906" s="23">
        <v>0</v>
      </c>
      <c r="X906" s="23">
        <v>1.2497554218742499</v>
      </c>
      <c r="Y906" s="23">
        <v>0</v>
      </c>
      <c r="Z906" s="23">
        <v>0</v>
      </c>
      <c r="AA906" s="23"/>
      <c r="AB906" s="22">
        <v>924</v>
      </c>
      <c r="AC906" s="23">
        <v>0</v>
      </c>
      <c r="AD906" s="23">
        <v>27.1894365156225</v>
      </c>
      <c r="AE906" s="23">
        <v>0</v>
      </c>
      <c r="AF906" s="23">
        <v>0</v>
      </c>
      <c r="AG906" s="23">
        <v>13.556287129664801</v>
      </c>
      <c r="AH906" s="23">
        <v>0.21914978737944801</v>
      </c>
      <c r="AI906" s="23">
        <v>0</v>
      </c>
      <c r="AJ906" s="23">
        <v>202186033464.96201</v>
      </c>
      <c r="AK906" s="23">
        <v>15.2119647740291</v>
      </c>
      <c r="AL906" s="23">
        <v>6494735.5223008497</v>
      </c>
      <c r="AM906" s="23">
        <v>0</v>
      </c>
      <c r="AN906" s="23"/>
    </row>
    <row r="907" spans="2:40" x14ac:dyDescent="0.3">
      <c r="B907" s="22">
        <v>925</v>
      </c>
      <c r="C907" s="23">
        <v>0</v>
      </c>
      <c r="D907" s="23">
        <v>16.8268174218883</v>
      </c>
      <c r="E907" s="23">
        <v>0</v>
      </c>
      <c r="F907" s="23">
        <v>0</v>
      </c>
      <c r="G907" s="23">
        <v>6.6428621369411802</v>
      </c>
      <c r="H907" s="23">
        <v>0.13801019626017899</v>
      </c>
      <c r="I907" s="23">
        <v>0</v>
      </c>
      <c r="J907" s="23">
        <v>0</v>
      </c>
      <c r="K907" s="23">
        <v>2.70881823213508</v>
      </c>
      <c r="L907" s="23">
        <v>428435514493.96698</v>
      </c>
      <c r="M907" s="23">
        <v>0</v>
      </c>
      <c r="N907" s="23"/>
      <c r="O907" s="22">
        <v>925</v>
      </c>
      <c r="P907" s="23">
        <v>0</v>
      </c>
      <c r="Q907" s="23">
        <v>11.712282009781999</v>
      </c>
      <c r="R907" s="23">
        <v>0</v>
      </c>
      <c r="S907" s="23">
        <v>0</v>
      </c>
      <c r="T907" s="23">
        <v>4.2200282261164697</v>
      </c>
      <c r="U907" s="23">
        <v>0.103393109810102</v>
      </c>
      <c r="V907" s="23">
        <v>0</v>
      </c>
      <c r="W907" s="23">
        <v>0</v>
      </c>
      <c r="X907" s="23">
        <v>1.24497300501288</v>
      </c>
      <c r="Y907" s="23">
        <v>0</v>
      </c>
      <c r="Z907" s="23">
        <v>0</v>
      </c>
      <c r="AA907" s="23"/>
      <c r="AB907" s="22">
        <v>925</v>
      </c>
      <c r="AC907" s="23">
        <v>0</v>
      </c>
      <c r="AD907" s="23">
        <v>27.070955347609502</v>
      </c>
      <c r="AE907" s="23">
        <v>0</v>
      </c>
      <c r="AF907" s="23">
        <v>0</v>
      </c>
      <c r="AG907" s="23">
        <v>13.472596407750199</v>
      </c>
      <c r="AH907" s="23">
        <v>0.20585746827653501</v>
      </c>
      <c r="AI907" s="23">
        <v>0</v>
      </c>
      <c r="AJ907" s="23">
        <v>202186033464.96201</v>
      </c>
      <c r="AK907" s="23">
        <v>15.0782213393039</v>
      </c>
      <c r="AL907" s="23">
        <v>6552771.2787790596</v>
      </c>
      <c r="AM907" s="23">
        <v>0</v>
      </c>
      <c r="AN907" s="23"/>
    </row>
    <row r="908" spans="2:40" x14ac:dyDescent="0.3">
      <c r="B908" s="22">
        <v>926</v>
      </c>
      <c r="C908" s="23">
        <v>0</v>
      </c>
      <c r="D908" s="23">
        <v>16.7595791216329</v>
      </c>
      <c r="E908" s="23">
        <v>0</v>
      </c>
      <c r="F908" s="23">
        <v>0</v>
      </c>
      <c r="G908" s="23">
        <v>6.6112814235781103</v>
      </c>
      <c r="H908" s="23">
        <v>0.12912331070939201</v>
      </c>
      <c r="I908" s="23">
        <v>0</v>
      </c>
      <c r="J908" s="23">
        <v>0</v>
      </c>
      <c r="K908" s="23">
        <v>2.6946075712390298</v>
      </c>
      <c r="L908" s="23">
        <v>428435514493.96698</v>
      </c>
      <c r="M908" s="23">
        <v>0</v>
      </c>
      <c r="N908" s="23"/>
      <c r="O908" s="22">
        <v>926</v>
      </c>
      <c r="P908" s="23">
        <v>0</v>
      </c>
      <c r="Q908" s="23">
        <v>11.6694903897055</v>
      </c>
      <c r="R908" s="23">
        <v>0</v>
      </c>
      <c r="S908" s="23">
        <v>0</v>
      </c>
      <c r="T908" s="23">
        <v>4.2003780280717704</v>
      </c>
      <c r="U908" s="23">
        <v>9.6587945544430204E-2</v>
      </c>
      <c r="V908" s="23">
        <v>0</v>
      </c>
      <c r="W908" s="23">
        <v>0</v>
      </c>
      <c r="X908" s="23">
        <v>1.23960802868139</v>
      </c>
      <c r="Y908" s="23">
        <v>0</v>
      </c>
      <c r="Z908" s="23">
        <v>0</v>
      </c>
      <c r="AA908" s="23"/>
      <c r="AB908" s="22">
        <v>926</v>
      </c>
      <c r="AC908" s="23">
        <v>0</v>
      </c>
      <c r="AD908" s="23">
        <v>26.9529480478305</v>
      </c>
      <c r="AE908" s="23">
        <v>0</v>
      </c>
      <c r="AF908" s="23">
        <v>0</v>
      </c>
      <c r="AG908" s="23">
        <v>13.3893528471627</v>
      </c>
      <c r="AH908" s="23">
        <v>0.19161600337960399</v>
      </c>
      <c r="AI908" s="23">
        <v>0</v>
      </c>
      <c r="AJ908" s="23">
        <v>202186033464.96201</v>
      </c>
      <c r="AK908" s="23">
        <v>14.9456204164273</v>
      </c>
      <c r="AL908" s="23">
        <v>6614786.2244482804</v>
      </c>
      <c r="AM908" s="23">
        <v>0</v>
      </c>
      <c r="AN908" s="23"/>
    </row>
    <row r="909" spans="2:40" x14ac:dyDescent="0.3">
      <c r="B909" s="22">
        <v>927</v>
      </c>
      <c r="C909" s="23">
        <v>0</v>
      </c>
      <c r="D909" s="23">
        <v>16.699264145584099</v>
      </c>
      <c r="E909" s="23">
        <v>0</v>
      </c>
      <c r="F909" s="23">
        <v>0</v>
      </c>
      <c r="G909" s="23">
        <v>6.5798125789346198</v>
      </c>
      <c r="H909" s="23">
        <v>0.119281098696799</v>
      </c>
      <c r="I909" s="23">
        <v>0</v>
      </c>
      <c r="J909" s="23">
        <v>0</v>
      </c>
      <c r="K909" s="23">
        <v>2.6804600630106901</v>
      </c>
      <c r="L909" s="23">
        <v>428435514493.96698</v>
      </c>
      <c r="M909" s="23">
        <v>0</v>
      </c>
      <c r="N909" s="23"/>
      <c r="O909" s="22">
        <v>927</v>
      </c>
      <c r="P909" s="23">
        <v>0</v>
      </c>
      <c r="Q909" s="23">
        <v>11.631560209828301</v>
      </c>
      <c r="R909" s="23">
        <v>0</v>
      </c>
      <c r="S909" s="23">
        <v>0</v>
      </c>
      <c r="T909" s="23">
        <v>4.1829596761288004</v>
      </c>
      <c r="U909" s="23">
        <v>8.9797301479925901E-2</v>
      </c>
      <c r="V909" s="23">
        <v>0</v>
      </c>
      <c r="W909" s="23">
        <v>0</v>
      </c>
      <c r="X909" s="23">
        <v>1.2348526722073501</v>
      </c>
      <c r="Y909" s="23">
        <v>0</v>
      </c>
      <c r="Z909" s="23">
        <v>0</v>
      </c>
      <c r="AA909" s="23"/>
      <c r="AB909" s="22">
        <v>927</v>
      </c>
      <c r="AC909" s="23">
        <v>0</v>
      </c>
      <c r="AD909" s="23">
        <v>26.835412721038502</v>
      </c>
      <c r="AE909" s="23">
        <v>0</v>
      </c>
      <c r="AF909" s="23">
        <v>0</v>
      </c>
      <c r="AG909" s="23">
        <v>13.3065540587097</v>
      </c>
      <c r="AH909" s="23">
        <v>0.17845954304828801</v>
      </c>
      <c r="AI909" s="23">
        <v>0</v>
      </c>
      <c r="AJ909" s="23">
        <v>202186033464.96201</v>
      </c>
      <c r="AK909" s="23">
        <v>14.8203870916514</v>
      </c>
      <c r="AL909" s="23">
        <v>6673894.6744632795</v>
      </c>
      <c r="AM909" s="23">
        <v>0</v>
      </c>
      <c r="AN909" s="23"/>
    </row>
    <row r="910" spans="2:40" x14ac:dyDescent="0.3">
      <c r="B910" s="22">
        <v>928</v>
      </c>
      <c r="C910" s="23">
        <v>0</v>
      </c>
      <c r="D910" s="23">
        <v>16.632468422221201</v>
      </c>
      <c r="E910" s="23">
        <v>0</v>
      </c>
      <c r="F910" s="23">
        <v>0</v>
      </c>
      <c r="G910" s="23">
        <v>6.5453255852870003</v>
      </c>
      <c r="H910" s="23">
        <v>0.110451910319771</v>
      </c>
      <c r="I910" s="23">
        <v>0</v>
      </c>
      <c r="J910" s="23">
        <v>0</v>
      </c>
      <c r="K910" s="23">
        <v>2.6663754267974098</v>
      </c>
      <c r="L910" s="23">
        <v>428435514493.96698</v>
      </c>
      <c r="M910" s="23">
        <v>0</v>
      </c>
      <c r="N910" s="23"/>
      <c r="O910" s="22">
        <v>928</v>
      </c>
      <c r="P910" s="23">
        <v>0</v>
      </c>
      <c r="Q910" s="23">
        <v>11.593730285630301</v>
      </c>
      <c r="R910" s="23">
        <v>0</v>
      </c>
      <c r="S910" s="23">
        <v>0</v>
      </c>
      <c r="T910" s="23">
        <v>4.1655868383328798</v>
      </c>
      <c r="U910" s="23">
        <v>8.3021146634785506E-2</v>
      </c>
      <c r="V910" s="23">
        <v>0</v>
      </c>
      <c r="W910" s="23">
        <v>0</v>
      </c>
      <c r="X910" s="23">
        <v>1.2295180525640701</v>
      </c>
      <c r="Y910" s="23">
        <v>0</v>
      </c>
      <c r="Z910" s="23">
        <v>0</v>
      </c>
      <c r="AA910" s="23"/>
      <c r="AB910" s="22">
        <v>928</v>
      </c>
      <c r="AC910" s="23">
        <v>0</v>
      </c>
      <c r="AD910" s="23">
        <v>26.7077284298657</v>
      </c>
      <c r="AE910" s="23">
        <v>0</v>
      </c>
      <c r="AF910" s="23">
        <v>0</v>
      </c>
      <c r="AG910" s="23">
        <v>13.224197665963899</v>
      </c>
      <c r="AH910" s="23">
        <v>0.16436363799773401</v>
      </c>
      <c r="AI910" s="23">
        <v>0</v>
      </c>
      <c r="AJ910" s="23">
        <v>202186033464.96201</v>
      </c>
      <c r="AK910" s="23">
        <v>14.6899887343326</v>
      </c>
      <c r="AL910" s="23">
        <v>6733531.2784262402</v>
      </c>
      <c r="AM910" s="23">
        <v>0</v>
      </c>
      <c r="AN910" s="23"/>
    </row>
    <row r="911" spans="2:40" x14ac:dyDescent="0.3">
      <c r="B911" s="22">
        <v>929</v>
      </c>
      <c r="C911" s="23">
        <v>0</v>
      </c>
      <c r="D911" s="23">
        <v>16.565904462749799</v>
      </c>
      <c r="E911" s="23">
        <v>0</v>
      </c>
      <c r="F911" s="23">
        <v>0</v>
      </c>
      <c r="G911" s="23">
        <v>6.5140903767585003</v>
      </c>
      <c r="H911" s="23">
        <v>0.10164992128932999</v>
      </c>
      <c r="I911" s="23">
        <v>0</v>
      </c>
      <c r="J911" s="23">
        <v>0</v>
      </c>
      <c r="K911" s="23">
        <v>2.65235338319378</v>
      </c>
      <c r="L911" s="23">
        <v>428435514493.96698</v>
      </c>
      <c r="M911" s="23">
        <v>0</v>
      </c>
      <c r="N911" s="23"/>
      <c r="O911" s="22">
        <v>929</v>
      </c>
      <c r="P911" s="23">
        <v>0</v>
      </c>
      <c r="Q911" s="23">
        <v>11.551291127855</v>
      </c>
      <c r="R911" s="23">
        <v>0</v>
      </c>
      <c r="S911" s="23">
        <v>0</v>
      </c>
      <c r="T911" s="23">
        <v>4.1482593957555798</v>
      </c>
      <c r="U911" s="23">
        <v>7.6259450093319206E-2</v>
      </c>
      <c r="V911" s="23">
        <v>0</v>
      </c>
      <c r="W911" s="23">
        <v>0</v>
      </c>
      <c r="X911" s="23">
        <v>1.2247896033613599</v>
      </c>
      <c r="Y911" s="23">
        <v>0</v>
      </c>
      <c r="Z911" s="23">
        <v>0</v>
      </c>
      <c r="AA911" s="23"/>
      <c r="AB911" s="22">
        <v>929</v>
      </c>
      <c r="AC911" s="23">
        <v>0</v>
      </c>
      <c r="AD911" s="23">
        <v>26.591173864736199</v>
      </c>
      <c r="AE911" s="23">
        <v>0</v>
      </c>
      <c r="AF911" s="23">
        <v>0</v>
      </c>
      <c r="AG911" s="23">
        <v>13.148117931120501</v>
      </c>
      <c r="AH911" s="23">
        <v>0.15134164784618001</v>
      </c>
      <c r="AI911" s="23">
        <v>0</v>
      </c>
      <c r="AJ911" s="23">
        <v>202186033464.96201</v>
      </c>
      <c r="AK911" s="23">
        <v>14.5607043133245</v>
      </c>
      <c r="AL911" s="23">
        <v>6793700.7555710003</v>
      </c>
      <c r="AM911" s="23">
        <v>0</v>
      </c>
      <c r="AN911" s="23"/>
    </row>
    <row r="912" spans="2:40" x14ac:dyDescent="0.3">
      <c r="B912" s="22">
        <v>930</v>
      </c>
      <c r="C912" s="23">
        <v>0</v>
      </c>
      <c r="D912" s="23">
        <v>16.506194392656099</v>
      </c>
      <c r="E912" s="23">
        <v>0</v>
      </c>
      <c r="F912" s="23">
        <v>0</v>
      </c>
      <c r="G912" s="23">
        <v>6.4829658130638999</v>
      </c>
      <c r="H912" s="23">
        <v>9.2875047814715103E-2</v>
      </c>
      <c r="I912" s="23">
        <v>0</v>
      </c>
      <c r="J912" s="23">
        <v>0</v>
      </c>
      <c r="K912" s="23">
        <v>2.6383936540361002</v>
      </c>
      <c r="L912" s="23">
        <v>428435514493.96698</v>
      </c>
      <c r="M912" s="23">
        <v>0</v>
      </c>
      <c r="N912" s="23"/>
      <c r="O912" s="22">
        <v>930</v>
      </c>
      <c r="P912" s="23">
        <v>0</v>
      </c>
      <c r="Q912" s="23">
        <v>11.513673367990499</v>
      </c>
      <c r="R912" s="23">
        <v>0</v>
      </c>
      <c r="S912" s="23">
        <v>0</v>
      </c>
      <c r="T912" s="23">
        <v>4.1309772297791998</v>
      </c>
      <c r="U912" s="23">
        <v>7.0475194443669495E-2</v>
      </c>
      <c r="V912" s="23">
        <v>0</v>
      </c>
      <c r="W912" s="23">
        <v>0</v>
      </c>
      <c r="X912" s="23">
        <v>1.21948516863879</v>
      </c>
      <c r="Y912" s="23">
        <v>0</v>
      </c>
      <c r="Z912" s="23">
        <v>0</v>
      </c>
      <c r="AA912" s="23"/>
      <c r="AB912" s="22">
        <v>930</v>
      </c>
      <c r="AC912" s="23">
        <v>0</v>
      </c>
      <c r="AD912" s="23">
        <v>26.4750854623469</v>
      </c>
      <c r="AE912" s="23">
        <v>0</v>
      </c>
      <c r="AF912" s="23">
        <v>0</v>
      </c>
      <c r="AG912" s="23">
        <v>13.066608066011799</v>
      </c>
      <c r="AH912" s="23">
        <v>0.13738981489695701</v>
      </c>
      <c r="AI912" s="23">
        <v>0</v>
      </c>
      <c r="AJ912" s="23">
        <v>202186033464.96201</v>
      </c>
      <c r="AK912" s="23">
        <v>14.432524312755</v>
      </c>
      <c r="AL912" s="23">
        <v>6854407.8672992103</v>
      </c>
      <c r="AM912" s="23">
        <v>0</v>
      </c>
      <c r="AN912" s="23"/>
    </row>
    <row r="913" spans="2:40" x14ac:dyDescent="0.3">
      <c r="B913" s="22">
        <v>931</v>
      </c>
      <c r="C913" s="23">
        <v>0</v>
      </c>
      <c r="D913" s="23">
        <v>16.440068571421701</v>
      </c>
      <c r="E913" s="23">
        <v>0</v>
      </c>
      <c r="F913" s="23">
        <v>0</v>
      </c>
      <c r="G913" s="23">
        <v>6.4519515022647198</v>
      </c>
      <c r="H913" s="23">
        <v>8.4127206363283594E-2</v>
      </c>
      <c r="I913" s="23">
        <v>0</v>
      </c>
      <c r="J913" s="23">
        <v>0</v>
      </c>
      <c r="K913" s="23">
        <v>2.6244959623968001</v>
      </c>
      <c r="L913" s="23">
        <v>428435514493.96698</v>
      </c>
      <c r="M913" s="23">
        <v>0</v>
      </c>
      <c r="N913" s="23"/>
      <c r="O913" s="22">
        <v>931</v>
      </c>
      <c r="P913" s="23">
        <v>0</v>
      </c>
      <c r="Q913" s="23">
        <v>11.476155038027899</v>
      </c>
      <c r="R913" s="23">
        <v>0</v>
      </c>
      <c r="S913" s="23">
        <v>0</v>
      </c>
      <c r="T913" s="23">
        <v>4.1137402220959904</v>
      </c>
      <c r="U913" s="23">
        <v>6.3740267241269993E-2</v>
      </c>
      <c r="V913" s="23">
        <v>0</v>
      </c>
      <c r="W913" s="23">
        <v>0</v>
      </c>
      <c r="X913" s="23">
        <v>1.2147834744577799</v>
      </c>
      <c r="Y913" s="23">
        <v>0</v>
      </c>
      <c r="Z913" s="23">
        <v>0</v>
      </c>
      <c r="AA913" s="23"/>
      <c r="AB913" s="22">
        <v>931</v>
      </c>
      <c r="AC913" s="23">
        <v>0</v>
      </c>
      <c r="AD913" s="23">
        <v>26.359461358268899</v>
      </c>
      <c r="AE913" s="23">
        <v>0</v>
      </c>
      <c r="AF913" s="23">
        <v>0</v>
      </c>
      <c r="AG913" s="23">
        <v>12.9855337098654</v>
      </c>
      <c r="AH913" s="23">
        <v>0.124500920525906</v>
      </c>
      <c r="AI913" s="23">
        <v>0</v>
      </c>
      <c r="AJ913" s="23">
        <v>202186033464.96201</v>
      </c>
      <c r="AK913" s="23">
        <v>14.3114662741466</v>
      </c>
      <c r="AL913" s="23">
        <v>6915657.4175573504</v>
      </c>
      <c r="AM913" s="23">
        <v>0</v>
      </c>
      <c r="AN913" s="23"/>
    </row>
    <row r="914" spans="2:40" x14ac:dyDescent="0.3">
      <c r="B914" s="22">
        <v>932</v>
      </c>
      <c r="C914" s="23">
        <v>0</v>
      </c>
      <c r="D914" s="23">
        <v>16.380751525797301</v>
      </c>
      <c r="E914" s="23">
        <v>0</v>
      </c>
      <c r="F914" s="23">
        <v>0</v>
      </c>
      <c r="G914" s="23">
        <v>6.4210470538109101</v>
      </c>
      <c r="H914" s="23">
        <v>7.5406313659733104E-2</v>
      </c>
      <c r="I914" s="23">
        <v>0</v>
      </c>
      <c r="J914" s="23">
        <v>0</v>
      </c>
      <c r="K914" s="23">
        <v>2.6106600325790299</v>
      </c>
      <c r="L914" s="23">
        <v>428435514493.96698</v>
      </c>
      <c r="M914" s="23">
        <v>0</v>
      </c>
      <c r="N914" s="23"/>
      <c r="O914" s="22">
        <v>932</v>
      </c>
      <c r="P914" s="23">
        <v>0</v>
      </c>
      <c r="Q914" s="23">
        <v>11.434065439423</v>
      </c>
      <c r="R914" s="23">
        <v>0</v>
      </c>
      <c r="S914" s="23">
        <v>0</v>
      </c>
      <c r="T914" s="23">
        <v>4.0965482547073497</v>
      </c>
      <c r="U914" s="23">
        <v>5.7019710374988701E-2</v>
      </c>
      <c r="V914" s="23">
        <v>0</v>
      </c>
      <c r="W914" s="23">
        <v>0</v>
      </c>
      <c r="X914" s="23">
        <v>1.2095090538603599</v>
      </c>
      <c r="Y914" s="23">
        <v>0</v>
      </c>
      <c r="Z914" s="23">
        <v>0</v>
      </c>
      <c r="AA914" s="23"/>
      <c r="AB914" s="22">
        <v>932</v>
      </c>
      <c r="AC914" s="23">
        <v>0</v>
      </c>
      <c r="AD914" s="23">
        <v>26.244299695530199</v>
      </c>
      <c r="AE914" s="23">
        <v>0</v>
      </c>
      <c r="AF914" s="23">
        <v>0</v>
      </c>
      <c r="AG914" s="23">
        <v>12.9048925357475</v>
      </c>
      <c r="AH914" s="23">
        <v>0.111675623274546</v>
      </c>
      <c r="AI914" s="23">
        <v>0</v>
      </c>
      <c r="AJ914" s="23">
        <v>202186033464.96201</v>
      </c>
      <c r="AK914" s="23">
        <v>14.185415405473901</v>
      </c>
      <c r="AL914" s="23">
        <v>6981106.5089799603</v>
      </c>
      <c r="AM914" s="23">
        <v>0</v>
      </c>
      <c r="AN914" s="23"/>
    </row>
    <row r="915" spans="2:40" x14ac:dyDescent="0.3">
      <c r="B915" s="22">
        <v>933</v>
      </c>
      <c r="C915" s="23">
        <v>0</v>
      </c>
      <c r="D915" s="23">
        <v>16.315060958880299</v>
      </c>
      <c r="E915" s="23">
        <v>0</v>
      </c>
      <c r="F915" s="23">
        <v>0</v>
      </c>
      <c r="G915" s="23">
        <v>6.3902520785358004</v>
      </c>
      <c r="H915" s="23">
        <v>6.6712286685292096E-2</v>
      </c>
      <c r="I915" s="23">
        <v>0</v>
      </c>
      <c r="J915" s="23">
        <v>0</v>
      </c>
      <c r="K915" s="23">
        <v>2.5968855901110999</v>
      </c>
      <c r="L915" s="23">
        <v>428435514493.96698</v>
      </c>
      <c r="M915" s="23">
        <v>0</v>
      </c>
      <c r="N915" s="23"/>
      <c r="O915" s="22">
        <v>933</v>
      </c>
      <c r="P915" s="23">
        <v>0</v>
      </c>
      <c r="Q915" s="23">
        <v>11.396757526257</v>
      </c>
      <c r="R915" s="23">
        <v>0</v>
      </c>
      <c r="S915" s="23">
        <v>0</v>
      </c>
      <c r="T915" s="23">
        <v>4.0794012099230201</v>
      </c>
      <c r="U915" s="23">
        <v>5.0313493182791102E-2</v>
      </c>
      <c r="V915" s="23">
        <v>0</v>
      </c>
      <c r="W915" s="23">
        <v>0</v>
      </c>
      <c r="X915" s="23">
        <v>1.20483396331288</v>
      </c>
      <c r="Y915" s="23">
        <v>0</v>
      </c>
      <c r="Z915" s="23">
        <v>0</v>
      </c>
      <c r="AA915" s="23"/>
      <c r="AB915" s="22">
        <v>933</v>
      </c>
      <c r="AC915" s="23">
        <v>0</v>
      </c>
      <c r="AD915" s="23">
        <v>26.119194030038901</v>
      </c>
      <c r="AE915" s="23">
        <v>0</v>
      </c>
      <c r="AF915" s="23">
        <v>0</v>
      </c>
      <c r="AG915" s="23">
        <v>12.8246822291571</v>
      </c>
      <c r="AH915" s="23">
        <v>9.7934528196713597E-2</v>
      </c>
      <c r="AI915" s="23">
        <v>0</v>
      </c>
      <c r="AJ915" s="23">
        <v>202186033464.96201</v>
      </c>
      <c r="AK915" s="23">
        <v>14.060441334412101</v>
      </c>
      <c r="AL915" s="23">
        <v>7043488.1543580703</v>
      </c>
      <c r="AM915" s="23">
        <v>0</v>
      </c>
      <c r="AN915" s="23"/>
    </row>
    <row r="916" spans="2:40" x14ac:dyDescent="0.3">
      <c r="B916" s="22">
        <v>934</v>
      </c>
      <c r="C916" s="23">
        <v>0</v>
      </c>
      <c r="D916" s="23">
        <v>16.256134350753999</v>
      </c>
      <c r="E916" s="23">
        <v>0</v>
      </c>
      <c r="F916" s="23">
        <v>0</v>
      </c>
      <c r="G916" s="23">
        <v>6.3565035844705404</v>
      </c>
      <c r="H916" s="23">
        <v>5.8045042676946997E-2</v>
      </c>
      <c r="I916" s="23">
        <v>0</v>
      </c>
      <c r="J916" s="23">
        <v>0</v>
      </c>
      <c r="K916" s="23">
        <v>2.5831723617411102</v>
      </c>
      <c r="L916" s="23">
        <v>428435514493.96698</v>
      </c>
      <c r="M916" s="23">
        <v>0</v>
      </c>
      <c r="N916" s="23"/>
      <c r="O916" s="22">
        <v>934</v>
      </c>
      <c r="P916" s="23">
        <v>0</v>
      </c>
      <c r="Q916" s="23">
        <v>11.3595482240174</v>
      </c>
      <c r="R916" s="23">
        <v>0</v>
      </c>
      <c r="S916" s="23">
        <v>0</v>
      </c>
      <c r="T916" s="23">
        <v>4.0622989703602501</v>
      </c>
      <c r="U916" s="23">
        <v>4.36215850680646E-2</v>
      </c>
      <c r="V916" s="23">
        <v>0</v>
      </c>
      <c r="W916" s="23">
        <v>0</v>
      </c>
      <c r="X916" s="23">
        <v>1.19958938701144</v>
      </c>
      <c r="Y916" s="23">
        <v>0</v>
      </c>
      <c r="Z916" s="23">
        <v>0</v>
      </c>
      <c r="AA916" s="23"/>
      <c r="AB916" s="22">
        <v>934</v>
      </c>
      <c r="AC916" s="23">
        <v>0</v>
      </c>
      <c r="AD916" s="23">
        <v>26.0049933221628</v>
      </c>
      <c r="AE916" s="23">
        <v>0</v>
      </c>
      <c r="AF916" s="23">
        <v>0</v>
      </c>
      <c r="AG916" s="23">
        <v>12.7505850200194</v>
      </c>
      <c r="AH916" s="23">
        <v>8.5240316357644397E-2</v>
      </c>
      <c r="AI916" s="23">
        <v>0</v>
      </c>
      <c r="AJ916" s="23">
        <v>202186033464.96201</v>
      </c>
      <c r="AK916" s="23">
        <v>13.942411096836601</v>
      </c>
      <c r="AL916" s="23">
        <v>7106427.20078931</v>
      </c>
      <c r="AM916" s="23">
        <v>0</v>
      </c>
      <c r="AN916" s="23"/>
    </row>
    <row r="917" spans="2:40" x14ac:dyDescent="0.3">
      <c r="B917" s="22">
        <v>935</v>
      </c>
      <c r="C917" s="23">
        <v>0</v>
      </c>
      <c r="D917" s="23">
        <v>16.190876173217202</v>
      </c>
      <c r="E917" s="23">
        <v>0</v>
      </c>
      <c r="F917" s="23">
        <v>0</v>
      </c>
      <c r="G917" s="23">
        <v>6.3259372422598599</v>
      </c>
      <c r="H917" s="23">
        <v>4.8446083333147698E-2</v>
      </c>
      <c r="I917" s="23">
        <v>0</v>
      </c>
      <c r="J917" s="23">
        <v>0</v>
      </c>
      <c r="K917" s="23">
        <v>2.5695200754315102</v>
      </c>
      <c r="L917" s="23">
        <v>428435514493.96698</v>
      </c>
      <c r="M917" s="23">
        <v>0</v>
      </c>
      <c r="N917" s="23"/>
      <c r="O917" s="22">
        <v>935</v>
      </c>
      <c r="P917" s="23">
        <v>0</v>
      </c>
      <c r="Q917" s="23">
        <v>11.3224372720594</v>
      </c>
      <c r="R917" s="23">
        <v>0</v>
      </c>
      <c r="S917" s="23">
        <v>0</v>
      </c>
      <c r="T917" s="23">
        <v>4.0452414189430002</v>
      </c>
      <c r="U917" s="23">
        <v>3.6943955499489298E-2</v>
      </c>
      <c r="V917" s="23">
        <v>0</v>
      </c>
      <c r="W917" s="23">
        <v>0</v>
      </c>
      <c r="X917" s="23">
        <v>1.1949407495659601</v>
      </c>
      <c r="Y917" s="23">
        <v>0</v>
      </c>
      <c r="Z917" s="23">
        <v>0</v>
      </c>
      <c r="AA917" s="23"/>
      <c r="AB917" s="22">
        <v>935</v>
      </c>
      <c r="AC917" s="23">
        <v>0</v>
      </c>
      <c r="AD917" s="23">
        <v>25.891249362719201</v>
      </c>
      <c r="AE917" s="23">
        <v>0</v>
      </c>
      <c r="AF917" s="23">
        <v>0</v>
      </c>
      <c r="AG917" s="23">
        <v>12.6711991818041</v>
      </c>
      <c r="AH917" s="23">
        <v>7.1639666922386103E-2</v>
      </c>
      <c r="AI917" s="23">
        <v>0</v>
      </c>
      <c r="AJ917" s="23">
        <v>202186033464.96201</v>
      </c>
      <c r="AK917" s="23">
        <v>13.819512905629599</v>
      </c>
      <c r="AL917" s="23">
        <v>7169928.6288402705</v>
      </c>
      <c r="AM917" s="23">
        <v>0</v>
      </c>
      <c r="AN917" s="23"/>
    </row>
    <row r="918" spans="2:40" x14ac:dyDescent="0.3">
      <c r="B918" s="22">
        <v>936</v>
      </c>
      <c r="C918" s="23">
        <v>0</v>
      </c>
      <c r="D918" s="23">
        <v>16.132337432645699</v>
      </c>
      <c r="E918" s="23">
        <v>0</v>
      </c>
      <c r="F918" s="23">
        <v>0</v>
      </c>
      <c r="G918" s="23">
        <v>6.2954791755503097</v>
      </c>
      <c r="H918" s="23">
        <v>3.9835110498846499E-2</v>
      </c>
      <c r="I918" s="23">
        <v>0</v>
      </c>
      <c r="J918" s="23">
        <v>0</v>
      </c>
      <c r="K918" s="23">
        <v>2.5559284603536501</v>
      </c>
      <c r="L918" s="23">
        <v>428435514493.96698</v>
      </c>
      <c r="M918" s="23">
        <v>0</v>
      </c>
      <c r="N918" s="23"/>
      <c r="O918" s="22">
        <v>936</v>
      </c>
      <c r="P918" s="23">
        <v>0</v>
      </c>
      <c r="Q918" s="23">
        <v>11.280804686778501</v>
      </c>
      <c r="R918" s="23">
        <v>0</v>
      </c>
      <c r="S918" s="23">
        <v>0</v>
      </c>
      <c r="T918" s="23">
        <v>4.02822843890117</v>
      </c>
      <c r="U918" s="23">
        <v>3.0280574010882199E-2</v>
      </c>
      <c r="V918" s="23">
        <v>0</v>
      </c>
      <c r="W918" s="23">
        <v>0</v>
      </c>
      <c r="X918" s="23">
        <v>1.19030450879493</v>
      </c>
      <c r="Y918" s="23">
        <v>0</v>
      </c>
      <c r="Z918" s="23">
        <v>0</v>
      </c>
      <c r="AA918" s="23"/>
      <c r="AB918" s="22">
        <v>936</v>
      </c>
      <c r="AC918" s="23">
        <v>0</v>
      </c>
      <c r="AD918" s="23">
        <v>25.7779603249319</v>
      </c>
      <c r="AE918" s="23">
        <v>0</v>
      </c>
      <c r="AF918" s="23">
        <v>0</v>
      </c>
      <c r="AG918" s="23">
        <v>12.592237503829701</v>
      </c>
      <c r="AH918" s="23">
        <v>5.9075200691551297E-2</v>
      </c>
      <c r="AI918" s="23">
        <v>0</v>
      </c>
      <c r="AJ918" s="23">
        <v>202186033464.96201</v>
      </c>
      <c r="AK918" s="23">
        <v>13.703443207471301</v>
      </c>
      <c r="AL918" s="23">
        <v>7233997.4635804296</v>
      </c>
      <c r="AM918" s="23">
        <v>0</v>
      </c>
      <c r="AN918" s="23"/>
    </row>
    <row r="919" spans="2:40" x14ac:dyDescent="0.3">
      <c r="B919" s="22">
        <v>937</v>
      </c>
      <c r="C919" s="23">
        <v>0</v>
      </c>
      <c r="D919" s="23">
        <v>16.073981526694801</v>
      </c>
      <c r="E919" s="23">
        <v>0</v>
      </c>
      <c r="F919" s="23">
        <v>0</v>
      </c>
      <c r="G919" s="23">
        <v>6.2651290007963496</v>
      </c>
      <c r="H919" s="23">
        <v>3.1250664772656402E-2</v>
      </c>
      <c r="I919" s="23">
        <v>0</v>
      </c>
      <c r="J919" s="23">
        <v>0</v>
      </c>
      <c r="K919" s="23">
        <v>2.5423972468825098</v>
      </c>
      <c r="L919" s="23">
        <v>428435514493.96698</v>
      </c>
      <c r="M919" s="23">
        <v>0</v>
      </c>
      <c r="N919" s="23"/>
      <c r="O919" s="22">
        <v>937</v>
      </c>
      <c r="P919" s="23">
        <v>0</v>
      </c>
      <c r="Q919" s="23">
        <v>11.243901866889299</v>
      </c>
      <c r="R919" s="23">
        <v>0</v>
      </c>
      <c r="S919" s="23">
        <v>0</v>
      </c>
      <c r="T919" s="23">
        <v>4.01125991376977</v>
      </c>
      <c r="U919" s="23">
        <v>2.3631410201066901E-2</v>
      </c>
      <c r="V919" s="23">
        <v>0</v>
      </c>
      <c r="W919" s="23">
        <v>0</v>
      </c>
      <c r="X919" s="23">
        <v>1.1851035146690101</v>
      </c>
      <c r="Y919" s="23">
        <v>0</v>
      </c>
      <c r="Z919" s="23">
        <v>0</v>
      </c>
      <c r="AA919" s="23"/>
      <c r="AB919" s="22">
        <v>937</v>
      </c>
      <c r="AC919" s="23">
        <v>0</v>
      </c>
      <c r="AD919" s="23">
        <v>25.665124389331002</v>
      </c>
      <c r="AE919" s="23">
        <v>0</v>
      </c>
      <c r="AF919" s="23">
        <v>0</v>
      </c>
      <c r="AG919" s="23">
        <v>12.513697719798801</v>
      </c>
      <c r="AH919" s="23">
        <v>4.6572730768521302E-2</v>
      </c>
      <c r="AI919" s="23">
        <v>0</v>
      </c>
      <c r="AJ919" s="23">
        <v>202186033464.96201</v>
      </c>
      <c r="AK919" s="23">
        <v>13.582586414749199</v>
      </c>
      <c r="AL919" s="23">
        <v>7298638.7749801204</v>
      </c>
      <c r="AM919" s="23">
        <v>0</v>
      </c>
      <c r="AN919" s="23"/>
    </row>
    <row r="920" spans="2:40" x14ac:dyDescent="0.3">
      <c r="B920" s="22">
        <v>938</v>
      </c>
      <c r="C920" s="23">
        <v>0</v>
      </c>
      <c r="D920" s="23">
        <v>16.009355372365601</v>
      </c>
      <c r="E920" s="23">
        <v>0</v>
      </c>
      <c r="F920" s="23">
        <v>0</v>
      </c>
      <c r="G920" s="23">
        <v>6.2348863358111002</v>
      </c>
      <c r="H920" s="23">
        <v>2.2692664434716899E-2</v>
      </c>
      <c r="I920" s="23">
        <v>0</v>
      </c>
      <c r="J920" s="23">
        <v>0</v>
      </c>
      <c r="K920" s="23">
        <v>2.5289261665912499</v>
      </c>
      <c r="L920" s="23">
        <v>428435514493.96698</v>
      </c>
      <c r="M920" s="23">
        <v>0</v>
      </c>
      <c r="N920" s="23"/>
      <c r="O920" s="22">
        <v>938</v>
      </c>
      <c r="P920" s="23">
        <v>0</v>
      </c>
      <c r="Q920" s="23">
        <v>11.2070965871984</v>
      </c>
      <c r="R920" s="23">
        <v>0</v>
      </c>
      <c r="S920" s="23">
        <v>0</v>
      </c>
      <c r="T920" s="23">
        <v>3.9943357273881399</v>
      </c>
      <c r="U920" s="23">
        <v>1.6996433733739501E-2</v>
      </c>
      <c r="V920" s="23">
        <v>0</v>
      </c>
      <c r="W920" s="23">
        <v>0</v>
      </c>
      <c r="X920" s="23">
        <v>1.1804935071759699</v>
      </c>
      <c r="Y920" s="23">
        <v>0</v>
      </c>
      <c r="Z920" s="23">
        <v>0</v>
      </c>
      <c r="AA920" s="23"/>
      <c r="AB920" s="22">
        <v>938</v>
      </c>
      <c r="AC920" s="23">
        <v>0</v>
      </c>
      <c r="AD920" s="23">
        <v>25.552739743723599</v>
      </c>
      <c r="AE920" s="23">
        <v>0</v>
      </c>
      <c r="AF920" s="23">
        <v>0</v>
      </c>
      <c r="AG920" s="23">
        <v>12.441143717073301</v>
      </c>
      <c r="AH920" s="23">
        <v>3.3177514692589199E-2</v>
      </c>
      <c r="AI920" s="23">
        <v>0</v>
      </c>
      <c r="AJ920" s="23">
        <v>202186033464.96201</v>
      </c>
      <c r="AK920" s="23">
        <v>13.468444690498799</v>
      </c>
      <c r="AL920" s="23">
        <v>7363857.6783114104</v>
      </c>
      <c r="AM920" s="23">
        <v>0</v>
      </c>
      <c r="AN920" s="23"/>
    </row>
    <row r="921" spans="2:40" x14ac:dyDescent="0.3">
      <c r="B921" s="22">
        <v>939</v>
      </c>
      <c r="C921" s="23">
        <v>0</v>
      </c>
      <c r="D921" s="23">
        <v>15.951383577485601</v>
      </c>
      <c r="E921" s="23">
        <v>0</v>
      </c>
      <c r="F921" s="23">
        <v>0</v>
      </c>
      <c r="G921" s="23">
        <v>6.2047507997614604</v>
      </c>
      <c r="H921" s="23">
        <v>1.41610280169233E-2</v>
      </c>
      <c r="I921" s="23">
        <v>0</v>
      </c>
      <c r="J921" s="23">
        <v>0</v>
      </c>
      <c r="K921" s="23">
        <v>2.5155149522459501</v>
      </c>
      <c r="L921" s="23">
        <v>428435514493.96698</v>
      </c>
      <c r="M921" s="23">
        <v>0</v>
      </c>
      <c r="N921" s="23"/>
      <c r="O921" s="22">
        <v>939</v>
      </c>
      <c r="P921" s="23">
        <v>0</v>
      </c>
      <c r="Q921" s="23">
        <v>11.170388589891299</v>
      </c>
      <c r="R921" s="23">
        <v>0</v>
      </c>
      <c r="S921" s="23">
        <v>0</v>
      </c>
      <c r="T921" s="23">
        <v>3.9774557638991399</v>
      </c>
      <c r="U921" s="23">
        <v>1.1320580065791201E-2</v>
      </c>
      <c r="V921" s="23">
        <v>0</v>
      </c>
      <c r="W921" s="23">
        <v>0</v>
      </c>
      <c r="X921" s="23">
        <v>1.17532194187644</v>
      </c>
      <c r="Y921" s="23">
        <v>0</v>
      </c>
      <c r="Z921" s="23">
        <v>0</v>
      </c>
      <c r="AA921" s="23"/>
      <c r="AB921" s="22">
        <v>939</v>
      </c>
      <c r="AC921" s="23">
        <v>0</v>
      </c>
      <c r="AD921" s="23">
        <v>25.440804583164699</v>
      </c>
      <c r="AE921" s="23">
        <v>0</v>
      </c>
      <c r="AF921" s="23">
        <v>0</v>
      </c>
      <c r="AG921" s="23">
        <v>12.363411230394499</v>
      </c>
      <c r="AH921" s="23">
        <v>2.0802830612837098E-2</v>
      </c>
      <c r="AI921" s="23">
        <v>0</v>
      </c>
      <c r="AJ921" s="23">
        <v>202186033464.96201</v>
      </c>
      <c r="AK921" s="23">
        <v>13.349595387643999</v>
      </c>
      <c r="AL921" s="23">
        <v>7429659.3345531896</v>
      </c>
      <c r="AM921" s="23">
        <v>0</v>
      </c>
      <c r="AN921" s="23"/>
    </row>
    <row r="922" spans="2:40" x14ac:dyDescent="0.3">
      <c r="B922" s="22">
        <v>940</v>
      </c>
      <c r="C922" s="23">
        <v>0</v>
      </c>
      <c r="D922" s="23">
        <v>15.8871828063451</v>
      </c>
      <c r="E922" s="23">
        <v>0</v>
      </c>
      <c r="F922" s="23">
        <v>0</v>
      </c>
      <c r="G922" s="23">
        <v>6.1747220131634002</v>
      </c>
      <c r="H922" s="23">
        <v>5.6556743021338304E-3</v>
      </c>
      <c r="I922" s="23">
        <v>0</v>
      </c>
      <c r="J922" s="23">
        <v>0</v>
      </c>
      <c r="K922" s="23">
        <v>2.5021633378002699</v>
      </c>
      <c r="L922" s="23">
        <v>428435514493.96698</v>
      </c>
      <c r="M922" s="23">
        <v>0</v>
      </c>
      <c r="N922" s="23"/>
      <c r="O922" s="22">
        <v>940</v>
      </c>
      <c r="P922" s="23">
        <v>0</v>
      </c>
      <c r="Q922" s="23">
        <v>11.1337776178346</v>
      </c>
      <c r="R922" s="23">
        <v>0</v>
      </c>
      <c r="S922" s="23">
        <v>0</v>
      </c>
      <c r="T922" s="23">
        <v>3.9606199077483799</v>
      </c>
      <c r="U922" s="23">
        <v>4.7118712568341801E-3</v>
      </c>
      <c r="V922" s="23">
        <v>0</v>
      </c>
      <c r="W922" s="23">
        <v>0</v>
      </c>
      <c r="X922" s="23">
        <v>1.17073801922543</v>
      </c>
      <c r="Y922" s="23">
        <v>0</v>
      </c>
      <c r="Z922" s="23">
        <v>0</v>
      </c>
      <c r="AA922" s="23"/>
      <c r="AB922" s="22">
        <v>940</v>
      </c>
      <c r="AC922" s="23">
        <v>0</v>
      </c>
      <c r="AD922" s="23">
        <v>25.329317109928098</v>
      </c>
      <c r="AE922" s="23">
        <v>0</v>
      </c>
      <c r="AF922" s="23">
        <v>0</v>
      </c>
      <c r="AG922" s="23">
        <v>12.2860940700638</v>
      </c>
      <c r="AH922" s="23">
        <v>8.4892064069466509E-3</v>
      </c>
      <c r="AI922" s="23">
        <v>0</v>
      </c>
      <c r="AJ922" s="23">
        <v>202186033464.96201</v>
      </c>
      <c r="AK922" s="23">
        <v>13.2373496127209</v>
      </c>
      <c r="AL922" s="23">
        <v>7496048.9507993096</v>
      </c>
      <c r="AM922" s="23">
        <v>0</v>
      </c>
      <c r="AN922" s="23"/>
    </row>
    <row r="923" spans="2:40" x14ac:dyDescent="0.3">
      <c r="B923" s="22">
        <v>941</v>
      </c>
      <c r="C923" s="23">
        <v>0</v>
      </c>
      <c r="D923" s="23">
        <v>15.829592594234599</v>
      </c>
      <c r="E923" s="23">
        <v>0</v>
      </c>
      <c r="F923" s="23">
        <v>0</v>
      </c>
      <c r="G923" s="23">
        <v>6.1447995978771202</v>
      </c>
      <c r="H923" s="23">
        <v>0</v>
      </c>
      <c r="I923" s="23">
        <v>0</v>
      </c>
      <c r="J923" s="23">
        <v>0</v>
      </c>
      <c r="K923" s="23">
        <v>2.4888710583901998</v>
      </c>
      <c r="L923" s="23">
        <v>428435514493.96698</v>
      </c>
      <c r="M923" s="23">
        <v>0</v>
      </c>
      <c r="N923" s="23"/>
      <c r="O923" s="22">
        <v>941</v>
      </c>
      <c r="P923" s="23">
        <v>0</v>
      </c>
      <c r="Q923" s="23">
        <v>11.0927059304771</v>
      </c>
      <c r="R923" s="23">
        <v>0</v>
      </c>
      <c r="S923" s="23">
        <v>0</v>
      </c>
      <c r="T923" s="23">
        <v>3.9438280436833799</v>
      </c>
      <c r="U923" s="23">
        <v>0</v>
      </c>
      <c r="V923" s="23">
        <v>0</v>
      </c>
      <c r="W923" s="23">
        <v>0</v>
      </c>
      <c r="X923" s="23">
        <v>1.16559571623493</v>
      </c>
      <c r="Y923" s="23">
        <v>0</v>
      </c>
      <c r="Z923" s="23">
        <v>0</v>
      </c>
      <c r="AA923" s="23"/>
      <c r="AB923" s="22">
        <v>941</v>
      </c>
      <c r="AC923" s="23">
        <v>0</v>
      </c>
      <c r="AD923" s="23">
        <v>25.218275533478</v>
      </c>
      <c r="AE923" s="23">
        <v>0</v>
      </c>
      <c r="AF923" s="23">
        <v>0</v>
      </c>
      <c r="AG923" s="23">
        <v>12.2146695107709</v>
      </c>
      <c r="AH923" s="23">
        <v>0</v>
      </c>
      <c r="AI923" s="23">
        <v>0</v>
      </c>
      <c r="AJ923" s="23">
        <v>202186033464.96201</v>
      </c>
      <c r="AK923" s="23">
        <v>13.120474454354399</v>
      </c>
      <c r="AL923" s="23">
        <v>7563031.7806708999</v>
      </c>
      <c r="AM923" s="23">
        <v>0</v>
      </c>
      <c r="AN923" s="23"/>
    </row>
    <row r="924" spans="2:40" x14ac:dyDescent="0.3">
      <c r="B924" s="22">
        <v>942</v>
      </c>
      <c r="C924" s="23">
        <v>0</v>
      </c>
      <c r="D924" s="23">
        <v>15.7658144063194</v>
      </c>
      <c r="E924" s="23">
        <v>0</v>
      </c>
      <c r="F924" s="23">
        <v>0</v>
      </c>
      <c r="G924" s="23">
        <v>6.11498317710232</v>
      </c>
      <c r="H924" s="23">
        <v>0</v>
      </c>
      <c r="I924" s="23">
        <v>0</v>
      </c>
      <c r="J924" s="23">
        <v>0</v>
      </c>
      <c r="K924" s="23">
        <v>2.47673836788353</v>
      </c>
      <c r="L924" s="23">
        <v>428435514493.96698</v>
      </c>
      <c r="M924" s="23">
        <v>0</v>
      </c>
      <c r="N924" s="23"/>
      <c r="O924" s="22">
        <v>942</v>
      </c>
      <c r="P924" s="23">
        <v>0</v>
      </c>
      <c r="Q924" s="23">
        <v>11.056300286415301</v>
      </c>
      <c r="R924" s="23">
        <v>0</v>
      </c>
      <c r="S924" s="23">
        <v>0</v>
      </c>
      <c r="T924" s="23">
        <v>3.9270800567528599</v>
      </c>
      <c r="U924" s="23">
        <v>0</v>
      </c>
      <c r="V924" s="23">
        <v>0</v>
      </c>
      <c r="W924" s="23">
        <v>0</v>
      </c>
      <c r="X924" s="23">
        <v>1.16103773082988</v>
      </c>
      <c r="Y924" s="23">
        <v>0</v>
      </c>
      <c r="Z924" s="23">
        <v>0</v>
      </c>
      <c r="AA924" s="23"/>
      <c r="AB924" s="22">
        <v>942</v>
      </c>
      <c r="AC924" s="23">
        <v>0</v>
      </c>
      <c r="AD924" s="23">
        <v>25.107678070439398</v>
      </c>
      <c r="AE924" s="23">
        <v>0</v>
      </c>
      <c r="AF924" s="23">
        <v>0</v>
      </c>
      <c r="AG924" s="23">
        <v>12.138147080647</v>
      </c>
      <c r="AH924" s="23">
        <v>0</v>
      </c>
      <c r="AI924" s="23">
        <v>0</v>
      </c>
      <c r="AJ924" s="23">
        <v>202186033464.96201</v>
      </c>
      <c r="AK924" s="23">
        <v>13.0100931361221</v>
      </c>
      <c r="AL924" s="23">
        <v>7630613.1247318098</v>
      </c>
      <c r="AM924" s="23">
        <v>0</v>
      </c>
      <c r="AN924" s="23"/>
    </row>
    <row r="925" spans="2:40" x14ac:dyDescent="0.3">
      <c r="B925" s="22">
        <v>943</v>
      </c>
      <c r="C925" s="23">
        <v>0</v>
      </c>
      <c r="D925" s="23">
        <v>15.7086032653191</v>
      </c>
      <c r="E925" s="23">
        <v>0</v>
      </c>
      <c r="F925" s="23">
        <v>0</v>
      </c>
      <c r="G925" s="23">
        <v>6.0852723753734299</v>
      </c>
      <c r="H925" s="23">
        <v>0</v>
      </c>
      <c r="I925" s="23">
        <v>0</v>
      </c>
      <c r="J925" s="23">
        <v>0</v>
      </c>
      <c r="K925" s="23">
        <v>2.4635590779176599</v>
      </c>
      <c r="L925" s="23">
        <v>428435514493.96698</v>
      </c>
      <c r="M925" s="23">
        <v>0</v>
      </c>
      <c r="N925" s="23"/>
      <c r="O925" s="22">
        <v>943</v>
      </c>
      <c r="P925" s="23">
        <v>0</v>
      </c>
      <c r="Q925" s="23">
        <v>11.019990868434901</v>
      </c>
      <c r="R925" s="23">
        <v>0</v>
      </c>
      <c r="S925" s="23">
        <v>0</v>
      </c>
      <c r="T925" s="23">
        <v>3.9103758323058599</v>
      </c>
      <c r="U925" s="23">
        <v>0</v>
      </c>
      <c r="V925" s="23">
        <v>0</v>
      </c>
      <c r="W925" s="23">
        <v>0</v>
      </c>
      <c r="X925" s="23">
        <v>1.15649190035449</v>
      </c>
      <c r="Y925" s="23">
        <v>0</v>
      </c>
      <c r="Z925" s="23">
        <v>0</v>
      </c>
      <c r="AA925" s="23"/>
      <c r="AB925" s="22">
        <v>943</v>
      </c>
      <c r="AC925" s="23">
        <v>0</v>
      </c>
      <c r="AD925" s="23">
        <v>24.997522944570399</v>
      </c>
      <c r="AE925" s="23">
        <v>0</v>
      </c>
      <c r="AF925" s="23">
        <v>0</v>
      </c>
      <c r="AG925" s="23">
        <v>12.0620335115128</v>
      </c>
      <c r="AH925" s="23">
        <v>0</v>
      </c>
      <c r="AI925" s="23">
        <v>0</v>
      </c>
      <c r="AJ925" s="23">
        <v>202186033464.96201</v>
      </c>
      <c r="AK925" s="23">
        <v>12.8951593307476</v>
      </c>
      <c r="AL925" s="23">
        <v>7694770.6241026502</v>
      </c>
      <c r="AM925" s="23">
        <v>0</v>
      </c>
      <c r="AN925" s="23"/>
    </row>
    <row r="926" spans="2:40" x14ac:dyDescent="0.3">
      <c r="B926" s="22">
        <v>944</v>
      </c>
      <c r="C926" s="23">
        <v>0</v>
      </c>
      <c r="D926" s="23">
        <v>15.6515708124345</v>
      </c>
      <c r="E926" s="23">
        <v>0</v>
      </c>
      <c r="F926" s="23">
        <v>0</v>
      </c>
      <c r="G926" s="23">
        <v>6.0556668185549203</v>
      </c>
      <c r="H926" s="23">
        <v>0</v>
      </c>
      <c r="I926" s="23">
        <v>0</v>
      </c>
      <c r="J926" s="23">
        <v>0</v>
      </c>
      <c r="K926" s="23">
        <v>2.4504383571714698</v>
      </c>
      <c r="L926" s="23">
        <v>428435514493.96698</v>
      </c>
      <c r="M926" s="23">
        <v>0</v>
      </c>
      <c r="N926" s="23"/>
      <c r="O926" s="22">
        <v>944</v>
      </c>
      <c r="P926" s="23">
        <v>0</v>
      </c>
      <c r="Q926" s="23">
        <v>10.9837774221944</v>
      </c>
      <c r="R926" s="23">
        <v>0</v>
      </c>
      <c r="S926" s="23">
        <v>0</v>
      </c>
      <c r="T926" s="23">
        <v>3.89371525599105</v>
      </c>
      <c r="U926" s="23">
        <v>0</v>
      </c>
      <c r="V926" s="23">
        <v>0</v>
      </c>
      <c r="W926" s="23">
        <v>0</v>
      </c>
      <c r="X926" s="23">
        <v>1.15139232965324</v>
      </c>
      <c r="Y926" s="23">
        <v>0</v>
      </c>
      <c r="Z926" s="23">
        <v>0</v>
      </c>
      <c r="AA926" s="23"/>
      <c r="AB926" s="22">
        <v>944</v>
      </c>
      <c r="AC926" s="23">
        <v>0</v>
      </c>
      <c r="AD926" s="23">
        <v>24.8878083867329</v>
      </c>
      <c r="AE926" s="23">
        <v>0</v>
      </c>
      <c r="AF926" s="23">
        <v>0</v>
      </c>
      <c r="AG926" s="23">
        <v>11.9917208136802</v>
      </c>
      <c r="AH926" s="23">
        <v>0</v>
      </c>
      <c r="AI926" s="23">
        <v>0</v>
      </c>
      <c r="AJ926" s="23">
        <v>202186033464.96201</v>
      </c>
      <c r="AK926" s="23">
        <v>12.7866114996772</v>
      </c>
      <c r="AL926" s="23">
        <v>7763529.0991871096</v>
      </c>
      <c r="AM926" s="23">
        <v>0</v>
      </c>
      <c r="AN926" s="23"/>
    </row>
    <row r="927" spans="2:40" x14ac:dyDescent="0.3">
      <c r="B927" s="22">
        <v>945</v>
      </c>
      <c r="C927" s="23">
        <v>0</v>
      </c>
      <c r="D927" s="23">
        <v>15.5884103140784</v>
      </c>
      <c r="E927" s="23">
        <v>0</v>
      </c>
      <c r="F927" s="23">
        <v>0</v>
      </c>
      <c r="G927" s="23">
        <v>6.0261661338365196</v>
      </c>
      <c r="H927" s="23">
        <v>0</v>
      </c>
      <c r="I927" s="23">
        <v>0</v>
      </c>
      <c r="J927" s="23">
        <v>0</v>
      </c>
      <c r="K927" s="23">
        <v>2.4373759453613202</v>
      </c>
      <c r="L927" s="23">
        <v>428435514493.96698</v>
      </c>
      <c r="M927" s="23">
        <v>0</v>
      </c>
      <c r="N927" s="23"/>
      <c r="O927" s="22">
        <v>945</v>
      </c>
      <c r="P927" s="23">
        <v>0</v>
      </c>
      <c r="Q927" s="23">
        <v>10.9476596940248</v>
      </c>
      <c r="R927" s="23">
        <v>0</v>
      </c>
      <c r="S927" s="23">
        <v>0</v>
      </c>
      <c r="T927" s="23">
        <v>3.87709821375587</v>
      </c>
      <c r="U927" s="23">
        <v>0</v>
      </c>
      <c r="V927" s="23">
        <v>0</v>
      </c>
      <c r="W927" s="23">
        <v>0</v>
      </c>
      <c r="X927" s="23">
        <v>1.14687222088656</v>
      </c>
      <c r="Y927" s="23">
        <v>0</v>
      </c>
      <c r="Z927" s="23">
        <v>0</v>
      </c>
      <c r="AA927" s="23"/>
      <c r="AB927" s="22">
        <v>945</v>
      </c>
      <c r="AC927" s="23">
        <v>0</v>
      </c>
      <c r="AD927" s="23">
        <v>24.778532634864799</v>
      </c>
      <c r="AE927" s="23">
        <v>0</v>
      </c>
      <c r="AF927" s="23">
        <v>0</v>
      </c>
      <c r="AG927" s="23">
        <v>11.9163896032395</v>
      </c>
      <c r="AH927" s="23">
        <v>0</v>
      </c>
      <c r="AI927" s="23">
        <v>0</v>
      </c>
      <c r="AJ927" s="23">
        <v>202186033464.96201</v>
      </c>
      <c r="AK927" s="23">
        <v>12.678946969521199</v>
      </c>
      <c r="AL927" s="23">
        <v>7832901.9544500997</v>
      </c>
      <c r="AM927" s="23">
        <v>0</v>
      </c>
      <c r="AN927" s="23"/>
    </row>
    <row r="928" spans="2:40" x14ac:dyDescent="0.3">
      <c r="B928" s="22">
        <v>946</v>
      </c>
      <c r="C928" s="23">
        <v>0</v>
      </c>
      <c r="D928" s="23">
        <v>15.531753261013201</v>
      </c>
      <c r="E928" s="23">
        <v>0</v>
      </c>
      <c r="F928" s="23">
        <v>0</v>
      </c>
      <c r="G928" s="23">
        <v>5.9967699497286304</v>
      </c>
      <c r="H928" s="23">
        <v>0</v>
      </c>
      <c r="I928" s="23">
        <v>0</v>
      </c>
      <c r="J928" s="23">
        <v>0</v>
      </c>
      <c r="K928" s="23">
        <v>2.4243715833602901</v>
      </c>
      <c r="L928" s="23">
        <v>428435514493.96698</v>
      </c>
      <c r="M928" s="23">
        <v>0</v>
      </c>
      <c r="N928" s="23"/>
      <c r="O928" s="22">
        <v>946</v>
      </c>
      <c r="P928" s="23">
        <v>0</v>
      </c>
      <c r="Q928" s="23">
        <v>10.907141347853999</v>
      </c>
      <c r="R928" s="23">
        <v>0</v>
      </c>
      <c r="S928" s="23">
        <v>0</v>
      </c>
      <c r="T928" s="23">
        <v>3.86052459184577</v>
      </c>
      <c r="U928" s="23">
        <v>0</v>
      </c>
      <c r="V928" s="23">
        <v>0</v>
      </c>
      <c r="W928" s="23">
        <v>0</v>
      </c>
      <c r="X928" s="23">
        <v>1.14236416604266</v>
      </c>
      <c r="Y928" s="23">
        <v>0</v>
      </c>
      <c r="Z928" s="23">
        <v>0</v>
      </c>
      <c r="AA928" s="23"/>
      <c r="AB928" s="22">
        <v>946</v>
      </c>
      <c r="AC928" s="23">
        <v>0</v>
      </c>
      <c r="AD928" s="23">
        <v>24.669693933950999</v>
      </c>
      <c r="AE928" s="23">
        <v>0</v>
      </c>
      <c r="AF928" s="23">
        <v>0</v>
      </c>
      <c r="AG928" s="23">
        <v>11.8467996379109</v>
      </c>
      <c r="AH928" s="23">
        <v>0</v>
      </c>
      <c r="AI928" s="23">
        <v>0</v>
      </c>
      <c r="AJ928" s="23">
        <v>202186033464.96201</v>
      </c>
      <c r="AK928" s="23">
        <v>12.5668420014629</v>
      </c>
      <c r="AL928" s="23">
        <v>7902894.6795859104</v>
      </c>
      <c r="AM928" s="23">
        <v>0</v>
      </c>
      <c r="AN928" s="23"/>
    </row>
    <row r="929" spans="2:40" x14ac:dyDescent="0.3">
      <c r="B929" s="22">
        <v>947</v>
      </c>
      <c r="C929" s="23">
        <v>0</v>
      </c>
      <c r="D929" s="23">
        <v>15.475273165475601</v>
      </c>
      <c r="E929" s="23">
        <v>0</v>
      </c>
      <c r="F929" s="23">
        <v>0</v>
      </c>
      <c r="G929" s="23">
        <v>5.9674778960575301</v>
      </c>
      <c r="H929" s="23">
        <v>0</v>
      </c>
      <c r="I929" s="23">
        <v>0</v>
      </c>
      <c r="J929" s="23">
        <v>0</v>
      </c>
      <c r="K929" s="23">
        <v>2.4114250131930102</v>
      </c>
      <c r="L929" s="23">
        <v>428435514493.96698</v>
      </c>
      <c r="M929" s="23">
        <v>0</v>
      </c>
      <c r="N929" s="23"/>
      <c r="O929" s="22">
        <v>947</v>
      </c>
      <c r="P929" s="23">
        <v>0</v>
      </c>
      <c r="Q929" s="23">
        <v>10.8712261813836</v>
      </c>
      <c r="R929" s="23">
        <v>0</v>
      </c>
      <c r="S929" s="23">
        <v>0</v>
      </c>
      <c r="T929" s="23">
        <v>3.84399427680348</v>
      </c>
      <c r="U929" s="23">
        <v>0</v>
      </c>
      <c r="V929" s="23">
        <v>0</v>
      </c>
      <c r="W929" s="23">
        <v>0</v>
      </c>
      <c r="X929" s="23">
        <v>1.1373069725274001</v>
      </c>
      <c r="Y929" s="23">
        <v>0</v>
      </c>
      <c r="Z929" s="23">
        <v>0</v>
      </c>
      <c r="AA929" s="23"/>
      <c r="AB929" s="22">
        <v>947</v>
      </c>
      <c r="AC929" s="23">
        <v>0</v>
      </c>
      <c r="AD929" s="23">
        <v>24.561290535996001</v>
      </c>
      <c r="AE929" s="23">
        <v>0</v>
      </c>
      <c r="AF929" s="23">
        <v>0</v>
      </c>
      <c r="AG929" s="23">
        <v>11.7722427444291</v>
      </c>
      <c r="AH929" s="23">
        <v>0</v>
      </c>
      <c r="AI929" s="23">
        <v>0</v>
      </c>
      <c r="AJ929" s="23">
        <v>202186033464.96201</v>
      </c>
      <c r="AK929" s="23">
        <v>12.460965831303</v>
      </c>
      <c r="AL929" s="23">
        <v>7973512.8133409703</v>
      </c>
      <c r="AM929" s="23">
        <v>0</v>
      </c>
      <c r="AN929" s="23"/>
    </row>
    <row r="930" spans="2:40" x14ac:dyDescent="0.3">
      <c r="B930" s="22">
        <v>948</v>
      </c>
      <c r="C930" s="23">
        <v>0</v>
      </c>
      <c r="D930" s="23">
        <v>15.4127243743763</v>
      </c>
      <c r="E930" s="23">
        <v>0</v>
      </c>
      <c r="F930" s="23">
        <v>0</v>
      </c>
      <c r="G930" s="23">
        <v>5.9382896039608104</v>
      </c>
      <c r="H930" s="23">
        <v>0</v>
      </c>
      <c r="I930" s="23">
        <v>0</v>
      </c>
      <c r="J930" s="23">
        <v>0</v>
      </c>
      <c r="K930" s="23">
        <v>2.3985359780305902</v>
      </c>
      <c r="L930" s="23">
        <v>428435514493.96698</v>
      </c>
      <c r="M930" s="23">
        <v>0</v>
      </c>
      <c r="N930" s="23"/>
      <c r="O930" s="22">
        <v>948</v>
      </c>
      <c r="P930" s="23">
        <v>0</v>
      </c>
      <c r="Q930" s="23">
        <v>10.835405944581799</v>
      </c>
      <c r="R930" s="23">
        <v>0</v>
      </c>
      <c r="S930" s="23">
        <v>0</v>
      </c>
      <c r="T930" s="23">
        <v>3.8295656873397501</v>
      </c>
      <c r="U930" s="23">
        <v>0</v>
      </c>
      <c r="V930" s="23">
        <v>0</v>
      </c>
      <c r="W930" s="23">
        <v>0</v>
      </c>
      <c r="X930" s="23">
        <v>1.13282442564604</v>
      </c>
      <c r="Y930" s="23">
        <v>0</v>
      </c>
      <c r="Z930" s="23">
        <v>0</v>
      </c>
      <c r="AA930" s="23"/>
      <c r="AB930" s="22">
        <v>948</v>
      </c>
      <c r="AC930" s="23">
        <v>0</v>
      </c>
      <c r="AD930" s="23">
        <v>24.453320699995398</v>
      </c>
      <c r="AE930" s="23">
        <v>0</v>
      </c>
      <c r="AF930" s="23">
        <v>0</v>
      </c>
      <c r="AG930" s="23">
        <v>11.6980842100325</v>
      </c>
      <c r="AH930" s="23">
        <v>0</v>
      </c>
      <c r="AI930" s="23">
        <v>0</v>
      </c>
      <c r="AJ930" s="23">
        <v>202186033464.96201</v>
      </c>
      <c r="AK930" s="23">
        <v>12.355951221590701</v>
      </c>
      <c r="AL930" s="23">
        <v>8044761.9439524198</v>
      </c>
      <c r="AM930" s="23">
        <v>0</v>
      </c>
      <c r="AN930" s="23"/>
    </row>
    <row r="931" spans="2:40" x14ac:dyDescent="0.3">
      <c r="B931" s="22">
        <v>949</v>
      </c>
      <c r="C931" s="23">
        <v>0</v>
      </c>
      <c r="D931" s="23">
        <v>15.3566160429238</v>
      </c>
      <c r="E931" s="23">
        <v>0</v>
      </c>
      <c r="F931" s="23">
        <v>0</v>
      </c>
      <c r="G931" s="23">
        <v>5.9092047058826402</v>
      </c>
      <c r="H931" s="23">
        <v>0</v>
      </c>
      <c r="I931" s="23">
        <v>0</v>
      </c>
      <c r="J931" s="23">
        <v>0</v>
      </c>
      <c r="K931" s="23">
        <v>2.3867713536399102</v>
      </c>
      <c r="L931" s="23">
        <v>428435514493.96698</v>
      </c>
      <c r="M931" s="23">
        <v>0</v>
      </c>
      <c r="N931" s="23"/>
      <c r="O931" s="22">
        <v>949</v>
      </c>
      <c r="P931" s="23">
        <v>0</v>
      </c>
      <c r="Q931" s="23">
        <v>10.799680386534</v>
      </c>
      <c r="R931" s="23">
        <v>0</v>
      </c>
      <c r="S931" s="23">
        <v>0</v>
      </c>
      <c r="T931" s="23">
        <v>3.81311626790326</v>
      </c>
      <c r="U931" s="23">
        <v>0</v>
      </c>
      <c r="V931" s="23">
        <v>0</v>
      </c>
      <c r="W931" s="23">
        <v>0</v>
      </c>
      <c r="X931" s="23">
        <v>1.12835383251996</v>
      </c>
      <c r="Y931" s="23">
        <v>0</v>
      </c>
      <c r="Z931" s="23">
        <v>0</v>
      </c>
      <c r="AA931" s="23"/>
      <c r="AB931" s="22">
        <v>949</v>
      </c>
      <c r="AC931" s="23">
        <v>0</v>
      </c>
      <c r="AD931" s="23">
        <v>24.3457826919078</v>
      </c>
      <c r="AE931" s="23">
        <v>0</v>
      </c>
      <c r="AF931" s="23">
        <v>0</v>
      </c>
      <c r="AG931" s="23">
        <v>11.629577547159499</v>
      </c>
      <c r="AH931" s="23">
        <v>0</v>
      </c>
      <c r="AI931" s="23">
        <v>0</v>
      </c>
      <c r="AJ931" s="23">
        <v>202186033464.96201</v>
      </c>
      <c r="AK931" s="23">
        <v>12.2466054653756</v>
      </c>
      <c r="AL931" s="23">
        <v>8116647.7095900504</v>
      </c>
      <c r="AM931" s="23">
        <v>0</v>
      </c>
      <c r="AN931" s="23"/>
    </row>
    <row r="932" spans="2:40" x14ac:dyDescent="0.3">
      <c r="B932" s="22">
        <v>950</v>
      </c>
      <c r="C932" s="23">
        <v>0</v>
      </c>
      <c r="D932" s="23">
        <v>15.3006829551713</v>
      </c>
      <c r="E932" s="23">
        <v>0</v>
      </c>
      <c r="F932" s="23">
        <v>0</v>
      </c>
      <c r="G932" s="23">
        <v>5.8802228355692403</v>
      </c>
      <c r="H932" s="23">
        <v>0</v>
      </c>
      <c r="I932" s="23">
        <v>0</v>
      </c>
      <c r="J932" s="23">
        <v>0</v>
      </c>
      <c r="K932" s="23">
        <v>2.3739918801918001</v>
      </c>
      <c r="L932" s="23">
        <v>428435514493.96698</v>
      </c>
      <c r="M932" s="23">
        <v>0</v>
      </c>
      <c r="N932" s="23"/>
      <c r="O932" s="22">
        <v>950</v>
      </c>
      <c r="P932" s="23">
        <v>0</v>
      </c>
      <c r="Q932" s="23">
        <v>10.7640492569888</v>
      </c>
      <c r="R932" s="23">
        <v>0</v>
      </c>
      <c r="S932" s="23">
        <v>0</v>
      </c>
      <c r="T932" s="23">
        <v>3.7967098307935498</v>
      </c>
      <c r="U932" s="23">
        <v>0</v>
      </c>
      <c r="V932" s="23">
        <v>0</v>
      </c>
      <c r="W932" s="23">
        <v>0</v>
      </c>
      <c r="X932" s="23">
        <v>1.1233386640383201</v>
      </c>
      <c r="Y932" s="23">
        <v>0</v>
      </c>
      <c r="Z932" s="23">
        <v>0</v>
      </c>
      <c r="AA932" s="23"/>
      <c r="AB932" s="22">
        <v>950</v>
      </c>
      <c r="AC932" s="23">
        <v>0</v>
      </c>
      <c r="AD932" s="23">
        <v>24.2386747846273</v>
      </c>
      <c r="AE932" s="23">
        <v>0</v>
      </c>
      <c r="AF932" s="23">
        <v>0</v>
      </c>
      <c r="AG932" s="23">
        <v>11.5561812759801</v>
      </c>
      <c r="AH932" s="23">
        <v>0</v>
      </c>
      <c r="AI932" s="23">
        <v>0</v>
      </c>
      <c r="AJ932" s="23">
        <v>202186033464.96201</v>
      </c>
      <c r="AK932" s="23">
        <v>12.1433351991972</v>
      </c>
      <c r="AL932" s="23">
        <v>8184891.5574707799</v>
      </c>
      <c r="AM932" s="23">
        <v>0</v>
      </c>
      <c r="AN932" s="23"/>
    </row>
    <row r="933" spans="2:40" x14ac:dyDescent="0.3">
      <c r="B933" s="22">
        <v>951</v>
      </c>
      <c r="C933" s="23">
        <v>0</v>
      </c>
      <c r="D933" s="23">
        <v>15.238739946965101</v>
      </c>
      <c r="E933" s="23">
        <v>0</v>
      </c>
      <c r="F933" s="23">
        <v>0</v>
      </c>
      <c r="G933" s="23">
        <v>5.8513436280641704</v>
      </c>
      <c r="H933" s="23">
        <v>0</v>
      </c>
      <c r="I933" s="23">
        <v>0</v>
      </c>
      <c r="J933" s="23">
        <v>0</v>
      </c>
      <c r="K933" s="23">
        <v>2.3612691991649601</v>
      </c>
      <c r="L933" s="23">
        <v>428435514493.96698</v>
      </c>
      <c r="M933" s="23">
        <v>0</v>
      </c>
      <c r="N933" s="23"/>
      <c r="O933" s="22">
        <v>951</v>
      </c>
      <c r="P933" s="23">
        <v>0</v>
      </c>
      <c r="Q933" s="23">
        <v>10.7285123063561</v>
      </c>
      <c r="R933" s="23">
        <v>0</v>
      </c>
      <c r="S933" s="23">
        <v>0</v>
      </c>
      <c r="T933" s="23">
        <v>3.7803462636978198</v>
      </c>
      <c r="U933" s="23">
        <v>0</v>
      </c>
      <c r="V933" s="23">
        <v>0</v>
      </c>
      <c r="W933" s="23">
        <v>0</v>
      </c>
      <c r="X933" s="23">
        <v>1.11889336690485</v>
      </c>
      <c r="Y933" s="23">
        <v>0</v>
      </c>
      <c r="Z933" s="23">
        <v>0</v>
      </c>
      <c r="AA933" s="23"/>
      <c r="AB933" s="22">
        <v>951</v>
      </c>
      <c r="AC933" s="23">
        <v>0</v>
      </c>
      <c r="AD933" s="23">
        <v>24.131995257955499</v>
      </c>
      <c r="AE933" s="23">
        <v>0</v>
      </c>
      <c r="AF933" s="23">
        <v>0</v>
      </c>
      <c r="AG933" s="23">
        <v>11.4883787816787</v>
      </c>
      <c r="AH933" s="23">
        <v>0</v>
      </c>
      <c r="AI933" s="23">
        <v>0</v>
      </c>
      <c r="AJ933" s="23">
        <v>202186033464.96201</v>
      </c>
      <c r="AK933" s="23">
        <v>12.040905288092301</v>
      </c>
      <c r="AL933" s="23">
        <v>8258029.4284942802</v>
      </c>
      <c r="AM933" s="23">
        <v>0</v>
      </c>
      <c r="AN933" s="23"/>
    </row>
    <row r="934" spans="2:40" x14ac:dyDescent="0.3">
      <c r="B934" s="22">
        <v>952</v>
      </c>
      <c r="C934" s="23">
        <v>0</v>
      </c>
      <c r="D934" s="23">
        <v>15.183175022775201</v>
      </c>
      <c r="E934" s="23">
        <v>0</v>
      </c>
      <c r="F934" s="23">
        <v>0</v>
      </c>
      <c r="G934" s="23">
        <v>5.8225667197038096</v>
      </c>
      <c r="H934" s="23">
        <v>0</v>
      </c>
      <c r="I934" s="23">
        <v>0</v>
      </c>
      <c r="J934" s="23">
        <v>0</v>
      </c>
      <c r="K934" s="23">
        <v>2.3486030581719</v>
      </c>
      <c r="L934" s="23">
        <v>428435514493.96698</v>
      </c>
      <c r="M934" s="23">
        <v>0</v>
      </c>
      <c r="N934" s="23"/>
      <c r="O934" s="22">
        <v>952</v>
      </c>
      <c r="P934" s="23">
        <v>0</v>
      </c>
      <c r="Q934" s="23">
        <v>10.693069285705599</v>
      </c>
      <c r="R934" s="23">
        <v>0</v>
      </c>
      <c r="S934" s="23">
        <v>0</v>
      </c>
      <c r="T934" s="23">
        <v>3.7640254545967302</v>
      </c>
      <c r="U934" s="23">
        <v>0</v>
      </c>
      <c r="V934" s="23">
        <v>0</v>
      </c>
      <c r="W934" s="23">
        <v>0</v>
      </c>
      <c r="X934" s="23">
        <v>1.1144599241915101</v>
      </c>
      <c r="Y934" s="23">
        <v>0</v>
      </c>
      <c r="Z934" s="23">
        <v>0</v>
      </c>
      <c r="AA934" s="23"/>
      <c r="AB934" s="22">
        <v>952</v>
      </c>
      <c r="AC934" s="23">
        <v>0</v>
      </c>
      <c r="AD934" s="23">
        <v>24.025742398574</v>
      </c>
      <c r="AE934" s="23">
        <v>0</v>
      </c>
      <c r="AF934" s="23">
        <v>0</v>
      </c>
      <c r="AG934" s="23">
        <v>11.415736938539901</v>
      </c>
      <c r="AH934" s="23">
        <v>0</v>
      </c>
      <c r="AI934" s="23">
        <v>0</v>
      </c>
      <c r="AJ934" s="23">
        <v>202186033464.96201</v>
      </c>
      <c r="AK934" s="23">
        <v>11.9393088937261</v>
      </c>
      <c r="AL934" s="23">
        <v>8331820.8110769195</v>
      </c>
      <c r="AM934" s="23">
        <v>0</v>
      </c>
      <c r="AN934" s="23"/>
    </row>
    <row r="935" spans="2:40" x14ac:dyDescent="0.3">
      <c r="B935" s="22">
        <v>953</v>
      </c>
      <c r="C935" s="23">
        <v>0</v>
      </c>
      <c r="D935" s="23">
        <v>15.1277836450561</v>
      </c>
      <c r="E935" s="23">
        <v>0</v>
      </c>
      <c r="F935" s="23">
        <v>0</v>
      </c>
      <c r="G935" s="23">
        <v>5.7938917481127303</v>
      </c>
      <c r="H935" s="23">
        <v>0</v>
      </c>
      <c r="I935" s="23">
        <v>0</v>
      </c>
      <c r="J935" s="23">
        <v>0</v>
      </c>
      <c r="K935" s="23">
        <v>2.3370418831588</v>
      </c>
      <c r="L935" s="23">
        <v>428435514493.96698</v>
      </c>
      <c r="M935" s="23">
        <v>0</v>
      </c>
      <c r="N935" s="23"/>
      <c r="O935" s="22">
        <v>953</v>
      </c>
      <c r="P935" s="23">
        <v>0</v>
      </c>
      <c r="Q935" s="23">
        <v>10.6577199467651</v>
      </c>
      <c r="R935" s="23">
        <v>0</v>
      </c>
      <c r="S935" s="23">
        <v>0</v>
      </c>
      <c r="T935" s="23">
        <v>3.7477472917636701</v>
      </c>
      <c r="U935" s="23">
        <v>0</v>
      </c>
      <c r="V935" s="23">
        <v>0</v>
      </c>
      <c r="W935" s="23">
        <v>0</v>
      </c>
      <c r="X935" s="23">
        <v>1.11003830428574</v>
      </c>
      <c r="Y935" s="23">
        <v>0</v>
      </c>
      <c r="Z935" s="23">
        <v>0</v>
      </c>
      <c r="AA935" s="23"/>
      <c r="AB935" s="22">
        <v>953</v>
      </c>
      <c r="AC935" s="23">
        <v>0</v>
      </c>
      <c r="AD935" s="23">
        <v>23.919914500017001</v>
      </c>
      <c r="AE935" s="23">
        <v>0</v>
      </c>
      <c r="AF935" s="23">
        <v>0</v>
      </c>
      <c r="AG935" s="23">
        <v>11.3486313747787</v>
      </c>
      <c r="AH935" s="23">
        <v>0</v>
      </c>
      <c r="AI935" s="23">
        <v>0</v>
      </c>
      <c r="AJ935" s="23">
        <v>202186033464.96201</v>
      </c>
      <c r="AK935" s="23">
        <v>11.833522331255001</v>
      </c>
      <c r="AL935" s="23">
        <v>8406271.5445650909</v>
      </c>
      <c r="AM935" s="23">
        <v>0</v>
      </c>
      <c r="AN935" s="23"/>
    </row>
    <row r="936" spans="2:40" x14ac:dyDescent="0.3">
      <c r="B936" s="22">
        <v>954</v>
      </c>
      <c r="C936" s="23">
        <v>0</v>
      </c>
      <c r="D936" s="23">
        <v>15.0664405527565</v>
      </c>
      <c r="E936" s="23">
        <v>0</v>
      </c>
      <c r="F936" s="23">
        <v>0</v>
      </c>
      <c r="G936" s="23">
        <v>5.7653183521991602</v>
      </c>
      <c r="H936" s="23">
        <v>0</v>
      </c>
      <c r="I936" s="23">
        <v>0</v>
      </c>
      <c r="J936" s="23">
        <v>0</v>
      </c>
      <c r="K936" s="23">
        <v>2.3244834091946101</v>
      </c>
      <c r="L936" s="23">
        <v>428435514493.96698</v>
      </c>
      <c r="M936" s="23">
        <v>0</v>
      </c>
      <c r="N936" s="23"/>
      <c r="O936" s="22">
        <v>954</v>
      </c>
      <c r="P936" s="23">
        <v>0</v>
      </c>
      <c r="Q936" s="23">
        <v>10.622464041918301</v>
      </c>
      <c r="R936" s="23">
        <v>0</v>
      </c>
      <c r="S936" s="23">
        <v>0</v>
      </c>
      <c r="T936" s="23">
        <v>3.73151166376396</v>
      </c>
      <c r="U936" s="23">
        <v>0</v>
      </c>
      <c r="V936" s="23">
        <v>0</v>
      </c>
      <c r="W936" s="23">
        <v>0</v>
      </c>
      <c r="X936" s="23">
        <v>1.1050780745883</v>
      </c>
      <c r="Y936" s="23">
        <v>0</v>
      </c>
      <c r="Z936" s="23">
        <v>0</v>
      </c>
      <c r="AA936" s="23"/>
      <c r="AB936" s="22">
        <v>954</v>
      </c>
      <c r="AC936" s="23">
        <v>0</v>
      </c>
      <c r="AD936" s="23">
        <v>23.8145098626436</v>
      </c>
      <c r="AE936" s="23">
        <v>0</v>
      </c>
      <c r="AF936" s="23">
        <v>0</v>
      </c>
      <c r="AG936" s="23">
        <v>11.2767362050404</v>
      </c>
      <c r="AH936" s="23">
        <v>0</v>
      </c>
      <c r="AI936" s="23">
        <v>0</v>
      </c>
      <c r="AJ936" s="23">
        <v>202186033464.96201</v>
      </c>
      <c r="AK936" s="23">
        <v>11.733613502210201</v>
      </c>
      <c r="AL936" s="23">
        <v>8476950.4124286491</v>
      </c>
      <c r="AM936" s="23">
        <v>0</v>
      </c>
      <c r="AN936" s="23"/>
    </row>
    <row r="937" spans="2:40" x14ac:dyDescent="0.3">
      <c r="B937" s="22">
        <v>955</v>
      </c>
      <c r="C937" s="23">
        <v>0</v>
      </c>
      <c r="D937" s="23">
        <v>15.0114137729486</v>
      </c>
      <c r="E937" s="23">
        <v>0</v>
      </c>
      <c r="F937" s="23">
        <v>0</v>
      </c>
      <c r="G937" s="23">
        <v>5.7368461721504298</v>
      </c>
      <c r="H937" s="23">
        <v>0</v>
      </c>
      <c r="I937" s="23">
        <v>0</v>
      </c>
      <c r="J937" s="23">
        <v>0</v>
      </c>
      <c r="K937" s="23">
        <v>2.3119807455223498</v>
      </c>
      <c r="L937" s="23">
        <v>428435514493.96698</v>
      </c>
      <c r="M937" s="23">
        <v>0</v>
      </c>
      <c r="N937" s="23"/>
      <c r="O937" s="22">
        <v>955</v>
      </c>
      <c r="P937" s="23">
        <v>0</v>
      </c>
      <c r="Q937" s="23">
        <v>10.5829125244352</v>
      </c>
      <c r="R937" s="23">
        <v>0</v>
      </c>
      <c r="S937" s="23">
        <v>0</v>
      </c>
      <c r="T937" s="23">
        <v>3.7153184594540898</v>
      </c>
      <c r="U937" s="23">
        <v>0</v>
      </c>
      <c r="V937" s="23">
        <v>0</v>
      </c>
      <c r="W937" s="23">
        <v>0</v>
      </c>
      <c r="X937" s="23">
        <v>1.10068147356958</v>
      </c>
      <c r="Y937" s="23">
        <v>0</v>
      </c>
      <c r="Z937" s="23">
        <v>0</v>
      </c>
      <c r="AA937" s="23"/>
      <c r="AB937" s="22">
        <v>955</v>
      </c>
      <c r="AC937" s="23">
        <v>0</v>
      </c>
      <c r="AD937" s="23">
        <v>23.7095267936105</v>
      </c>
      <c r="AE937" s="23">
        <v>0</v>
      </c>
      <c r="AF937" s="23">
        <v>0</v>
      </c>
      <c r="AG937" s="23">
        <v>11.210320408186501</v>
      </c>
      <c r="AH937" s="23">
        <v>0</v>
      </c>
      <c r="AI937" s="23">
        <v>0</v>
      </c>
      <c r="AJ937" s="23">
        <v>202186033464.96201</v>
      </c>
      <c r="AK937" s="23">
        <v>11.634517674762799</v>
      </c>
      <c r="AL937" s="23">
        <v>8552697.9278812408</v>
      </c>
      <c r="AM937" s="23">
        <v>0</v>
      </c>
      <c r="AN937" s="23"/>
    </row>
    <row r="938" spans="2:40" x14ac:dyDescent="0.3">
      <c r="B938" s="22">
        <v>956</v>
      </c>
      <c r="C938" s="23">
        <v>0</v>
      </c>
      <c r="D938" s="23">
        <v>14.9565588588199</v>
      </c>
      <c r="E938" s="23">
        <v>0</v>
      </c>
      <c r="F938" s="23">
        <v>0</v>
      </c>
      <c r="G938" s="23">
        <v>5.7084748494284199</v>
      </c>
      <c r="H938" s="23">
        <v>0</v>
      </c>
      <c r="I938" s="23">
        <v>0</v>
      </c>
      <c r="J938" s="23">
        <v>0</v>
      </c>
      <c r="K938" s="23">
        <v>2.2995336441191498</v>
      </c>
      <c r="L938" s="23">
        <v>428435514493.96698</v>
      </c>
      <c r="M938" s="23">
        <v>0</v>
      </c>
      <c r="N938" s="23"/>
      <c r="O938" s="22">
        <v>956</v>
      </c>
      <c r="P938" s="23">
        <v>0</v>
      </c>
      <c r="Q938" s="23">
        <v>10.547854347860801</v>
      </c>
      <c r="R938" s="23">
        <v>0</v>
      </c>
      <c r="S938" s="23">
        <v>0</v>
      </c>
      <c r="T938" s="23">
        <v>3.7011841192136501</v>
      </c>
      <c r="U938" s="23">
        <v>0</v>
      </c>
      <c r="V938" s="23">
        <v>0</v>
      </c>
      <c r="W938" s="23">
        <v>0</v>
      </c>
      <c r="X938" s="23">
        <v>1.09629659711147</v>
      </c>
      <c r="Y938" s="23">
        <v>0</v>
      </c>
      <c r="Z938" s="23">
        <v>0</v>
      </c>
      <c r="AA938" s="23"/>
      <c r="AB938" s="22">
        <v>956</v>
      </c>
      <c r="AC938" s="23">
        <v>0</v>
      </c>
      <c r="AD938" s="23">
        <v>23.604963606845399</v>
      </c>
      <c r="AE938" s="23">
        <v>0</v>
      </c>
      <c r="AF938" s="23">
        <v>0</v>
      </c>
      <c r="AG938" s="23">
        <v>11.1442341881459</v>
      </c>
      <c r="AH938" s="23">
        <v>0</v>
      </c>
      <c r="AI938" s="23">
        <v>0</v>
      </c>
      <c r="AJ938" s="23">
        <v>202186033464.96201</v>
      </c>
      <c r="AK938" s="23">
        <v>11.5362282331652</v>
      </c>
      <c r="AL938" s="23">
        <v>8629122.2729466893</v>
      </c>
      <c r="AM938" s="23">
        <v>0</v>
      </c>
      <c r="AN938" s="23"/>
    </row>
    <row r="939" spans="2:40" x14ac:dyDescent="0.3">
      <c r="B939" s="22">
        <v>957</v>
      </c>
      <c r="C939" s="23">
        <v>0</v>
      </c>
      <c r="D939" s="23">
        <v>14.9018752735806</v>
      </c>
      <c r="E939" s="23">
        <v>0</v>
      </c>
      <c r="F939" s="23">
        <v>0</v>
      </c>
      <c r="G939" s="23">
        <v>5.6802040267650797</v>
      </c>
      <c r="H939" s="23">
        <v>0</v>
      </c>
      <c r="I939" s="23">
        <v>0</v>
      </c>
      <c r="J939" s="23">
        <v>0</v>
      </c>
      <c r="K939" s="23">
        <v>2.28817240016908</v>
      </c>
      <c r="L939" s="23">
        <v>428435514493.96698</v>
      </c>
      <c r="M939" s="23">
        <v>0</v>
      </c>
      <c r="N939" s="23"/>
      <c r="O939" s="22">
        <v>957</v>
      </c>
      <c r="P939" s="23">
        <v>0</v>
      </c>
      <c r="Q939" s="23">
        <v>10.512888835790299</v>
      </c>
      <c r="R939" s="23">
        <v>0</v>
      </c>
      <c r="S939" s="23">
        <v>0</v>
      </c>
      <c r="T939" s="23">
        <v>3.6850701607662502</v>
      </c>
      <c r="U939" s="23">
        <v>0</v>
      </c>
      <c r="V939" s="23">
        <v>0</v>
      </c>
      <c r="W939" s="23">
        <v>0</v>
      </c>
      <c r="X939" s="23">
        <v>1.09137758668301</v>
      </c>
      <c r="Y939" s="23">
        <v>0</v>
      </c>
      <c r="Z939" s="23">
        <v>0</v>
      </c>
      <c r="AA939" s="23"/>
      <c r="AB939" s="22">
        <v>957</v>
      </c>
      <c r="AC939" s="23">
        <v>0</v>
      </c>
      <c r="AD939" s="23">
        <v>23.5008186230191</v>
      </c>
      <c r="AE939" s="23">
        <v>0</v>
      </c>
      <c r="AF939" s="23">
        <v>0</v>
      </c>
      <c r="AG939" s="23">
        <v>11.0734311169715</v>
      </c>
      <c r="AH939" s="23">
        <v>0</v>
      </c>
      <c r="AI939" s="23">
        <v>0</v>
      </c>
      <c r="AJ939" s="23">
        <v>202186033464.96201</v>
      </c>
      <c r="AK939" s="23">
        <v>11.4387386155051</v>
      </c>
      <c r="AL939" s="23">
        <v>8701674.7641494591</v>
      </c>
      <c r="AM939" s="23">
        <v>0</v>
      </c>
      <c r="AN939" s="23"/>
    </row>
    <row r="940" spans="2:40" x14ac:dyDescent="0.3">
      <c r="B940" s="22">
        <v>958</v>
      </c>
      <c r="C940" s="23">
        <v>0</v>
      </c>
      <c r="D940" s="23">
        <v>14.841316024926099</v>
      </c>
      <c r="E940" s="23">
        <v>0</v>
      </c>
      <c r="F940" s="23">
        <v>0</v>
      </c>
      <c r="G940" s="23">
        <v>5.6520333481579099</v>
      </c>
      <c r="H940" s="23">
        <v>0</v>
      </c>
      <c r="I940" s="23">
        <v>0</v>
      </c>
      <c r="J940" s="23">
        <v>0</v>
      </c>
      <c r="K940" s="23">
        <v>2.2758311038747001</v>
      </c>
      <c r="L940" s="23">
        <v>428435514493.96698</v>
      </c>
      <c r="M940" s="23">
        <v>0</v>
      </c>
      <c r="N940" s="23"/>
      <c r="O940" s="22">
        <v>958</v>
      </c>
      <c r="P940" s="23">
        <v>0</v>
      </c>
      <c r="Q940" s="23">
        <v>10.4780157432963</v>
      </c>
      <c r="R940" s="23">
        <v>0</v>
      </c>
      <c r="S940" s="23">
        <v>0</v>
      </c>
      <c r="T940" s="23">
        <v>3.6689983080861999</v>
      </c>
      <c r="U940" s="23">
        <v>0</v>
      </c>
      <c r="V940" s="23">
        <v>0</v>
      </c>
      <c r="W940" s="23">
        <v>0</v>
      </c>
      <c r="X940" s="23">
        <v>1.0870175212062101</v>
      </c>
      <c r="Y940" s="23">
        <v>0</v>
      </c>
      <c r="Z940" s="23">
        <v>0</v>
      </c>
      <c r="AA940" s="23"/>
      <c r="AB940" s="22">
        <v>958</v>
      </c>
      <c r="AC940" s="23">
        <v>0</v>
      </c>
      <c r="AD940" s="23">
        <v>23.406502860786201</v>
      </c>
      <c r="AE940" s="23">
        <v>0</v>
      </c>
      <c r="AF940" s="23">
        <v>0</v>
      </c>
      <c r="AG940" s="23">
        <v>11.008024186174</v>
      </c>
      <c r="AH940" s="23">
        <v>0</v>
      </c>
      <c r="AI940" s="23">
        <v>0</v>
      </c>
      <c r="AJ940" s="23">
        <v>202186033464.96201</v>
      </c>
      <c r="AK940" s="23">
        <v>11.3420423132671</v>
      </c>
      <c r="AL940" s="23">
        <v>8779430.2675216105</v>
      </c>
      <c r="AM940" s="23">
        <v>0</v>
      </c>
      <c r="AN940" s="23"/>
    </row>
    <row r="941" spans="2:40" x14ac:dyDescent="0.3">
      <c r="B941" s="22">
        <v>959</v>
      </c>
      <c r="C941" s="23">
        <v>0</v>
      </c>
      <c r="D941" s="23">
        <v>14.786992378756301</v>
      </c>
      <c r="E941" s="23">
        <v>0</v>
      </c>
      <c r="F941" s="23">
        <v>0</v>
      </c>
      <c r="G941" s="23">
        <v>5.6239624588654804</v>
      </c>
      <c r="H941" s="23">
        <v>0</v>
      </c>
      <c r="I941" s="23">
        <v>0</v>
      </c>
      <c r="J941" s="23">
        <v>0</v>
      </c>
      <c r="K941" s="23">
        <v>2.2635446527271901</v>
      </c>
      <c r="L941" s="23">
        <v>428435514493.96698</v>
      </c>
      <c r="M941" s="23">
        <v>0</v>
      </c>
      <c r="N941" s="23"/>
      <c r="O941" s="22">
        <v>959</v>
      </c>
      <c r="P941" s="23">
        <v>0</v>
      </c>
      <c r="Q941" s="23">
        <v>10.443234826098699</v>
      </c>
      <c r="R941" s="23">
        <v>0</v>
      </c>
      <c r="S941" s="23">
        <v>0</v>
      </c>
      <c r="T941" s="23">
        <v>3.6529684511511298</v>
      </c>
      <c r="U941" s="23">
        <v>0</v>
      </c>
      <c r="V941" s="23">
        <v>0</v>
      </c>
      <c r="W941" s="23">
        <v>0</v>
      </c>
      <c r="X941" s="23">
        <v>1.08266908285948</v>
      </c>
      <c r="Y941" s="23">
        <v>0</v>
      </c>
      <c r="Z941" s="23">
        <v>0</v>
      </c>
      <c r="AA941" s="23"/>
      <c r="AB941" s="22">
        <v>959</v>
      </c>
      <c r="AC941" s="23">
        <v>0</v>
      </c>
      <c r="AD941" s="23">
        <v>23.303151625408201</v>
      </c>
      <c r="AE941" s="23">
        <v>0</v>
      </c>
      <c r="AF941" s="23">
        <v>0</v>
      </c>
      <c r="AG941" s="23">
        <v>10.937948887969601</v>
      </c>
      <c r="AH941" s="23">
        <v>0</v>
      </c>
      <c r="AI941" s="23">
        <v>0</v>
      </c>
      <c r="AJ941" s="23">
        <v>202186033464.96201</v>
      </c>
      <c r="AK941" s="23">
        <v>11.246132870898601</v>
      </c>
      <c r="AL941" s="23">
        <v>8857880.5425563101</v>
      </c>
      <c r="AM941" s="23">
        <v>0</v>
      </c>
      <c r="AN941" s="23"/>
    </row>
    <row r="942" spans="2:40" x14ac:dyDescent="0.3">
      <c r="B942" s="22">
        <v>960</v>
      </c>
      <c r="C942" s="23">
        <v>0</v>
      </c>
      <c r="D942" s="23">
        <v>14.732838402161599</v>
      </c>
      <c r="E942" s="23">
        <v>0</v>
      </c>
      <c r="F942" s="23">
        <v>0</v>
      </c>
      <c r="G942" s="23">
        <v>5.5987836861853104</v>
      </c>
      <c r="H942" s="23">
        <v>0</v>
      </c>
      <c r="I942" s="23">
        <v>0</v>
      </c>
      <c r="J942" s="23">
        <v>0</v>
      </c>
      <c r="K942" s="23">
        <v>2.2523300442616701</v>
      </c>
      <c r="L942" s="23">
        <v>428435514493.96698</v>
      </c>
      <c r="M942" s="23">
        <v>0</v>
      </c>
      <c r="N942" s="23"/>
      <c r="O942" s="22">
        <v>960</v>
      </c>
      <c r="P942" s="23">
        <v>0</v>
      </c>
      <c r="Q942" s="23">
        <v>10.4085458405631</v>
      </c>
      <c r="R942" s="23">
        <v>0</v>
      </c>
      <c r="S942" s="23">
        <v>0</v>
      </c>
      <c r="T942" s="23">
        <v>3.6369804802261898</v>
      </c>
      <c r="U942" s="23">
        <v>0</v>
      </c>
      <c r="V942" s="23">
        <v>0</v>
      </c>
      <c r="W942" s="23">
        <v>0</v>
      </c>
      <c r="X942" s="23">
        <v>1.07833224063637</v>
      </c>
      <c r="Y942" s="23">
        <v>0</v>
      </c>
      <c r="Z942" s="23">
        <v>0</v>
      </c>
      <c r="AA942" s="23"/>
      <c r="AB942" s="22">
        <v>960</v>
      </c>
      <c r="AC942" s="23">
        <v>0</v>
      </c>
      <c r="AD942" s="23">
        <v>23.2002137457408</v>
      </c>
      <c r="AE942" s="23">
        <v>0</v>
      </c>
      <c r="AF942" s="23">
        <v>0</v>
      </c>
      <c r="AG942" s="23">
        <v>10.8732142641142</v>
      </c>
      <c r="AH942" s="23">
        <v>0</v>
      </c>
      <c r="AI942" s="23">
        <v>0</v>
      </c>
      <c r="AJ942" s="23">
        <v>202186033464.96201</v>
      </c>
      <c r="AK942" s="23">
        <v>11.151003885378699</v>
      </c>
      <c r="AL942" s="23">
        <v>8932356.3249059804</v>
      </c>
      <c r="AM942" s="23">
        <v>0</v>
      </c>
      <c r="AN942" s="23"/>
    </row>
    <row r="943" spans="2:40" x14ac:dyDescent="0.3">
      <c r="B943" s="22">
        <v>961</v>
      </c>
      <c r="C943" s="23">
        <v>0</v>
      </c>
      <c r="D943" s="23">
        <v>14.6788535652113</v>
      </c>
      <c r="E943" s="23">
        <v>0</v>
      </c>
      <c r="F943" s="23">
        <v>0</v>
      </c>
      <c r="G943" s="23">
        <v>5.5709014237752097</v>
      </c>
      <c r="H943" s="23">
        <v>0</v>
      </c>
      <c r="I943" s="23">
        <v>0</v>
      </c>
      <c r="J943" s="23">
        <v>0</v>
      </c>
      <c r="K943" s="23">
        <v>2.24014803263454</v>
      </c>
      <c r="L943" s="23">
        <v>428435514493.96698</v>
      </c>
      <c r="M943" s="23">
        <v>0</v>
      </c>
      <c r="N943" s="23"/>
      <c r="O943" s="22">
        <v>961</v>
      </c>
      <c r="P943" s="23">
        <v>0</v>
      </c>
      <c r="Q943" s="23">
        <v>10.3739485436992</v>
      </c>
      <c r="R943" s="23">
        <v>0</v>
      </c>
      <c r="S943" s="23">
        <v>0</v>
      </c>
      <c r="T943" s="23">
        <v>3.6230252792367499</v>
      </c>
      <c r="U943" s="23">
        <v>0</v>
      </c>
      <c r="V943" s="23">
        <v>0</v>
      </c>
      <c r="W943" s="23">
        <v>0</v>
      </c>
      <c r="X943" s="23">
        <v>1.07400696361313</v>
      </c>
      <c r="Y943" s="23">
        <v>0</v>
      </c>
      <c r="Z943" s="23">
        <v>0</v>
      </c>
      <c r="AA943" s="23"/>
      <c r="AB943" s="22">
        <v>961</v>
      </c>
      <c r="AC943" s="23">
        <v>0</v>
      </c>
      <c r="AD943" s="23">
        <v>23.097687568558101</v>
      </c>
      <c r="AE943" s="23">
        <v>0</v>
      </c>
      <c r="AF943" s="23">
        <v>0</v>
      </c>
      <c r="AG943" s="23">
        <v>10.8038592582225</v>
      </c>
      <c r="AH943" s="23">
        <v>0</v>
      </c>
      <c r="AI943" s="23">
        <v>0</v>
      </c>
      <c r="AJ943" s="23">
        <v>202186033464.96201</v>
      </c>
      <c r="AK943" s="23">
        <v>11.056649005790399</v>
      </c>
      <c r="AL943" s="23">
        <v>9012173.0458707903</v>
      </c>
      <c r="AM943" s="23">
        <v>0</v>
      </c>
      <c r="AN943" s="23"/>
    </row>
    <row r="944" spans="2:40" x14ac:dyDescent="0.3">
      <c r="B944" s="22">
        <v>962</v>
      </c>
      <c r="C944" s="23">
        <v>0</v>
      </c>
      <c r="D944" s="23">
        <v>14.619068144227199</v>
      </c>
      <c r="E944" s="23">
        <v>0</v>
      </c>
      <c r="F944" s="23">
        <v>0</v>
      </c>
      <c r="G944" s="23">
        <v>5.54311792901989</v>
      </c>
      <c r="H944" s="23">
        <v>0</v>
      </c>
      <c r="I944" s="23">
        <v>0</v>
      </c>
      <c r="J944" s="23">
        <v>0</v>
      </c>
      <c r="K944" s="23">
        <v>2.2280201582877202</v>
      </c>
      <c r="L944" s="23">
        <v>428435514493.96698</v>
      </c>
      <c r="M944" s="23">
        <v>0</v>
      </c>
      <c r="N944" s="23"/>
      <c r="O944" s="22">
        <v>962</v>
      </c>
      <c r="P944" s="23">
        <v>0</v>
      </c>
      <c r="Q944" s="23">
        <v>10.339442693158601</v>
      </c>
      <c r="R944" s="23">
        <v>0</v>
      </c>
      <c r="S944" s="23">
        <v>0</v>
      </c>
      <c r="T944" s="23">
        <v>3.6071155498087299</v>
      </c>
      <c r="U944" s="23">
        <v>0</v>
      </c>
      <c r="V944" s="23">
        <v>0</v>
      </c>
      <c r="W944" s="23">
        <v>0</v>
      </c>
      <c r="X944" s="23">
        <v>1.06915481259211</v>
      </c>
      <c r="Y944" s="23">
        <v>0</v>
      </c>
      <c r="Z944" s="23">
        <v>0</v>
      </c>
      <c r="AA944" s="23"/>
      <c r="AB944" s="22">
        <v>962</v>
      </c>
      <c r="AC944" s="23">
        <v>0</v>
      </c>
      <c r="AD944" s="23">
        <v>22.9955714472461</v>
      </c>
      <c r="AE944" s="23">
        <v>0</v>
      </c>
      <c r="AF944" s="23">
        <v>0</v>
      </c>
      <c r="AG944" s="23">
        <v>10.7397900307783</v>
      </c>
      <c r="AH944" s="23">
        <v>0</v>
      </c>
      <c r="AI944" s="23">
        <v>0</v>
      </c>
      <c r="AJ944" s="23">
        <v>202186033464.96201</v>
      </c>
      <c r="AK944" s="23">
        <v>10.9630619328971</v>
      </c>
      <c r="AL944" s="23">
        <v>9087946.0464857202</v>
      </c>
      <c r="AM944" s="23">
        <v>0</v>
      </c>
      <c r="AN944" s="23"/>
    </row>
    <row r="945" spans="2:40" x14ac:dyDescent="0.3">
      <c r="B945" s="22">
        <v>963</v>
      </c>
      <c r="C945" s="23">
        <v>0</v>
      </c>
      <c r="D945" s="23">
        <v>14.5654386470354</v>
      </c>
      <c r="E945" s="23">
        <v>0</v>
      </c>
      <c r="F945" s="23">
        <v>0</v>
      </c>
      <c r="G945" s="23">
        <v>5.5154328520535501</v>
      </c>
      <c r="H945" s="23">
        <v>0</v>
      </c>
      <c r="I945" s="23">
        <v>0</v>
      </c>
      <c r="J945" s="23">
        <v>0</v>
      </c>
      <c r="K945" s="23">
        <v>2.2169502927353499</v>
      </c>
      <c r="L945" s="23">
        <v>428435514493.96698</v>
      </c>
      <c r="M945" s="23">
        <v>0</v>
      </c>
      <c r="N945" s="23"/>
      <c r="O945" s="22">
        <v>963</v>
      </c>
      <c r="P945" s="23">
        <v>0</v>
      </c>
      <c r="Q945" s="23">
        <v>10.3050280472337</v>
      </c>
      <c r="R945" s="23">
        <v>0</v>
      </c>
      <c r="S945" s="23">
        <v>0</v>
      </c>
      <c r="T945" s="23">
        <v>3.5912473924977002</v>
      </c>
      <c r="U945" s="23">
        <v>0</v>
      </c>
      <c r="V945" s="23">
        <v>0</v>
      </c>
      <c r="W945" s="23">
        <v>0</v>
      </c>
      <c r="X945" s="23">
        <v>1.0648540093182199</v>
      </c>
      <c r="Y945" s="23">
        <v>0</v>
      </c>
      <c r="Z945" s="23">
        <v>0</v>
      </c>
      <c r="AA945" s="23"/>
      <c r="AB945" s="22">
        <v>963</v>
      </c>
      <c r="AC945" s="23">
        <v>0</v>
      </c>
      <c r="AD945" s="23">
        <v>22.893863741776901</v>
      </c>
      <c r="AE945" s="23">
        <v>0</v>
      </c>
      <c r="AF945" s="23">
        <v>0</v>
      </c>
      <c r="AG945" s="23">
        <v>10.6760387357058</v>
      </c>
      <c r="AH945" s="23">
        <v>0</v>
      </c>
      <c r="AI945" s="23">
        <v>0</v>
      </c>
      <c r="AJ945" s="23">
        <v>202186033464.96201</v>
      </c>
      <c r="AK945" s="23">
        <v>10.8702364187219</v>
      </c>
      <c r="AL945" s="23">
        <v>9169153.0141191594</v>
      </c>
      <c r="AM945" s="23">
        <v>0</v>
      </c>
      <c r="AN945" s="23"/>
    </row>
    <row r="946" spans="2:40" x14ac:dyDescent="0.3">
      <c r="B946" s="22">
        <v>964</v>
      </c>
      <c r="C946" s="23">
        <v>0</v>
      </c>
      <c r="D946" s="23">
        <v>14.511976651376401</v>
      </c>
      <c r="E946" s="23">
        <v>0</v>
      </c>
      <c r="F946" s="23">
        <v>0</v>
      </c>
      <c r="G946" s="23">
        <v>5.48784584424976</v>
      </c>
      <c r="H946" s="23">
        <v>0</v>
      </c>
      <c r="I946" s="23">
        <v>0</v>
      </c>
      <c r="J946" s="23">
        <v>0</v>
      </c>
      <c r="K946" s="23">
        <v>2.20492550994563</v>
      </c>
      <c r="L946" s="23">
        <v>428435514493.96698</v>
      </c>
      <c r="M946" s="23">
        <v>0</v>
      </c>
      <c r="N946" s="23"/>
      <c r="O946" s="22">
        <v>964</v>
      </c>
      <c r="P946" s="23">
        <v>0</v>
      </c>
      <c r="Q946" s="23">
        <v>10.270704364856</v>
      </c>
      <c r="R946" s="23">
        <v>0</v>
      </c>
      <c r="S946" s="23">
        <v>0</v>
      </c>
      <c r="T946" s="23">
        <v>3.5754206986757402</v>
      </c>
      <c r="U946" s="23">
        <v>0</v>
      </c>
      <c r="V946" s="23">
        <v>0</v>
      </c>
      <c r="W946" s="23">
        <v>0</v>
      </c>
      <c r="X946" s="23">
        <v>1.0605646751379301</v>
      </c>
      <c r="Y946" s="23">
        <v>0</v>
      </c>
      <c r="Z946" s="23">
        <v>0</v>
      </c>
      <c r="AA946" s="23"/>
      <c r="AB946" s="22">
        <v>964</v>
      </c>
      <c r="AC946" s="23">
        <v>0</v>
      </c>
      <c r="AD946" s="23">
        <v>22.801755227148</v>
      </c>
      <c r="AE946" s="23">
        <v>0</v>
      </c>
      <c r="AF946" s="23">
        <v>0</v>
      </c>
      <c r="AG946" s="23">
        <v>10.6077372429029</v>
      </c>
      <c r="AH946" s="23">
        <v>0</v>
      </c>
      <c r="AI946" s="23">
        <v>0</v>
      </c>
      <c r="AJ946" s="23">
        <v>202186033464.96201</v>
      </c>
      <c r="AK946" s="23">
        <v>10.77816626613</v>
      </c>
      <c r="AL946" s="23">
        <v>9246245.8279311303</v>
      </c>
      <c r="AM946" s="23">
        <v>0</v>
      </c>
      <c r="AN946" s="23"/>
    </row>
    <row r="947" spans="2:40" x14ac:dyDescent="0.3">
      <c r="B947" s="22">
        <v>965</v>
      </c>
      <c r="C947" s="23">
        <v>0</v>
      </c>
      <c r="D947" s="23">
        <v>14.4586816340911</v>
      </c>
      <c r="E947" s="23">
        <v>0</v>
      </c>
      <c r="F947" s="23">
        <v>0</v>
      </c>
      <c r="G947" s="23">
        <v>5.46035655821699</v>
      </c>
      <c r="H947" s="23">
        <v>0</v>
      </c>
      <c r="I947" s="23">
        <v>0</v>
      </c>
      <c r="J947" s="23">
        <v>0</v>
      </c>
      <c r="K947" s="23">
        <v>2.1939497424721202</v>
      </c>
      <c r="L947" s="23">
        <v>428435514493.96698</v>
      </c>
      <c r="M947" s="23">
        <v>0</v>
      </c>
      <c r="N947" s="23"/>
      <c r="O947" s="22">
        <v>965</v>
      </c>
      <c r="P947" s="23">
        <v>0</v>
      </c>
      <c r="Q947" s="23">
        <v>10.236471405593701</v>
      </c>
      <c r="R947" s="23">
        <v>0</v>
      </c>
      <c r="S947" s="23">
        <v>0</v>
      </c>
      <c r="T947" s="23">
        <v>3.55963535999877</v>
      </c>
      <c r="U947" s="23">
        <v>0</v>
      </c>
      <c r="V947" s="23">
        <v>0</v>
      </c>
      <c r="W947" s="23">
        <v>0</v>
      </c>
      <c r="X947" s="23">
        <v>1.05628677946625</v>
      </c>
      <c r="Y947" s="23">
        <v>0</v>
      </c>
      <c r="Z947" s="23">
        <v>0</v>
      </c>
      <c r="AA947" s="23"/>
      <c r="AB947" s="22">
        <v>965</v>
      </c>
      <c r="AC947" s="23">
        <v>0</v>
      </c>
      <c r="AD947" s="23">
        <v>22.700822694235601</v>
      </c>
      <c r="AE947" s="23">
        <v>0</v>
      </c>
      <c r="AF947" s="23">
        <v>0</v>
      </c>
      <c r="AG947" s="23">
        <v>10.5446412367688</v>
      </c>
      <c r="AH947" s="23">
        <v>0</v>
      </c>
      <c r="AI947" s="23">
        <v>0</v>
      </c>
      <c r="AJ947" s="23">
        <v>202186033464.96201</v>
      </c>
      <c r="AK947" s="23">
        <v>10.686845328415901</v>
      </c>
      <c r="AL947" s="23">
        <v>9328867.2575327009</v>
      </c>
      <c r="AM947" s="23">
        <v>0</v>
      </c>
      <c r="AN947" s="23"/>
    </row>
    <row r="948" spans="2:40" x14ac:dyDescent="0.3">
      <c r="B948" s="22">
        <v>966</v>
      </c>
      <c r="C948" s="23">
        <v>0</v>
      </c>
      <c r="D948" s="23">
        <v>14.405553073654</v>
      </c>
      <c r="E948" s="23">
        <v>0</v>
      </c>
      <c r="F948" s="23">
        <v>0</v>
      </c>
      <c r="G948" s="23">
        <v>5.4356994667743601</v>
      </c>
      <c r="H948" s="23">
        <v>0</v>
      </c>
      <c r="I948" s="23">
        <v>0</v>
      </c>
      <c r="J948" s="23">
        <v>0</v>
      </c>
      <c r="K948" s="23">
        <v>2.18202717492195</v>
      </c>
      <c r="L948" s="23">
        <v>428435514493.96698</v>
      </c>
      <c r="M948" s="23">
        <v>0</v>
      </c>
      <c r="N948" s="23"/>
      <c r="O948" s="22">
        <v>966</v>
      </c>
      <c r="P948" s="23">
        <v>0</v>
      </c>
      <c r="Q948" s="23">
        <v>10.2023289296508</v>
      </c>
      <c r="R948" s="23">
        <v>0</v>
      </c>
      <c r="S948" s="23">
        <v>0</v>
      </c>
      <c r="T948" s="23">
        <v>3.5458570278415702</v>
      </c>
      <c r="U948" s="23">
        <v>0</v>
      </c>
      <c r="V948" s="23">
        <v>0</v>
      </c>
      <c r="W948" s="23">
        <v>0</v>
      </c>
      <c r="X948" s="23">
        <v>1.0520202917997199</v>
      </c>
      <c r="Y948" s="23">
        <v>0</v>
      </c>
      <c r="Z948" s="23">
        <v>0</v>
      </c>
      <c r="AA948" s="23"/>
      <c r="AB948" s="22">
        <v>966</v>
      </c>
      <c r="AC948" s="23">
        <v>0</v>
      </c>
      <c r="AD948" s="23">
        <v>22.600293843376001</v>
      </c>
      <c r="AE948" s="23">
        <v>0</v>
      </c>
      <c r="AF948" s="23">
        <v>0</v>
      </c>
      <c r="AG948" s="23">
        <v>10.4818583335654</v>
      </c>
      <c r="AH948" s="23">
        <v>0</v>
      </c>
      <c r="AI948" s="23">
        <v>0</v>
      </c>
      <c r="AJ948" s="23">
        <v>202186033464.96201</v>
      </c>
      <c r="AK948" s="23">
        <v>10.5962675088922</v>
      </c>
      <c r="AL948" s="23">
        <v>9407302.8730318695</v>
      </c>
      <c r="AM948" s="23">
        <v>0</v>
      </c>
      <c r="AN948" s="23"/>
    </row>
    <row r="949" spans="2:40" x14ac:dyDescent="0.3">
      <c r="B949" s="22">
        <v>967</v>
      </c>
      <c r="C949" s="23">
        <v>0</v>
      </c>
      <c r="D949" s="23">
        <v>14.3467159347195</v>
      </c>
      <c r="E949" s="23">
        <v>0</v>
      </c>
      <c r="F949" s="23">
        <v>0</v>
      </c>
      <c r="G949" s="23">
        <v>5.4083948994467104</v>
      </c>
      <c r="H949" s="23">
        <v>0</v>
      </c>
      <c r="I949" s="23">
        <v>0</v>
      </c>
      <c r="J949" s="23">
        <v>0</v>
      </c>
      <c r="K949" s="23">
        <v>2.17015759167364</v>
      </c>
      <c r="L949" s="23">
        <v>428435514493.96698</v>
      </c>
      <c r="M949" s="23">
        <v>0</v>
      </c>
      <c r="N949" s="23"/>
      <c r="O949" s="22">
        <v>967</v>
      </c>
      <c r="P949" s="23">
        <v>0</v>
      </c>
      <c r="Q949" s="23">
        <v>10.1682766978651</v>
      </c>
      <c r="R949" s="23">
        <v>0</v>
      </c>
      <c r="S949" s="23">
        <v>0</v>
      </c>
      <c r="T949" s="23">
        <v>3.5301489390253402</v>
      </c>
      <c r="U949" s="23">
        <v>0</v>
      </c>
      <c r="V949" s="23">
        <v>0</v>
      </c>
      <c r="W949" s="23">
        <v>0</v>
      </c>
      <c r="X949" s="23">
        <v>1.0472340914301099</v>
      </c>
      <c r="Y949" s="23">
        <v>0</v>
      </c>
      <c r="Z949" s="23">
        <v>0</v>
      </c>
      <c r="AA949" s="23"/>
      <c r="AB949" s="22">
        <v>967</v>
      </c>
      <c r="AC949" s="23">
        <v>0</v>
      </c>
      <c r="AD949" s="23">
        <v>22.500167060033501</v>
      </c>
      <c r="AE949" s="23">
        <v>0</v>
      </c>
      <c r="AF949" s="23">
        <v>0</v>
      </c>
      <c r="AG949" s="23">
        <v>10.419386979573799</v>
      </c>
      <c r="AH949" s="23">
        <v>0</v>
      </c>
      <c r="AI949" s="23">
        <v>0</v>
      </c>
      <c r="AJ949" s="23">
        <v>202186033464.96201</v>
      </c>
      <c r="AK949" s="23">
        <v>10.5064267604828</v>
      </c>
      <c r="AL949" s="23">
        <v>9491363.4016827308</v>
      </c>
      <c r="AM949" s="23">
        <v>0</v>
      </c>
      <c r="AN949" s="23"/>
    </row>
    <row r="950" spans="2:40" x14ac:dyDescent="0.3">
      <c r="B950" s="22">
        <v>968</v>
      </c>
      <c r="C950" s="23">
        <v>0</v>
      </c>
      <c r="D950" s="23">
        <v>14.293937077845699</v>
      </c>
      <c r="E950" s="23">
        <v>0</v>
      </c>
      <c r="F950" s="23">
        <v>0</v>
      </c>
      <c r="G950" s="23">
        <v>5.3811870533979898</v>
      </c>
      <c r="H950" s="23">
        <v>0</v>
      </c>
      <c r="I950" s="23">
        <v>0</v>
      </c>
      <c r="J950" s="23">
        <v>0</v>
      </c>
      <c r="K950" s="23">
        <v>2.15932348447862</v>
      </c>
      <c r="L950" s="23">
        <v>428435514493.96698</v>
      </c>
      <c r="M950" s="23">
        <v>0</v>
      </c>
      <c r="N950" s="23"/>
      <c r="O950" s="22">
        <v>968</v>
      </c>
      <c r="P950" s="23">
        <v>0</v>
      </c>
      <c r="Q950" s="23">
        <v>10.134314471706499</v>
      </c>
      <c r="R950" s="23">
        <v>0</v>
      </c>
      <c r="S950" s="23">
        <v>0</v>
      </c>
      <c r="T950" s="23">
        <v>3.5144818954392698</v>
      </c>
      <c r="U950" s="23">
        <v>0</v>
      </c>
      <c r="V950" s="23">
        <v>0</v>
      </c>
      <c r="W950" s="23">
        <v>0</v>
      </c>
      <c r="X950" s="23">
        <v>1.04299174486465</v>
      </c>
      <c r="Y950" s="23">
        <v>0</v>
      </c>
      <c r="Z950" s="23">
        <v>0</v>
      </c>
      <c r="AA950" s="23"/>
      <c r="AB950" s="22">
        <v>968</v>
      </c>
      <c r="AC950" s="23">
        <v>0</v>
      </c>
      <c r="AD950" s="23">
        <v>22.409490259827301</v>
      </c>
      <c r="AE950" s="23">
        <v>0</v>
      </c>
      <c r="AF950" s="23">
        <v>0</v>
      </c>
      <c r="AG950" s="23">
        <v>10.3524567826235</v>
      </c>
      <c r="AH950" s="23">
        <v>0</v>
      </c>
      <c r="AI950" s="23">
        <v>0</v>
      </c>
      <c r="AJ950" s="23">
        <v>202186033464.96201</v>
      </c>
      <c r="AK950" s="23">
        <v>10.4173170853197</v>
      </c>
      <c r="AL950" s="23">
        <v>9571165.2077724691</v>
      </c>
      <c r="AM950" s="23">
        <v>0</v>
      </c>
      <c r="AN950" s="23"/>
    </row>
    <row r="951" spans="2:40" x14ac:dyDescent="0.3">
      <c r="B951" s="22">
        <v>969</v>
      </c>
      <c r="C951" s="23">
        <v>0</v>
      </c>
      <c r="D951" s="23">
        <v>14.2413230656914</v>
      </c>
      <c r="E951" s="23">
        <v>0</v>
      </c>
      <c r="F951" s="23">
        <v>0</v>
      </c>
      <c r="G951" s="23">
        <v>5.3540755860113096</v>
      </c>
      <c r="H951" s="23">
        <v>0</v>
      </c>
      <c r="I951" s="23">
        <v>0</v>
      </c>
      <c r="J951" s="23">
        <v>0</v>
      </c>
      <c r="K951" s="23">
        <v>2.1475547972145699</v>
      </c>
      <c r="L951" s="23">
        <v>428435514493.96698</v>
      </c>
      <c r="M951" s="23">
        <v>0</v>
      </c>
      <c r="N951" s="23"/>
      <c r="O951" s="22">
        <v>969</v>
      </c>
      <c r="P951" s="23">
        <v>0</v>
      </c>
      <c r="Q951" s="23">
        <v>10.1004420132754</v>
      </c>
      <c r="R951" s="23">
        <v>0</v>
      </c>
      <c r="S951" s="23">
        <v>0</v>
      </c>
      <c r="T951" s="23">
        <v>3.4988557898321702</v>
      </c>
      <c r="U951" s="23">
        <v>0</v>
      </c>
      <c r="V951" s="23">
        <v>0</v>
      </c>
      <c r="W951" s="23">
        <v>0</v>
      </c>
      <c r="X951" s="23">
        <v>1.03876071150436</v>
      </c>
      <c r="Y951" s="23">
        <v>0</v>
      </c>
      <c r="Z951" s="23">
        <v>0</v>
      </c>
      <c r="AA951" s="23"/>
      <c r="AB951" s="22">
        <v>969</v>
      </c>
      <c r="AC951" s="23">
        <v>0</v>
      </c>
      <c r="AD951" s="23">
        <v>22.310126599930499</v>
      </c>
      <c r="AE951" s="23">
        <v>0</v>
      </c>
      <c r="AF951" s="23">
        <v>0</v>
      </c>
      <c r="AG951" s="23">
        <v>10.2906275612693</v>
      </c>
      <c r="AH951" s="23">
        <v>0</v>
      </c>
      <c r="AI951" s="23">
        <v>0</v>
      </c>
      <c r="AJ951" s="23">
        <v>202186033464.96201</v>
      </c>
      <c r="AK951" s="23">
        <v>10.3289325343417</v>
      </c>
      <c r="AL951" s="23">
        <v>9656689.9016822893</v>
      </c>
      <c r="AM951" s="23">
        <v>0</v>
      </c>
      <c r="AN951" s="23"/>
    </row>
    <row r="952" spans="2:40" x14ac:dyDescent="0.3">
      <c r="B952" s="22">
        <v>970</v>
      </c>
      <c r="C952" s="23">
        <v>0</v>
      </c>
      <c r="D952" s="23">
        <v>14.188873383395499</v>
      </c>
      <c r="E952" s="23">
        <v>0</v>
      </c>
      <c r="F952" s="23">
        <v>0</v>
      </c>
      <c r="G952" s="23">
        <v>5.32975738692455</v>
      </c>
      <c r="H952" s="23">
        <v>0</v>
      </c>
      <c r="I952" s="23">
        <v>0</v>
      </c>
      <c r="J952" s="23">
        <v>0</v>
      </c>
      <c r="K952" s="23">
        <v>2.13681278406245</v>
      </c>
      <c r="L952" s="23">
        <v>428435514493.96698</v>
      </c>
      <c r="M952" s="23">
        <v>0</v>
      </c>
      <c r="N952" s="23"/>
      <c r="O952" s="22">
        <v>970</v>
      </c>
      <c r="P952" s="23">
        <v>0</v>
      </c>
      <c r="Q952" s="23">
        <v>10.066659085301</v>
      </c>
      <c r="R952" s="23">
        <v>0</v>
      </c>
      <c r="S952" s="23">
        <v>0</v>
      </c>
      <c r="T952" s="23">
        <v>3.4852164452616199</v>
      </c>
      <c r="U952" s="23">
        <v>0</v>
      </c>
      <c r="V952" s="23">
        <v>0</v>
      </c>
      <c r="W952" s="23">
        <v>0</v>
      </c>
      <c r="X952" s="23">
        <v>1.0345409611799701</v>
      </c>
      <c r="Y952" s="23">
        <v>0</v>
      </c>
      <c r="Z952" s="23">
        <v>0</v>
      </c>
      <c r="AA952" s="23"/>
      <c r="AB952" s="22">
        <v>970</v>
      </c>
      <c r="AC952" s="23">
        <v>0</v>
      </c>
      <c r="AD952" s="23">
        <v>22.211160347341799</v>
      </c>
      <c r="AE952" s="23">
        <v>0</v>
      </c>
      <c r="AF952" s="23">
        <v>0</v>
      </c>
      <c r="AG952" s="23">
        <v>10.229105156647099</v>
      </c>
      <c r="AH952" s="23">
        <v>0</v>
      </c>
      <c r="AI952" s="23">
        <v>0</v>
      </c>
      <c r="AJ952" s="23">
        <v>202186033464.96201</v>
      </c>
      <c r="AK952" s="23">
        <v>10.241267206898099</v>
      </c>
      <c r="AL952" s="23">
        <v>9737881.6946535092</v>
      </c>
      <c r="AM952" s="23">
        <v>0</v>
      </c>
      <c r="AN952" s="23"/>
    </row>
    <row r="953" spans="2:40" x14ac:dyDescent="0.3">
      <c r="B953" s="22">
        <v>971</v>
      </c>
      <c r="C953" s="23">
        <v>0</v>
      </c>
      <c r="D953" s="23">
        <v>14.136587517704999</v>
      </c>
      <c r="E953" s="23">
        <v>0</v>
      </c>
      <c r="F953" s="23">
        <v>0</v>
      </c>
      <c r="G953" s="23">
        <v>5.3028280994294699</v>
      </c>
      <c r="H953" s="23">
        <v>0</v>
      </c>
      <c r="I953" s="23">
        <v>0</v>
      </c>
      <c r="J953" s="23">
        <v>0</v>
      </c>
      <c r="K953" s="23">
        <v>2.12514413512833</v>
      </c>
      <c r="L953" s="23">
        <v>428435514493.96698</v>
      </c>
      <c r="M953" s="23">
        <v>0</v>
      </c>
      <c r="N953" s="23"/>
      <c r="O953" s="22">
        <v>971</v>
      </c>
      <c r="P953" s="23">
        <v>0</v>
      </c>
      <c r="Q953" s="23">
        <v>10.032965451139599</v>
      </c>
      <c r="R953" s="23">
        <v>0</v>
      </c>
      <c r="S953" s="23">
        <v>0</v>
      </c>
      <c r="T953" s="23">
        <v>3.4696668102647998</v>
      </c>
      <c r="U953" s="23">
        <v>0</v>
      </c>
      <c r="V953" s="23">
        <v>0</v>
      </c>
      <c r="W953" s="23">
        <v>0</v>
      </c>
      <c r="X953" s="23">
        <v>1.0303324638026099</v>
      </c>
      <c r="Y953" s="23">
        <v>0</v>
      </c>
      <c r="Z953" s="23">
        <v>0</v>
      </c>
      <c r="AA953" s="23"/>
      <c r="AB953" s="22">
        <v>971</v>
      </c>
      <c r="AC953" s="23">
        <v>0</v>
      </c>
      <c r="AD953" s="23">
        <v>22.1125899126212</v>
      </c>
      <c r="AE953" s="23">
        <v>0</v>
      </c>
      <c r="AF953" s="23">
        <v>0</v>
      </c>
      <c r="AG953" s="23">
        <v>10.167888046232299</v>
      </c>
      <c r="AH953" s="23">
        <v>0</v>
      </c>
      <c r="AI953" s="23">
        <v>0</v>
      </c>
      <c r="AJ953" s="23">
        <v>202186033464.96201</v>
      </c>
      <c r="AK953" s="23">
        <v>10.154315250353999</v>
      </c>
      <c r="AL953" s="23">
        <v>9824896.0566348899</v>
      </c>
      <c r="AM953" s="23">
        <v>0</v>
      </c>
      <c r="AN953" s="23"/>
    </row>
    <row r="954" spans="2:40" x14ac:dyDescent="0.3">
      <c r="B954" s="22">
        <v>972</v>
      </c>
      <c r="C954" s="23">
        <v>0</v>
      </c>
      <c r="D954" s="23">
        <v>14.0844649569698</v>
      </c>
      <c r="E954" s="23">
        <v>0</v>
      </c>
      <c r="F954" s="23">
        <v>0</v>
      </c>
      <c r="G954" s="23">
        <v>5.2759942038552898</v>
      </c>
      <c r="H954" s="23">
        <v>0</v>
      </c>
      <c r="I954" s="23">
        <v>0</v>
      </c>
      <c r="J954" s="23">
        <v>0</v>
      </c>
      <c r="K954" s="23">
        <v>2.1144934331846401</v>
      </c>
      <c r="L954" s="23">
        <v>428435514493.96698</v>
      </c>
      <c r="M954" s="23">
        <v>0</v>
      </c>
      <c r="N954" s="23"/>
      <c r="O954" s="22">
        <v>972</v>
      </c>
      <c r="P954" s="23">
        <v>0</v>
      </c>
      <c r="Q954" s="23">
        <v>9.9993608747729592</v>
      </c>
      <c r="R954" s="23">
        <v>0</v>
      </c>
      <c r="S954" s="23">
        <v>0</v>
      </c>
      <c r="T954" s="23">
        <v>3.45415780645836</v>
      </c>
      <c r="U954" s="23">
        <v>0</v>
      </c>
      <c r="V954" s="23">
        <v>0</v>
      </c>
      <c r="W954" s="23">
        <v>0</v>
      </c>
      <c r="X954" s="23">
        <v>1.0261351893636901</v>
      </c>
      <c r="Y954" s="23">
        <v>0</v>
      </c>
      <c r="Z954" s="23">
        <v>0</v>
      </c>
      <c r="AA954" s="23"/>
      <c r="AB954" s="22">
        <v>972</v>
      </c>
      <c r="AC954" s="23">
        <v>0</v>
      </c>
      <c r="AD954" s="23">
        <v>22.023322572584998</v>
      </c>
      <c r="AE954" s="23">
        <v>0</v>
      </c>
      <c r="AF954" s="23">
        <v>0</v>
      </c>
      <c r="AG954" s="23">
        <v>10.1023016134915</v>
      </c>
      <c r="AH954" s="23">
        <v>0</v>
      </c>
      <c r="AI954" s="23">
        <v>0</v>
      </c>
      <c r="AJ954" s="23">
        <v>202186033464.96201</v>
      </c>
      <c r="AK954" s="23">
        <v>10.072366363619199</v>
      </c>
      <c r="AL954" s="23">
        <v>9907502.0472621098</v>
      </c>
      <c r="AM954" s="23">
        <v>0</v>
      </c>
      <c r="AN954" s="23"/>
    </row>
    <row r="955" spans="2:40" x14ac:dyDescent="0.3">
      <c r="B955" s="22">
        <v>973</v>
      </c>
      <c r="C955" s="23">
        <v>0</v>
      </c>
      <c r="D955" s="23">
        <v>14.0325051911381</v>
      </c>
      <c r="E955" s="23">
        <v>0</v>
      </c>
      <c r="F955" s="23">
        <v>0</v>
      </c>
      <c r="G955" s="23">
        <v>5.24925536229415</v>
      </c>
      <c r="H955" s="23">
        <v>0</v>
      </c>
      <c r="I955" s="23">
        <v>0</v>
      </c>
      <c r="J955" s="23">
        <v>0</v>
      </c>
      <c r="K955" s="23">
        <v>2.1029239722164799</v>
      </c>
      <c r="L955" s="23">
        <v>428435514493.96698</v>
      </c>
      <c r="M955" s="23">
        <v>0</v>
      </c>
      <c r="N955" s="23"/>
      <c r="O955" s="22">
        <v>973</v>
      </c>
      <c r="P955" s="23">
        <v>0</v>
      </c>
      <c r="Q955" s="23">
        <v>9.9658451208068595</v>
      </c>
      <c r="R955" s="23">
        <v>0</v>
      </c>
      <c r="S955" s="23">
        <v>0</v>
      </c>
      <c r="T955" s="23">
        <v>3.4406206749310999</v>
      </c>
      <c r="U955" s="23">
        <v>0</v>
      </c>
      <c r="V955" s="23">
        <v>0</v>
      </c>
      <c r="W955" s="23">
        <v>0</v>
      </c>
      <c r="X955" s="23">
        <v>1.0219491079346401</v>
      </c>
      <c r="Y955" s="23">
        <v>0</v>
      </c>
      <c r="Z955" s="23">
        <v>0</v>
      </c>
      <c r="AA955" s="23"/>
      <c r="AB955" s="22">
        <v>973</v>
      </c>
      <c r="AC955" s="23">
        <v>0</v>
      </c>
      <c r="AD955" s="23">
        <v>21.925503399487699</v>
      </c>
      <c r="AE955" s="23">
        <v>0</v>
      </c>
      <c r="AF955" s="23">
        <v>0</v>
      </c>
      <c r="AG955" s="23">
        <v>10.0417137435534</v>
      </c>
      <c r="AH955" s="23">
        <v>0</v>
      </c>
      <c r="AI955" s="23">
        <v>0</v>
      </c>
      <c r="AJ955" s="23">
        <v>202186033464.96201</v>
      </c>
      <c r="AK955" s="23">
        <v>9.98678882670057</v>
      </c>
      <c r="AL955" s="23">
        <v>9996032.0243351907</v>
      </c>
      <c r="AM955" s="23">
        <v>0</v>
      </c>
      <c r="AN955" s="23"/>
    </row>
    <row r="956" spans="2:40" x14ac:dyDescent="0.3">
      <c r="B956" s="22">
        <v>974</v>
      </c>
      <c r="C956" s="23">
        <v>0</v>
      </c>
      <c r="D956" s="23">
        <v>13.980707711750799</v>
      </c>
      <c r="E956" s="23">
        <v>0</v>
      </c>
      <c r="F956" s="23">
        <v>0</v>
      </c>
      <c r="G956" s="23">
        <v>5.2252713977540202</v>
      </c>
      <c r="H956" s="23">
        <v>0</v>
      </c>
      <c r="I956" s="23">
        <v>0</v>
      </c>
      <c r="J956" s="23">
        <v>0</v>
      </c>
      <c r="K956" s="23">
        <v>2.09236380530113</v>
      </c>
      <c r="L956" s="23">
        <v>428435514493.96698</v>
      </c>
      <c r="M956" s="23">
        <v>0</v>
      </c>
      <c r="N956" s="23"/>
      <c r="O956" s="22">
        <v>974</v>
      </c>
      <c r="P956" s="23">
        <v>0</v>
      </c>
      <c r="Q956" s="23">
        <v>9.9365915136345695</v>
      </c>
      <c r="R956" s="23">
        <v>0</v>
      </c>
      <c r="S956" s="23">
        <v>0</v>
      </c>
      <c r="T956" s="23">
        <v>3.4251875686653399</v>
      </c>
      <c r="U956" s="23">
        <v>0</v>
      </c>
      <c r="V956" s="23">
        <v>0</v>
      </c>
      <c r="W956" s="23">
        <v>0</v>
      </c>
      <c r="X956" s="23">
        <v>1.0177741896666701</v>
      </c>
      <c r="Y956" s="23">
        <v>0</v>
      </c>
      <c r="Z956" s="23">
        <v>0</v>
      </c>
      <c r="AA956" s="23"/>
      <c r="AB956" s="22">
        <v>974</v>
      </c>
      <c r="AC956" s="23">
        <v>0</v>
      </c>
      <c r="AD956" s="23">
        <v>21.828075456487099</v>
      </c>
      <c r="AE956" s="23">
        <v>0</v>
      </c>
      <c r="AF956" s="23">
        <v>0</v>
      </c>
      <c r="AG956" s="23">
        <v>9.9814265303572896</v>
      </c>
      <c r="AH956" s="23">
        <v>0</v>
      </c>
      <c r="AI956" s="23">
        <v>0</v>
      </c>
      <c r="AJ956" s="23">
        <v>202186033464.96201</v>
      </c>
      <c r="AK956" s="23">
        <v>9.9019076714219594</v>
      </c>
      <c r="AL956" s="23">
        <v>10080076.845095901</v>
      </c>
      <c r="AM956" s="23">
        <v>0</v>
      </c>
      <c r="AN956" s="23"/>
    </row>
    <row r="957" spans="2:40" x14ac:dyDescent="0.3">
      <c r="B957" s="22">
        <v>975</v>
      </c>
      <c r="C957" s="23">
        <v>0</v>
      </c>
      <c r="D957" s="23">
        <v>13.9290720119371</v>
      </c>
      <c r="E957" s="23">
        <v>0</v>
      </c>
      <c r="F957" s="23">
        <v>0</v>
      </c>
      <c r="G957" s="23">
        <v>5.1987122321649499</v>
      </c>
      <c r="H957" s="23">
        <v>0</v>
      </c>
      <c r="I957" s="23">
        <v>0</v>
      </c>
      <c r="J957" s="23">
        <v>0</v>
      </c>
      <c r="K957" s="23">
        <v>2.0808926891633899</v>
      </c>
      <c r="L957" s="23">
        <v>428435514493.96698</v>
      </c>
      <c r="M957" s="23">
        <v>0</v>
      </c>
      <c r="N957" s="23"/>
      <c r="O957" s="22">
        <v>975</v>
      </c>
      <c r="P957" s="23">
        <v>0</v>
      </c>
      <c r="Q957" s="23">
        <v>9.9032416693729104</v>
      </c>
      <c r="R957" s="23">
        <v>0</v>
      </c>
      <c r="S957" s="23">
        <v>0</v>
      </c>
      <c r="T957" s="23">
        <v>3.4097947891004199</v>
      </c>
      <c r="U957" s="23">
        <v>0</v>
      </c>
      <c r="V957" s="23">
        <v>0</v>
      </c>
      <c r="W957" s="23">
        <v>0</v>
      </c>
      <c r="X957" s="23">
        <v>1.0130907130181801</v>
      </c>
      <c r="Y957" s="23">
        <v>0</v>
      </c>
      <c r="Z957" s="23">
        <v>0</v>
      </c>
      <c r="AA957" s="23"/>
      <c r="AB957" s="22">
        <v>975</v>
      </c>
      <c r="AC957" s="23">
        <v>0</v>
      </c>
      <c r="AD957" s="23">
        <v>21.739842779604601</v>
      </c>
      <c r="AE957" s="23">
        <v>0</v>
      </c>
      <c r="AF957" s="23">
        <v>0</v>
      </c>
      <c r="AG957" s="23">
        <v>9.9214384819465309</v>
      </c>
      <c r="AH957" s="23">
        <v>0</v>
      </c>
      <c r="AI957" s="23">
        <v>0</v>
      </c>
      <c r="AJ957" s="23">
        <v>202186033464.96201</v>
      </c>
      <c r="AK957" s="23">
        <v>9.8177172310230407</v>
      </c>
      <c r="AL957" s="23">
        <v>10164828.274889801</v>
      </c>
      <c r="AM957" s="23">
        <v>0</v>
      </c>
      <c r="AN957" s="23"/>
    </row>
    <row r="958" spans="2:40" x14ac:dyDescent="0.3">
      <c r="B958" s="22">
        <v>976</v>
      </c>
      <c r="C958" s="23">
        <v>0</v>
      </c>
      <c r="D958" s="23">
        <v>13.871888139102399</v>
      </c>
      <c r="E958" s="23">
        <v>0</v>
      </c>
      <c r="F958" s="23">
        <v>0</v>
      </c>
      <c r="G958" s="23">
        <v>5.1722471474097498</v>
      </c>
      <c r="H958" s="23">
        <v>0</v>
      </c>
      <c r="I958" s="23">
        <v>0</v>
      </c>
      <c r="J958" s="23">
        <v>0</v>
      </c>
      <c r="K958" s="23">
        <v>2.0704222876940999</v>
      </c>
      <c r="L958" s="23">
        <v>428435514493.96698</v>
      </c>
      <c r="M958" s="23">
        <v>0</v>
      </c>
      <c r="N958" s="23"/>
      <c r="O958" s="22">
        <v>976</v>
      </c>
      <c r="P958" s="23">
        <v>0</v>
      </c>
      <c r="Q958" s="23">
        <v>9.8699799742130701</v>
      </c>
      <c r="R958" s="23">
        <v>0</v>
      </c>
      <c r="S958" s="23">
        <v>0</v>
      </c>
      <c r="T958" s="23">
        <v>3.3944422308626998</v>
      </c>
      <c r="U958" s="23">
        <v>0</v>
      </c>
      <c r="V958" s="23">
        <v>0</v>
      </c>
      <c r="W958" s="23">
        <v>0</v>
      </c>
      <c r="X958" s="23">
        <v>1.0089394177234201</v>
      </c>
      <c r="Y958" s="23">
        <v>0</v>
      </c>
      <c r="Z958" s="23">
        <v>0</v>
      </c>
      <c r="AA958" s="23"/>
      <c r="AB958" s="22">
        <v>976</v>
      </c>
      <c r="AC958" s="23">
        <v>0</v>
      </c>
      <c r="AD958" s="23">
        <v>21.643157390644902</v>
      </c>
      <c r="AE958" s="23">
        <v>0</v>
      </c>
      <c r="AF958" s="23">
        <v>0</v>
      </c>
      <c r="AG958" s="23">
        <v>9.8617481137679697</v>
      </c>
      <c r="AH958" s="23">
        <v>0</v>
      </c>
      <c r="AI958" s="23">
        <v>0</v>
      </c>
      <c r="AJ958" s="23">
        <v>202186033464.96201</v>
      </c>
      <c r="AK958" s="23">
        <v>9.7383709674238599</v>
      </c>
      <c r="AL958" s="23">
        <v>10255657.548645699</v>
      </c>
      <c r="AM958" s="23">
        <v>0</v>
      </c>
      <c r="AN958" s="23"/>
    </row>
    <row r="959" spans="2:40" x14ac:dyDescent="0.3">
      <c r="B959" s="22">
        <v>977</v>
      </c>
      <c r="C959" s="23">
        <v>0</v>
      </c>
      <c r="D959" s="23">
        <v>13.8205923165236</v>
      </c>
      <c r="E959" s="23">
        <v>0</v>
      </c>
      <c r="F959" s="23">
        <v>0</v>
      </c>
      <c r="G959" s="23">
        <v>5.1458758102248296</v>
      </c>
      <c r="H959" s="23">
        <v>0</v>
      </c>
      <c r="I959" s="23">
        <v>0</v>
      </c>
      <c r="J959" s="23">
        <v>0</v>
      </c>
      <c r="K959" s="23">
        <v>2.0590486804182202</v>
      </c>
      <c r="L959" s="23">
        <v>428435514493.96698</v>
      </c>
      <c r="M959" s="23">
        <v>0</v>
      </c>
      <c r="N959" s="23"/>
      <c r="O959" s="22">
        <v>977</v>
      </c>
      <c r="P959" s="23">
        <v>0</v>
      </c>
      <c r="Q959" s="23">
        <v>9.8368061951625094</v>
      </c>
      <c r="R959" s="23">
        <v>0</v>
      </c>
      <c r="S959" s="23">
        <v>0</v>
      </c>
      <c r="T959" s="23">
        <v>3.3810416538341799</v>
      </c>
      <c r="U959" s="23">
        <v>0</v>
      </c>
      <c r="V959" s="23">
        <v>0</v>
      </c>
      <c r="W959" s="23">
        <v>0</v>
      </c>
      <c r="X959" s="23">
        <v>1.00479919282443</v>
      </c>
      <c r="Y959" s="23">
        <v>0</v>
      </c>
      <c r="Z959" s="23">
        <v>0</v>
      </c>
      <c r="AA959" s="23"/>
      <c r="AB959" s="22">
        <v>977</v>
      </c>
      <c r="AC959" s="23">
        <v>0</v>
      </c>
      <c r="AD959" s="23">
        <v>21.5468586971853</v>
      </c>
      <c r="AE959" s="23">
        <v>0</v>
      </c>
      <c r="AF959" s="23">
        <v>0</v>
      </c>
      <c r="AG959" s="23">
        <v>9.7977973932701694</v>
      </c>
      <c r="AH959" s="23">
        <v>0</v>
      </c>
      <c r="AI959" s="23">
        <v>0</v>
      </c>
      <c r="AJ959" s="23">
        <v>202186033464.96201</v>
      </c>
      <c r="AK959" s="23">
        <v>9.65551129631592</v>
      </c>
      <c r="AL959" s="23">
        <v>10341885.1778061</v>
      </c>
      <c r="AM959" s="23">
        <v>0</v>
      </c>
      <c r="AN959" s="23"/>
    </row>
    <row r="960" spans="2:40" x14ac:dyDescent="0.3">
      <c r="B960" s="22">
        <v>978</v>
      </c>
      <c r="C960" s="23">
        <v>0</v>
      </c>
      <c r="D960" s="23">
        <v>13.7694567066888</v>
      </c>
      <c r="E960" s="23">
        <v>0</v>
      </c>
      <c r="F960" s="23">
        <v>0</v>
      </c>
      <c r="G960" s="23">
        <v>5.1222214864399902</v>
      </c>
      <c r="H960" s="23">
        <v>0</v>
      </c>
      <c r="I960" s="23">
        <v>0</v>
      </c>
      <c r="J960" s="23">
        <v>0</v>
      </c>
      <c r="K960" s="23">
        <v>2.04866728135447</v>
      </c>
      <c r="L960" s="23">
        <v>428435514493.96698</v>
      </c>
      <c r="M960" s="23">
        <v>0</v>
      </c>
      <c r="N960" s="23"/>
      <c r="O960" s="22">
        <v>978</v>
      </c>
      <c r="P960" s="23">
        <v>0</v>
      </c>
      <c r="Q960" s="23">
        <v>9.8037200998445595</v>
      </c>
      <c r="R960" s="23">
        <v>0</v>
      </c>
      <c r="S960" s="23">
        <v>0</v>
      </c>
      <c r="T960" s="23">
        <v>3.3657642275280701</v>
      </c>
      <c r="U960" s="23">
        <v>0</v>
      </c>
      <c r="V960" s="23">
        <v>0</v>
      </c>
      <c r="W960" s="23">
        <v>0</v>
      </c>
      <c r="X960" s="23">
        <v>1.00067000879941</v>
      </c>
      <c r="Y960" s="23">
        <v>0</v>
      </c>
      <c r="Z960" s="23">
        <v>0</v>
      </c>
      <c r="AA960" s="23"/>
      <c r="AB960" s="22">
        <v>978</v>
      </c>
      <c r="AC960" s="23">
        <v>0</v>
      </c>
      <c r="AD960" s="23">
        <v>21.459648691076801</v>
      </c>
      <c r="AE960" s="23">
        <v>0</v>
      </c>
      <c r="AF960" s="23">
        <v>0</v>
      </c>
      <c r="AG960" s="23">
        <v>9.7387205724392505</v>
      </c>
      <c r="AH960" s="23">
        <v>0</v>
      </c>
      <c r="AI960" s="23">
        <v>0</v>
      </c>
      <c r="AJ960" s="23">
        <v>202186033464.96201</v>
      </c>
      <c r="AK960" s="23">
        <v>9.5733258903917395</v>
      </c>
      <c r="AL960" s="23">
        <v>10428837.7680186</v>
      </c>
      <c r="AM960" s="23">
        <v>0</v>
      </c>
      <c r="AN960" s="23"/>
    </row>
    <row r="961" spans="2:40" x14ac:dyDescent="0.3">
      <c r="B961" s="22">
        <v>979</v>
      </c>
      <c r="C961" s="23">
        <v>0</v>
      </c>
      <c r="D961" s="23">
        <v>13.718480809204101</v>
      </c>
      <c r="E961" s="23">
        <v>0</v>
      </c>
      <c r="F961" s="23">
        <v>0</v>
      </c>
      <c r="G961" s="23">
        <v>5.0960273557220397</v>
      </c>
      <c r="H961" s="23">
        <v>0</v>
      </c>
      <c r="I961" s="23">
        <v>0</v>
      </c>
      <c r="J961" s="23">
        <v>0</v>
      </c>
      <c r="K961" s="23">
        <v>2.0373903540779401</v>
      </c>
      <c r="L961" s="23">
        <v>428435514493.96698</v>
      </c>
      <c r="M961" s="23">
        <v>0</v>
      </c>
      <c r="N961" s="23"/>
      <c r="O961" s="22">
        <v>979</v>
      </c>
      <c r="P961" s="23">
        <v>0</v>
      </c>
      <c r="Q961" s="23">
        <v>9.7707214564967604</v>
      </c>
      <c r="R961" s="23">
        <v>0</v>
      </c>
      <c r="S961" s="23">
        <v>0</v>
      </c>
      <c r="T961" s="23">
        <v>3.3505267211311298</v>
      </c>
      <c r="U961" s="23">
        <v>0</v>
      </c>
      <c r="V961" s="23">
        <v>0</v>
      </c>
      <c r="W961" s="23">
        <v>0</v>
      </c>
      <c r="X961" s="23">
        <v>0.99655183620529697</v>
      </c>
      <c r="Y961" s="23">
        <v>0</v>
      </c>
      <c r="Z961" s="23">
        <v>0</v>
      </c>
      <c r="AA961" s="23"/>
      <c r="AB961" s="22">
        <v>979</v>
      </c>
      <c r="AC961" s="23">
        <v>0</v>
      </c>
      <c r="AD961" s="23">
        <v>21.364083945001902</v>
      </c>
      <c r="AE961" s="23">
        <v>0</v>
      </c>
      <c r="AF961" s="23">
        <v>0</v>
      </c>
      <c r="AG961" s="23">
        <v>9.6799369100325396</v>
      </c>
      <c r="AH961" s="23">
        <v>0</v>
      </c>
      <c r="AI961" s="23">
        <v>0</v>
      </c>
      <c r="AJ961" s="23">
        <v>202186033464.96201</v>
      </c>
      <c r="AK961" s="23">
        <v>9.4958692949449492</v>
      </c>
      <c r="AL961" s="23">
        <v>10516521.414411999</v>
      </c>
      <c r="AM961" s="23">
        <v>0</v>
      </c>
      <c r="AN961" s="23"/>
    </row>
    <row r="962" spans="2:40" x14ac:dyDescent="0.3">
      <c r="B962" s="22">
        <v>980</v>
      </c>
      <c r="C962" s="23">
        <v>0</v>
      </c>
      <c r="D962" s="23">
        <v>13.667664125238099</v>
      </c>
      <c r="E962" s="23">
        <v>0</v>
      </c>
      <c r="F962" s="23">
        <v>0</v>
      </c>
      <c r="G962" s="23">
        <v>5.0699260127707797</v>
      </c>
      <c r="H962" s="23">
        <v>0</v>
      </c>
      <c r="I962" s="23">
        <v>0</v>
      </c>
      <c r="J962" s="23">
        <v>0</v>
      </c>
      <c r="K962" s="23">
        <v>2.0270972008653501</v>
      </c>
      <c r="L962" s="23">
        <v>428435514493.96698</v>
      </c>
      <c r="M962" s="23">
        <v>0</v>
      </c>
      <c r="N962" s="23"/>
      <c r="O962" s="22">
        <v>980</v>
      </c>
      <c r="P962" s="23">
        <v>0</v>
      </c>
      <c r="Q962" s="23">
        <v>9.7378100339692004</v>
      </c>
      <c r="R962" s="23">
        <v>0</v>
      </c>
      <c r="S962" s="23">
        <v>0</v>
      </c>
      <c r="T962" s="23">
        <v>3.3372265678255402</v>
      </c>
      <c r="U962" s="23">
        <v>0</v>
      </c>
      <c r="V962" s="23">
        <v>0</v>
      </c>
      <c r="W962" s="23">
        <v>0</v>
      </c>
      <c r="X962" s="23">
        <v>0.99244464567755397</v>
      </c>
      <c r="Y962" s="23">
        <v>0</v>
      </c>
      <c r="Z962" s="23">
        <v>0</v>
      </c>
      <c r="AA962" s="23"/>
      <c r="AB962" s="22">
        <v>980</v>
      </c>
      <c r="AC962" s="23">
        <v>0</v>
      </c>
      <c r="AD962" s="23">
        <v>21.2775386161969</v>
      </c>
      <c r="AE962" s="23">
        <v>0</v>
      </c>
      <c r="AF962" s="23">
        <v>0</v>
      </c>
      <c r="AG962" s="23">
        <v>9.6214449513024807</v>
      </c>
      <c r="AH962" s="23">
        <v>0</v>
      </c>
      <c r="AI962" s="23">
        <v>0</v>
      </c>
      <c r="AJ962" s="23">
        <v>202186033464.96201</v>
      </c>
      <c r="AK962" s="23">
        <v>9.4149829654224693</v>
      </c>
      <c r="AL962" s="23">
        <v>10610493.1850542</v>
      </c>
      <c r="AM962" s="23">
        <v>0</v>
      </c>
      <c r="AN962" s="23"/>
    </row>
    <row r="963" spans="2:40" x14ac:dyDescent="0.3">
      <c r="B963" s="22">
        <v>981</v>
      </c>
      <c r="C963" s="23">
        <v>0</v>
      </c>
      <c r="D963" s="23">
        <v>13.617006157517899</v>
      </c>
      <c r="E963" s="23">
        <v>0</v>
      </c>
      <c r="F963" s="23">
        <v>0</v>
      </c>
      <c r="G963" s="23">
        <v>5.0465138659744904</v>
      </c>
      <c r="H963" s="23">
        <v>0</v>
      </c>
      <c r="I963" s="23">
        <v>0</v>
      </c>
      <c r="J963" s="23">
        <v>0</v>
      </c>
      <c r="K963" s="23">
        <v>2.0168459866304902</v>
      </c>
      <c r="L963" s="23">
        <v>428435514493.96698</v>
      </c>
      <c r="M963" s="23">
        <v>0</v>
      </c>
      <c r="N963" s="23"/>
      <c r="O963" s="22">
        <v>981</v>
      </c>
      <c r="P963" s="23">
        <v>0</v>
      </c>
      <c r="Q963" s="23">
        <v>9.7049856017229796</v>
      </c>
      <c r="R963" s="23">
        <v>0</v>
      </c>
      <c r="S963" s="23">
        <v>0</v>
      </c>
      <c r="T963" s="23">
        <v>3.3220636303226501</v>
      </c>
      <c r="U963" s="23">
        <v>0</v>
      </c>
      <c r="V963" s="23">
        <v>0</v>
      </c>
      <c r="W963" s="23">
        <v>0</v>
      </c>
      <c r="X963" s="23">
        <v>0.98834840792993806</v>
      </c>
      <c r="Y963" s="23">
        <v>0</v>
      </c>
      <c r="Z963" s="23">
        <v>0</v>
      </c>
      <c r="AA963" s="23"/>
      <c r="AB963" s="22">
        <v>981</v>
      </c>
      <c r="AC963" s="23">
        <v>0</v>
      </c>
      <c r="AD963" s="23">
        <v>21.182702223674099</v>
      </c>
      <c r="AE963" s="23">
        <v>0</v>
      </c>
      <c r="AF963" s="23">
        <v>0</v>
      </c>
      <c r="AG963" s="23">
        <v>9.5632432487204504</v>
      </c>
      <c r="AH963" s="23">
        <v>0</v>
      </c>
      <c r="AI963" s="23">
        <v>0</v>
      </c>
      <c r="AJ963" s="23">
        <v>202186033464.96201</v>
      </c>
      <c r="AK963" s="23">
        <v>9.3347548431449408</v>
      </c>
      <c r="AL963" s="23">
        <v>10699704.1041271</v>
      </c>
      <c r="AM963" s="23">
        <v>0</v>
      </c>
      <c r="AN963" s="23"/>
    </row>
    <row r="964" spans="2:40" x14ac:dyDescent="0.3">
      <c r="B964" s="22">
        <v>982</v>
      </c>
      <c r="C964" s="23">
        <v>0</v>
      </c>
      <c r="D964" s="23">
        <v>13.566506410323401</v>
      </c>
      <c r="E964" s="23">
        <v>0</v>
      </c>
      <c r="F964" s="23">
        <v>0</v>
      </c>
      <c r="G964" s="23">
        <v>5.0205879152202604</v>
      </c>
      <c r="H964" s="23">
        <v>0</v>
      </c>
      <c r="I964" s="23">
        <v>0</v>
      </c>
      <c r="J964" s="23">
        <v>0</v>
      </c>
      <c r="K964" s="23">
        <v>2.0057104742864702</v>
      </c>
      <c r="L964" s="23">
        <v>428435514493.96698</v>
      </c>
      <c r="M964" s="23">
        <v>0</v>
      </c>
      <c r="N964" s="23"/>
      <c r="O964" s="22">
        <v>982</v>
      </c>
      <c r="P964" s="23">
        <v>0</v>
      </c>
      <c r="Q964" s="23">
        <v>9.6722479298285506</v>
      </c>
      <c r="R964" s="23">
        <v>0</v>
      </c>
      <c r="S964" s="23">
        <v>0</v>
      </c>
      <c r="T964" s="23">
        <v>3.3088285649452698</v>
      </c>
      <c r="U964" s="23">
        <v>0</v>
      </c>
      <c r="V964" s="23">
        <v>0</v>
      </c>
      <c r="W964" s="23">
        <v>0</v>
      </c>
      <c r="X964" s="23">
        <v>0.98426309375431098</v>
      </c>
      <c r="Y964" s="23">
        <v>0</v>
      </c>
      <c r="Z964" s="23">
        <v>0</v>
      </c>
      <c r="AA964" s="23"/>
      <c r="AB964" s="22">
        <v>982</v>
      </c>
      <c r="AC964" s="23">
        <v>0</v>
      </c>
      <c r="AD964" s="23">
        <v>21.088245131546699</v>
      </c>
      <c r="AE964" s="23">
        <v>0</v>
      </c>
      <c r="AF964" s="23">
        <v>0</v>
      </c>
      <c r="AG964" s="23">
        <v>9.5053303619408993</v>
      </c>
      <c r="AH964" s="23">
        <v>0</v>
      </c>
      <c r="AI964" s="23">
        <v>0</v>
      </c>
      <c r="AJ964" s="23">
        <v>202186033464.96201</v>
      </c>
      <c r="AK964" s="23">
        <v>9.2591429125250695</v>
      </c>
      <c r="AL964" s="23">
        <v>10789665.066339999</v>
      </c>
      <c r="AM964" s="23">
        <v>0</v>
      </c>
      <c r="AN964" s="23"/>
    </row>
    <row r="965" spans="2:40" x14ac:dyDescent="0.3">
      <c r="B965" s="22">
        <v>983</v>
      </c>
      <c r="C965" s="23">
        <v>0</v>
      </c>
      <c r="D965" s="23">
        <v>13.516164389482901</v>
      </c>
      <c r="E965" s="23">
        <v>0</v>
      </c>
      <c r="F965" s="23">
        <v>0</v>
      </c>
      <c r="G965" s="23">
        <v>4.9973330901323303</v>
      </c>
      <c r="H965" s="23">
        <v>0</v>
      </c>
      <c r="I965" s="23">
        <v>0</v>
      </c>
      <c r="J965" s="23">
        <v>0</v>
      </c>
      <c r="K965" s="23">
        <v>1.9955463992820699</v>
      </c>
      <c r="L965" s="23">
        <v>428435514493.96698</v>
      </c>
      <c r="M965" s="23">
        <v>0</v>
      </c>
      <c r="N965" s="23"/>
      <c r="O965" s="22">
        <v>983</v>
      </c>
      <c r="P965" s="23">
        <v>0</v>
      </c>
      <c r="Q965" s="23">
        <v>9.6436734572296601</v>
      </c>
      <c r="R965" s="23">
        <v>0</v>
      </c>
      <c r="S965" s="23">
        <v>0</v>
      </c>
      <c r="T965" s="23">
        <v>3.2937398314131898</v>
      </c>
      <c r="U965" s="23">
        <v>0</v>
      </c>
      <c r="V965" s="23">
        <v>0</v>
      </c>
      <c r="W965" s="23">
        <v>0</v>
      </c>
      <c r="X965" s="23">
        <v>0.98018867402042498</v>
      </c>
      <c r="Y965" s="23">
        <v>0</v>
      </c>
      <c r="Z965" s="23">
        <v>0</v>
      </c>
      <c r="AA965" s="23"/>
      <c r="AB965" s="22">
        <v>983</v>
      </c>
      <c r="AC965" s="23">
        <v>0</v>
      </c>
      <c r="AD965" s="23">
        <v>21.002702916117698</v>
      </c>
      <c r="AE965" s="23">
        <v>0</v>
      </c>
      <c r="AF965" s="23">
        <v>0</v>
      </c>
      <c r="AG965" s="23">
        <v>9.4477048577657605</v>
      </c>
      <c r="AH965" s="23">
        <v>0</v>
      </c>
      <c r="AI965" s="23">
        <v>0</v>
      </c>
      <c r="AJ965" s="23">
        <v>202186033464.96201</v>
      </c>
      <c r="AK965" s="23">
        <v>9.1801829285408498</v>
      </c>
      <c r="AL965" s="23">
        <v>10880382.3777004</v>
      </c>
      <c r="AM965" s="23">
        <v>0</v>
      </c>
      <c r="AN965" s="23"/>
    </row>
    <row r="966" spans="2:40" x14ac:dyDescent="0.3">
      <c r="B966" s="22">
        <v>984</v>
      </c>
      <c r="C966" s="23">
        <v>0</v>
      </c>
      <c r="D966" s="23">
        <v>13.465979602368099</v>
      </c>
      <c r="E966" s="23">
        <v>0</v>
      </c>
      <c r="F966" s="23">
        <v>0</v>
      </c>
      <c r="G966" s="23">
        <v>4.9715813529988697</v>
      </c>
      <c r="H966" s="23">
        <v>0</v>
      </c>
      <c r="I966" s="23">
        <v>0</v>
      </c>
      <c r="J966" s="23">
        <v>0</v>
      </c>
      <c r="K966" s="23">
        <v>1.9845055430396701</v>
      </c>
      <c r="L966" s="23">
        <v>428435514493.96698</v>
      </c>
      <c r="M966" s="23">
        <v>0</v>
      </c>
      <c r="N966" s="23"/>
      <c r="O966" s="22">
        <v>984</v>
      </c>
      <c r="P966" s="23">
        <v>0</v>
      </c>
      <c r="Q966" s="23">
        <v>9.6110978433773706</v>
      </c>
      <c r="R966" s="23">
        <v>0</v>
      </c>
      <c r="S966" s="23">
        <v>0</v>
      </c>
      <c r="T966" s="23">
        <v>3.2786905247361302</v>
      </c>
      <c r="U966" s="23">
        <v>0</v>
      </c>
      <c r="V966" s="23">
        <v>0</v>
      </c>
      <c r="W966" s="23">
        <v>0</v>
      </c>
      <c r="X966" s="23">
        <v>0.97612511967571303</v>
      </c>
      <c r="Y966" s="23">
        <v>0</v>
      </c>
      <c r="Z966" s="23">
        <v>0</v>
      </c>
      <c r="AA966" s="23"/>
      <c r="AB966" s="22">
        <v>984</v>
      </c>
      <c r="AC966" s="23">
        <v>0</v>
      </c>
      <c r="AD966" s="23">
        <v>20.9089657354785</v>
      </c>
      <c r="AE966" s="23">
        <v>0</v>
      </c>
      <c r="AF966" s="23">
        <v>0</v>
      </c>
      <c r="AG966" s="23">
        <v>9.3903653101089493</v>
      </c>
      <c r="AH966" s="23">
        <v>0</v>
      </c>
      <c r="AI966" s="23">
        <v>0</v>
      </c>
      <c r="AJ966" s="23">
        <v>202186033464.96201</v>
      </c>
      <c r="AK966" s="23">
        <v>9.10576616966285</v>
      </c>
      <c r="AL966" s="23">
        <v>10977605.368840501</v>
      </c>
      <c r="AM966" s="23">
        <v>0</v>
      </c>
      <c r="AN966" s="23"/>
    </row>
    <row r="967" spans="2:40" x14ac:dyDescent="0.3">
      <c r="B967" s="22">
        <v>985</v>
      </c>
      <c r="C967" s="23">
        <v>0</v>
      </c>
      <c r="D967" s="23">
        <v>13.4159515578894</v>
      </c>
      <c r="E967" s="23">
        <v>0</v>
      </c>
      <c r="F967" s="23">
        <v>0</v>
      </c>
      <c r="G967" s="23">
        <v>4.9459208365363203</v>
      </c>
      <c r="H967" s="23">
        <v>0</v>
      </c>
      <c r="I967" s="23">
        <v>0</v>
      </c>
      <c r="J967" s="23">
        <v>0</v>
      </c>
      <c r="K967" s="23">
        <v>1.97442786654904</v>
      </c>
      <c r="L967" s="23">
        <v>428435514493.96698</v>
      </c>
      <c r="M967" s="23">
        <v>0</v>
      </c>
      <c r="N967" s="23"/>
      <c r="O967" s="22">
        <v>985</v>
      </c>
      <c r="P967" s="23">
        <v>0</v>
      </c>
      <c r="Q967" s="23">
        <v>9.5786083322090594</v>
      </c>
      <c r="R967" s="23">
        <v>0</v>
      </c>
      <c r="S967" s="23">
        <v>0</v>
      </c>
      <c r="T967" s="23">
        <v>3.2655546427398501</v>
      </c>
      <c r="U967" s="23">
        <v>0</v>
      </c>
      <c r="V967" s="23">
        <v>0</v>
      </c>
      <c r="W967" s="23">
        <v>0</v>
      </c>
      <c r="X967" s="23">
        <v>0.97207240174508402</v>
      </c>
      <c r="Y967" s="23">
        <v>0</v>
      </c>
      <c r="Z967" s="23">
        <v>0</v>
      </c>
      <c r="AA967" s="23"/>
      <c r="AB967" s="22">
        <v>985</v>
      </c>
      <c r="AC967" s="23">
        <v>0</v>
      </c>
      <c r="AD967" s="23">
        <v>20.8240754861671</v>
      </c>
      <c r="AE967" s="23">
        <v>0</v>
      </c>
      <c r="AF967" s="23">
        <v>0</v>
      </c>
      <c r="AG967" s="23">
        <v>9.3333102999611306</v>
      </c>
      <c r="AH967" s="23">
        <v>0</v>
      </c>
      <c r="AI967" s="23">
        <v>0</v>
      </c>
      <c r="AJ967" s="23">
        <v>202186033464.96201</v>
      </c>
      <c r="AK967" s="23">
        <v>9.0280542789467599</v>
      </c>
      <c r="AL967" s="23">
        <v>11069902.7932196</v>
      </c>
      <c r="AM967" s="23">
        <v>0</v>
      </c>
      <c r="AN967" s="23"/>
    </row>
    <row r="968" spans="2:40" x14ac:dyDescent="0.3">
      <c r="B968" s="22">
        <v>986</v>
      </c>
      <c r="C968" s="23">
        <v>0</v>
      </c>
      <c r="D968" s="23">
        <v>13.366079766491</v>
      </c>
      <c r="E968" s="23">
        <v>0</v>
      </c>
      <c r="F968" s="23">
        <v>0</v>
      </c>
      <c r="G968" s="23">
        <v>4.9229040983013403</v>
      </c>
      <c r="H968" s="23">
        <v>0</v>
      </c>
      <c r="I968" s="23">
        <v>0</v>
      </c>
      <c r="J968" s="23">
        <v>0</v>
      </c>
      <c r="K968" s="23">
        <v>1.9643912510861901</v>
      </c>
      <c r="L968" s="23">
        <v>428435514493.96698</v>
      </c>
      <c r="M968" s="23">
        <v>0</v>
      </c>
      <c r="N968" s="23"/>
      <c r="O968" s="22">
        <v>986</v>
      </c>
      <c r="P968" s="23">
        <v>0</v>
      </c>
      <c r="Q968" s="23">
        <v>9.5462046961412597</v>
      </c>
      <c r="R968" s="23">
        <v>0</v>
      </c>
      <c r="S968" s="23">
        <v>0</v>
      </c>
      <c r="T968" s="23">
        <v>3.25057898395018</v>
      </c>
      <c r="U968" s="23">
        <v>0</v>
      </c>
      <c r="V968" s="23">
        <v>0</v>
      </c>
      <c r="W968" s="23">
        <v>0</v>
      </c>
      <c r="X968" s="23">
        <v>0.96803049133071695</v>
      </c>
      <c r="Y968" s="23">
        <v>0</v>
      </c>
      <c r="Z968" s="23">
        <v>0</v>
      </c>
      <c r="AA968" s="23"/>
      <c r="AB968" s="22">
        <v>986</v>
      </c>
      <c r="AC968" s="23">
        <v>0</v>
      </c>
      <c r="AD968" s="23">
        <v>20.731052730159298</v>
      </c>
      <c r="AE968" s="23">
        <v>0</v>
      </c>
      <c r="AF968" s="23">
        <v>0</v>
      </c>
      <c r="AG968" s="23">
        <v>9.2765384153544908</v>
      </c>
      <c r="AH968" s="23">
        <v>0</v>
      </c>
      <c r="AI968" s="23">
        <v>0</v>
      </c>
      <c r="AJ968" s="23">
        <v>202186033464.96201</v>
      </c>
      <c r="AK968" s="23">
        <v>8.9509747636863395</v>
      </c>
      <c r="AL968" s="23">
        <v>11162976.210612999</v>
      </c>
      <c r="AM968" s="23">
        <v>0</v>
      </c>
      <c r="AN968" s="23"/>
    </row>
    <row r="969" spans="2:40" x14ac:dyDescent="0.3">
      <c r="B969" s="22">
        <v>987</v>
      </c>
      <c r="C969" s="23">
        <v>0</v>
      </c>
      <c r="D969" s="23">
        <v>13.316363740146199</v>
      </c>
      <c r="E969" s="23">
        <v>0</v>
      </c>
      <c r="F969" s="23">
        <v>0</v>
      </c>
      <c r="G969" s="23">
        <v>4.8974160118308996</v>
      </c>
      <c r="H969" s="23">
        <v>0</v>
      </c>
      <c r="I969" s="23">
        <v>0</v>
      </c>
      <c r="J969" s="23">
        <v>0</v>
      </c>
      <c r="K969" s="23">
        <v>1.95348884939812</v>
      </c>
      <c r="L969" s="23">
        <v>428435514493.96698</v>
      </c>
      <c r="M969" s="23">
        <v>0</v>
      </c>
      <c r="N969" s="23"/>
      <c r="O969" s="22">
        <v>987</v>
      </c>
      <c r="P969" s="23">
        <v>0</v>
      </c>
      <c r="Q969" s="23">
        <v>9.5138867081920004</v>
      </c>
      <c r="R969" s="23">
        <v>0</v>
      </c>
      <c r="S969" s="23">
        <v>0</v>
      </c>
      <c r="T969" s="23">
        <v>3.2356424565512598</v>
      </c>
      <c r="U969" s="23">
        <v>0</v>
      </c>
      <c r="V969" s="23">
        <v>0</v>
      </c>
      <c r="W969" s="23">
        <v>0</v>
      </c>
      <c r="X969" s="23">
        <v>0.96399935961185101</v>
      </c>
      <c r="Y969" s="23">
        <v>0</v>
      </c>
      <c r="Z969" s="23">
        <v>0</v>
      </c>
      <c r="AA969" s="23"/>
      <c r="AB969" s="22">
        <v>987</v>
      </c>
      <c r="AC969" s="23">
        <v>0</v>
      </c>
      <c r="AD969" s="23">
        <v>20.6468094779589</v>
      </c>
      <c r="AE969" s="23">
        <v>0</v>
      </c>
      <c r="AF969" s="23">
        <v>0</v>
      </c>
      <c r="AG969" s="23">
        <v>9.2200482513278796</v>
      </c>
      <c r="AH969" s="23">
        <v>0</v>
      </c>
      <c r="AI969" s="23">
        <v>0</v>
      </c>
      <c r="AJ969" s="23">
        <v>202186033464.96201</v>
      </c>
      <c r="AK969" s="23">
        <v>8.8783302745142691</v>
      </c>
      <c r="AL969" s="23">
        <v>11256832.1452024</v>
      </c>
      <c r="AM969" s="23">
        <v>0</v>
      </c>
      <c r="AN969" s="23"/>
    </row>
    <row r="970" spans="2:40" x14ac:dyDescent="0.3">
      <c r="B970" s="22">
        <v>988</v>
      </c>
      <c r="C970" s="23">
        <v>0</v>
      </c>
      <c r="D970" s="23">
        <v>13.2668029923523</v>
      </c>
      <c r="E970" s="23">
        <v>0</v>
      </c>
      <c r="F970" s="23">
        <v>0</v>
      </c>
      <c r="G970" s="23">
        <v>4.8720182120985998</v>
      </c>
      <c r="H970" s="23">
        <v>0</v>
      </c>
      <c r="I970" s="23">
        <v>0</v>
      </c>
      <c r="J970" s="23">
        <v>0</v>
      </c>
      <c r="K970" s="23">
        <v>1.9435375489943301</v>
      </c>
      <c r="L970" s="23">
        <v>428435514493.96698</v>
      </c>
      <c r="M970" s="23">
        <v>0</v>
      </c>
      <c r="N970" s="23"/>
      <c r="O970" s="22">
        <v>988</v>
      </c>
      <c r="P970" s="23">
        <v>0</v>
      </c>
      <c r="Q970" s="23">
        <v>9.4816541419792593</v>
      </c>
      <c r="R970" s="23">
        <v>0</v>
      </c>
      <c r="S970" s="23">
        <v>0</v>
      </c>
      <c r="T970" s="23">
        <v>3.2226050146573102</v>
      </c>
      <c r="U970" s="23">
        <v>0</v>
      </c>
      <c r="V970" s="23">
        <v>0</v>
      </c>
      <c r="W970" s="23">
        <v>0</v>
      </c>
      <c r="X970" s="23">
        <v>0.95997897784458497</v>
      </c>
      <c r="Y970" s="23">
        <v>0</v>
      </c>
      <c r="Z970" s="23">
        <v>0</v>
      </c>
      <c r="AA970" s="23"/>
      <c r="AB970" s="22">
        <v>988</v>
      </c>
      <c r="AC970" s="23">
        <v>0</v>
      </c>
      <c r="AD970" s="23">
        <v>20.554495701544099</v>
      </c>
      <c r="AE970" s="23">
        <v>0</v>
      </c>
      <c r="AF970" s="23">
        <v>0</v>
      </c>
      <c r="AG970" s="23">
        <v>9.1638384098920795</v>
      </c>
      <c r="AH970" s="23">
        <v>0</v>
      </c>
      <c r="AI970" s="23">
        <v>0</v>
      </c>
      <c r="AJ970" s="23">
        <v>202186033464.96201</v>
      </c>
      <c r="AK970" s="23">
        <v>8.8062474827300097</v>
      </c>
      <c r="AL970" s="23">
        <v>11351477.1760216</v>
      </c>
      <c r="AM970" s="23">
        <v>0</v>
      </c>
      <c r="AN970" s="23"/>
    </row>
    <row r="971" spans="2:40" x14ac:dyDescent="0.3">
      <c r="B971" s="22">
        <v>989</v>
      </c>
      <c r="C971" s="23">
        <v>0</v>
      </c>
      <c r="D971" s="23">
        <v>13.217397038126499</v>
      </c>
      <c r="E971" s="23">
        <v>0</v>
      </c>
      <c r="F971" s="23">
        <v>0</v>
      </c>
      <c r="G971" s="23">
        <v>4.8492371231429097</v>
      </c>
      <c r="H971" s="23">
        <v>0</v>
      </c>
      <c r="I971" s="23">
        <v>0</v>
      </c>
      <c r="J971" s="23">
        <v>0</v>
      </c>
      <c r="K971" s="23">
        <v>1.93362679470478</v>
      </c>
      <c r="L971" s="23">
        <v>428435514493.96698</v>
      </c>
      <c r="M971" s="23">
        <v>0</v>
      </c>
      <c r="N971" s="23"/>
      <c r="O971" s="22">
        <v>989</v>
      </c>
      <c r="P971" s="23">
        <v>0</v>
      </c>
      <c r="Q971" s="23">
        <v>9.4535205415507697</v>
      </c>
      <c r="R971" s="23">
        <v>0</v>
      </c>
      <c r="S971" s="23">
        <v>0</v>
      </c>
      <c r="T971" s="23">
        <v>3.2077415832296201</v>
      </c>
      <c r="U971" s="23">
        <v>0</v>
      </c>
      <c r="V971" s="23">
        <v>0</v>
      </c>
      <c r="W971" s="23">
        <v>0</v>
      </c>
      <c r="X971" s="23">
        <v>0.95596931736166901</v>
      </c>
      <c r="Y971" s="23">
        <v>0</v>
      </c>
      <c r="Z971" s="23">
        <v>0</v>
      </c>
      <c r="AA971" s="23"/>
      <c r="AB971" s="22">
        <v>989</v>
      </c>
      <c r="AC971" s="23">
        <v>0</v>
      </c>
      <c r="AD971" s="23">
        <v>20.462551136261599</v>
      </c>
      <c r="AE971" s="23">
        <v>0</v>
      </c>
      <c r="AF971" s="23">
        <v>0</v>
      </c>
      <c r="AG971" s="23">
        <v>9.1079074999950507</v>
      </c>
      <c r="AH971" s="23">
        <v>0</v>
      </c>
      <c r="AI971" s="23">
        <v>0</v>
      </c>
      <c r="AJ971" s="23">
        <v>202186033464.96201</v>
      </c>
      <c r="AK971" s="23">
        <v>8.7309729058456291</v>
      </c>
      <c r="AL971" s="23">
        <v>11446917.937417701</v>
      </c>
      <c r="AM971" s="23">
        <v>0</v>
      </c>
      <c r="AN971" s="23"/>
    </row>
    <row r="972" spans="2:40" x14ac:dyDescent="0.3">
      <c r="B972" s="22">
        <v>990</v>
      </c>
      <c r="C972" s="23">
        <v>0</v>
      </c>
      <c r="D972" s="23">
        <v>13.1681453940003</v>
      </c>
      <c r="E972" s="23">
        <v>0</v>
      </c>
      <c r="F972" s="23">
        <v>0</v>
      </c>
      <c r="G972" s="23">
        <v>4.8240099880351401</v>
      </c>
      <c r="H972" s="23">
        <v>0</v>
      </c>
      <c r="I972" s="23">
        <v>0</v>
      </c>
      <c r="J972" s="23">
        <v>0</v>
      </c>
      <c r="K972" s="23">
        <v>1.92286111132313</v>
      </c>
      <c r="L972" s="23">
        <v>428435514493.96698</v>
      </c>
      <c r="M972" s="23">
        <v>0</v>
      </c>
      <c r="N972" s="23"/>
      <c r="O972" s="22">
        <v>990</v>
      </c>
      <c r="P972" s="23">
        <v>0</v>
      </c>
      <c r="Q972" s="23">
        <v>9.4214475330057503</v>
      </c>
      <c r="R972" s="23">
        <v>0</v>
      </c>
      <c r="S972" s="23">
        <v>0</v>
      </c>
      <c r="T972" s="23">
        <v>3.1947679436139298</v>
      </c>
      <c r="U972" s="23">
        <v>0</v>
      </c>
      <c r="V972" s="23">
        <v>0</v>
      </c>
      <c r="W972" s="23">
        <v>0</v>
      </c>
      <c r="X972" s="23">
        <v>0.95197034957230298</v>
      </c>
      <c r="Y972" s="23">
        <v>0</v>
      </c>
      <c r="Z972" s="23">
        <v>0</v>
      </c>
      <c r="AA972" s="23"/>
      <c r="AB972" s="22">
        <v>990</v>
      </c>
      <c r="AC972" s="23">
        <v>0</v>
      </c>
      <c r="AD972" s="23">
        <v>20.3792843149593</v>
      </c>
      <c r="AE972" s="23">
        <v>0</v>
      </c>
      <c r="AF972" s="23">
        <v>0</v>
      </c>
      <c r="AG972" s="23">
        <v>9.0522541374876901</v>
      </c>
      <c r="AH972" s="23">
        <v>0</v>
      </c>
      <c r="AI972" s="23">
        <v>0</v>
      </c>
      <c r="AJ972" s="23">
        <v>202186033464.96201</v>
      </c>
      <c r="AK972" s="23">
        <v>8.6600295019213203</v>
      </c>
      <c r="AL972" s="23">
        <v>11549203.114970701</v>
      </c>
      <c r="AM972" s="23">
        <v>0</v>
      </c>
      <c r="AN972" s="23"/>
    </row>
    <row r="973" spans="2:40" x14ac:dyDescent="0.3">
      <c r="B973" s="22">
        <v>991</v>
      </c>
      <c r="C973" s="23">
        <v>0</v>
      </c>
      <c r="D973" s="23">
        <v>13.119047578015699</v>
      </c>
      <c r="E973" s="23">
        <v>0</v>
      </c>
      <c r="F973" s="23">
        <v>0</v>
      </c>
      <c r="G973" s="23">
        <v>4.8013819802925601</v>
      </c>
      <c r="H973" s="23">
        <v>0</v>
      </c>
      <c r="I973" s="23">
        <v>0</v>
      </c>
      <c r="J973" s="23">
        <v>0</v>
      </c>
      <c r="K973" s="23">
        <v>1.91303460222467</v>
      </c>
      <c r="L973" s="23">
        <v>428435514493.96698</v>
      </c>
      <c r="M973" s="23">
        <v>0</v>
      </c>
      <c r="N973" s="23"/>
      <c r="O973" s="22">
        <v>991</v>
      </c>
      <c r="P973" s="23">
        <v>0</v>
      </c>
      <c r="Q973" s="23">
        <v>9.3894592986765595</v>
      </c>
      <c r="R973" s="23">
        <v>0</v>
      </c>
      <c r="S973" s="23">
        <v>0</v>
      </c>
      <c r="T973" s="23">
        <v>3.17997725044237</v>
      </c>
      <c r="U973" s="23">
        <v>0</v>
      </c>
      <c r="V973" s="23">
        <v>0</v>
      </c>
      <c r="W973" s="23">
        <v>0</v>
      </c>
      <c r="X973" s="23">
        <v>0.94798204596192803</v>
      </c>
      <c r="Y973" s="23">
        <v>0</v>
      </c>
      <c r="Z973" s="23">
        <v>0</v>
      </c>
      <c r="AA973" s="23"/>
      <c r="AB973" s="22">
        <v>991</v>
      </c>
      <c r="AC973" s="23">
        <v>0</v>
      </c>
      <c r="AD973" s="23">
        <v>20.288040511761899</v>
      </c>
      <c r="AE973" s="23">
        <v>0</v>
      </c>
      <c r="AF973" s="23">
        <v>0</v>
      </c>
      <c r="AG973" s="23">
        <v>8.9968769450894595</v>
      </c>
      <c r="AH973" s="23">
        <v>0</v>
      </c>
      <c r="AI973" s="23">
        <v>0</v>
      </c>
      <c r="AJ973" s="23">
        <v>202186033464.96201</v>
      </c>
      <c r="AK973" s="23">
        <v>8.5859447643445304</v>
      </c>
      <c r="AL973" s="23">
        <v>11646306.262380401</v>
      </c>
      <c r="AM973" s="23">
        <v>0</v>
      </c>
      <c r="AN973" s="23"/>
    </row>
    <row r="974" spans="2:40" x14ac:dyDescent="0.3">
      <c r="B974" s="22">
        <v>992</v>
      </c>
      <c r="C974" s="23">
        <v>0</v>
      </c>
      <c r="D974" s="23">
        <v>13.070103109719501</v>
      </c>
      <c r="E974" s="23">
        <v>0</v>
      </c>
      <c r="F974" s="23">
        <v>0</v>
      </c>
      <c r="G974" s="23">
        <v>4.7763243630007697</v>
      </c>
      <c r="H974" s="23">
        <v>0</v>
      </c>
      <c r="I974" s="23">
        <v>0</v>
      </c>
      <c r="J974" s="23">
        <v>0</v>
      </c>
      <c r="K974" s="23">
        <v>1.9032481307840301</v>
      </c>
      <c r="L974" s="23">
        <v>428435514493.96698</v>
      </c>
      <c r="M974" s="23">
        <v>0</v>
      </c>
      <c r="N974" s="23"/>
      <c r="O974" s="22">
        <v>992</v>
      </c>
      <c r="P974" s="23">
        <v>0</v>
      </c>
      <c r="Q974" s="23">
        <v>9.3575556144910603</v>
      </c>
      <c r="R974" s="23">
        <v>0</v>
      </c>
      <c r="S974" s="23">
        <v>0</v>
      </c>
      <c r="T974" s="23">
        <v>3.16706710087109</v>
      </c>
      <c r="U974" s="23">
        <v>0</v>
      </c>
      <c r="V974" s="23">
        <v>0</v>
      </c>
      <c r="W974" s="23">
        <v>0</v>
      </c>
      <c r="X974" s="23">
        <v>0.94400437809202498</v>
      </c>
      <c r="Y974" s="23">
        <v>0</v>
      </c>
      <c r="Z974" s="23">
        <v>0</v>
      </c>
      <c r="AA974" s="23"/>
      <c r="AB974" s="22">
        <v>992</v>
      </c>
      <c r="AC974" s="23">
        <v>0</v>
      </c>
      <c r="AD974" s="23">
        <v>20.205408314498001</v>
      </c>
      <c r="AE974" s="23">
        <v>0</v>
      </c>
      <c r="AF974" s="23">
        <v>0</v>
      </c>
      <c r="AG974" s="23">
        <v>8.9417745523543406</v>
      </c>
      <c r="AH974" s="23">
        <v>0</v>
      </c>
      <c r="AI974" s="23">
        <v>0</v>
      </c>
      <c r="AJ974" s="23">
        <v>202186033464.96201</v>
      </c>
      <c r="AK974" s="23">
        <v>8.5161227383687503</v>
      </c>
      <c r="AL974" s="23">
        <v>11744225.8070469</v>
      </c>
      <c r="AM974" s="23">
        <v>0</v>
      </c>
      <c r="AN974" s="23"/>
    </row>
    <row r="975" spans="2:40" x14ac:dyDescent="0.3">
      <c r="B975" s="22">
        <v>993</v>
      </c>
      <c r="C975" s="23">
        <v>0</v>
      </c>
      <c r="D975" s="23">
        <v>13.0267252647846</v>
      </c>
      <c r="E975" s="23">
        <v>0</v>
      </c>
      <c r="F975" s="23">
        <v>0</v>
      </c>
      <c r="G975" s="23">
        <v>4.7538484078172996</v>
      </c>
      <c r="H975" s="23">
        <v>0</v>
      </c>
      <c r="I975" s="23">
        <v>0</v>
      </c>
      <c r="J975" s="23">
        <v>0</v>
      </c>
      <c r="K975" s="23">
        <v>1.8926174512337901</v>
      </c>
      <c r="L975" s="23">
        <v>428435514493.96698</v>
      </c>
      <c r="M975" s="23">
        <v>0</v>
      </c>
      <c r="N975" s="23"/>
      <c r="O975" s="22">
        <v>993</v>
      </c>
      <c r="P975" s="23">
        <v>0</v>
      </c>
      <c r="Q975" s="23">
        <v>9.3297090726691003</v>
      </c>
      <c r="R975" s="23">
        <v>0</v>
      </c>
      <c r="S975" s="23">
        <v>0</v>
      </c>
      <c r="T975" s="23">
        <v>3.15234878999116</v>
      </c>
      <c r="U975" s="23">
        <v>0</v>
      </c>
      <c r="V975" s="23">
        <v>0</v>
      </c>
      <c r="W975" s="23">
        <v>0</v>
      </c>
      <c r="X975" s="23">
        <v>0.94003731759991804</v>
      </c>
      <c r="Y975" s="23">
        <v>0</v>
      </c>
      <c r="Z975" s="23">
        <v>0</v>
      </c>
      <c r="AA975" s="23"/>
      <c r="AB975" s="22">
        <v>993</v>
      </c>
      <c r="AC975" s="23">
        <v>0</v>
      </c>
      <c r="AD975" s="23">
        <v>20.1230766168676</v>
      </c>
      <c r="AE975" s="23">
        <v>0</v>
      </c>
      <c r="AF975" s="23">
        <v>0</v>
      </c>
      <c r="AG975" s="23">
        <v>8.8869455956368899</v>
      </c>
      <c r="AH975" s="23">
        <v>0</v>
      </c>
      <c r="AI975" s="23">
        <v>0</v>
      </c>
      <c r="AJ975" s="23">
        <v>202186033464.96201</v>
      </c>
      <c r="AK975" s="23">
        <v>8.4432090327194498</v>
      </c>
      <c r="AL975" s="23">
        <v>11842968.612851299</v>
      </c>
      <c r="AM975" s="23">
        <v>0</v>
      </c>
      <c r="AN975" s="23"/>
    </row>
    <row r="976" spans="2:40" x14ac:dyDescent="0.3">
      <c r="B976" s="22">
        <v>994</v>
      </c>
      <c r="C976" s="23">
        <v>0</v>
      </c>
      <c r="D976" s="23">
        <v>12.9780691476718</v>
      </c>
      <c r="E976" s="23">
        <v>0</v>
      </c>
      <c r="F976" s="23">
        <v>0</v>
      </c>
      <c r="G976" s="23">
        <v>4.7289591692390998</v>
      </c>
      <c r="H976" s="23">
        <v>0</v>
      </c>
      <c r="I976" s="23">
        <v>0</v>
      </c>
      <c r="J976" s="23">
        <v>0</v>
      </c>
      <c r="K976" s="23">
        <v>1.8829141685326301</v>
      </c>
      <c r="L976" s="23">
        <v>428435514493.96698</v>
      </c>
      <c r="M976" s="23">
        <v>0</v>
      </c>
      <c r="N976" s="23"/>
      <c r="O976" s="22">
        <v>994</v>
      </c>
      <c r="P976" s="23">
        <v>0</v>
      </c>
      <c r="Q976" s="23">
        <v>9.2979633181193204</v>
      </c>
      <c r="R976" s="23">
        <v>0</v>
      </c>
      <c r="S976" s="23">
        <v>0</v>
      </c>
      <c r="T976" s="23">
        <v>3.1395018197584399</v>
      </c>
      <c r="U976" s="23">
        <v>0</v>
      </c>
      <c r="V976" s="23">
        <v>0</v>
      </c>
      <c r="W976" s="23">
        <v>0</v>
      </c>
      <c r="X976" s="23">
        <v>0.93608083619856297</v>
      </c>
      <c r="Y976" s="23">
        <v>0</v>
      </c>
      <c r="Z976" s="23">
        <v>0</v>
      </c>
      <c r="AA976" s="23"/>
      <c r="AB976" s="22">
        <v>994</v>
      </c>
      <c r="AC976" s="23">
        <v>0</v>
      </c>
      <c r="AD976" s="23">
        <v>20.032857522419199</v>
      </c>
      <c r="AE976" s="23">
        <v>0</v>
      </c>
      <c r="AF976" s="23">
        <v>0</v>
      </c>
      <c r="AG976" s="23">
        <v>8.8323887180585707</v>
      </c>
      <c r="AH976" s="23">
        <v>0</v>
      </c>
      <c r="AI976" s="23">
        <v>0</v>
      </c>
      <c r="AJ976" s="23">
        <v>202186033464.96201</v>
      </c>
      <c r="AK976" s="23">
        <v>8.3744906594572406</v>
      </c>
      <c r="AL976" s="23">
        <v>11942541.601383399</v>
      </c>
      <c r="AM976" s="23">
        <v>0</v>
      </c>
      <c r="AN976" s="23"/>
    </row>
    <row r="977" spans="2:40" x14ac:dyDescent="0.3">
      <c r="B977" s="22">
        <v>995</v>
      </c>
      <c r="C977" s="23">
        <v>0</v>
      </c>
      <c r="D977" s="23">
        <v>12.9295649986851</v>
      </c>
      <c r="E977" s="23">
        <v>0</v>
      </c>
      <c r="F977" s="23">
        <v>0</v>
      </c>
      <c r="G977" s="23">
        <v>4.7066342448729701</v>
      </c>
      <c r="H977" s="23">
        <v>0</v>
      </c>
      <c r="I977" s="23">
        <v>0</v>
      </c>
      <c r="J977" s="23">
        <v>0</v>
      </c>
      <c r="K977" s="23">
        <v>1.87325042140903</v>
      </c>
      <c r="L977" s="23">
        <v>428435514493.96698</v>
      </c>
      <c r="M977" s="23">
        <v>0</v>
      </c>
      <c r="N977" s="23"/>
      <c r="O977" s="22">
        <v>995</v>
      </c>
      <c r="P977" s="23">
        <v>0</v>
      </c>
      <c r="Q977" s="23">
        <v>9.2663014727994408</v>
      </c>
      <c r="R977" s="23">
        <v>0</v>
      </c>
      <c r="S977" s="23">
        <v>0</v>
      </c>
      <c r="T977" s="23">
        <v>3.12485553694767</v>
      </c>
      <c r="U977" s="23">
        <v>0</v>
      </c>
      <c r="V977" s="23">
        <v>0</v>
      </c>
      <c r="W977" s="23">
        <v>0</v>
      </c>
      <c r="X977" s="23">
        <v>0.93213490567634805</v>
      </c>
      <c r="Y977" s="23">
        <v>0</v>
      </c>
      <c r="Z977" s="23">
        <v>0</v>
      </c>
      <c r="AA977" s="23"/>
      <c r="AB977" s="22">
        <v>995</v>
      </c>
      <c r="AC977" s="23">
        <v>0</v>
      </c>
      <c r="AD977" s="23">
        <v>19.9511533217151</v>
      </c>
      <c r="AE977" s="23">
        <v>0</v>
      </c>
      <c r="AF977" s="23">
        <v>0</v>
      </c>
      <c r="AG977" s="23">
        <v>8.7781025694740595</v>
      </c>
      <c r="AH977" s="23">
        <v>0</v>
      </c>
      <c r="AI977" s="23">
        <v>0</v>
      </c>
      <c r="AJ977" s="23">
        <v>202186033464.96201</v>
      </c>
      <c r="AK977" s="23">
        <v>8.3063036263034906</v>
      </c>
      <c r="AL977" s="23">
        <v>12042951.752426</v>
      </c>
      <c r="AM977" s="23">
        <v>0</v>
      </c>
      <c r="AN977" s="23"/>
    </row>
    <row r="978" spans="2:40" x14ac:dyDescent="0.3">
      <c r="B978" s="22">
        <v>996</v>
      </c>
      <c r="C978" s="23">
        <v>0</v>
      </c>
      <c r="D978" s="23">
        <v>12.881212343181</v>
      </c>
      <c r="E978" s="23">
        <v>0</v>
      </c>
      <c r="F978" s="23">
        <v>0</v>
      </c>
      <c r="G978" s="23">
        <v>4.6819122535603501</v>
      </c>
      <c r="H978" s="23">
        <v>0</v>
      </c>
      <c r="I978" s="23">
        <v>0</v>
      </c>
      <c r="J978" s="23">
        <v>0</v>
      </c>
      <c r="K978" s="23">
        <v>1.8636260487771099</v>
      </c>
      <c r="L978" s="23">
        <v>428435514493.96698</v>
      </c>
      <c r="M978" s="23">
        <v>0</v>
      </c>
      <c r="N978" s="23"/>
      <c r="O978" s="22">
        <v>996</v>
      </c>
      <c r="P978" s="23">
        <v>0</v>
      </c>
      <c r="Q978" s="23">
        <v>9.2347233149236292</v>
      </c>
      <c r="R978" s="23">
        <v>0</v>
      </c>
      <c r="S978" s="23">
        <v>0</v>
      </c>
      <c r="T978" s="23">
        <v>3.1102475248683601</v>
      </c>
      <c r="U978" s="23">
        <v>0</v>
      </c>
      <c r="V978" s="23">
        <v>0</v>
      </c>
      <c r="W978" s="23">
        <v>0</v>
      </c>
      <c r="X978" s="23">
        <v>0.92819949789690004</v>
      </c>
      <c r="Y978" s="23">
        <v>0</v>
      </c>
      <c r="Z978" s="23">
        <v>0</v>
      </c>
      <c r="AA978" s="23"/>
      <c r="AB978" s="22">
        <v>996</v>
      </c>
      <c r="AC978" s="23">
        <v>0</v>
      </c>
      <c r="AD978" s="23">
        <v>19.861621838552299</v>
      </c>
      <c r="AE978" s="23">
        <v>0</v>
      </c>
      <c r="AF978" s="23">
        <v>0</v>
      </c>
      <c r="AG978" s="23">
        <v>8.7240858064379498</v>
      </c>
      <c r="AH978" s="23">
        <v>0</v>
      </c>
      <c r="AI978" s="23">
        <v>0</v>
      </c>
      <c r="AJ978" s="23">
        <v>202186033464.96201</v>
      </c>
      <c r="AK978" s="23">
        <v>8.2350973100302305</v>
      </c>
      <c r="AL978" s="23">
        <v>12144206.104444999</v>
      </c>
      <c r="AM978" s="23">
        <v>0</v>
      </c>
      <c r="AN978" s="23"/>
    </row>
    <row r="979" spans="2:40" x14ac:dyDescent="0.3">
      <c r="B979" s="22">
        <v>997</v>
      </c>
      <c r="C979" s="23">
        <v>0</v>
      </c>
      <c r="D979" s="23">
        <v>12.833010707998399</v>
      </c>
      <c r="E979" s="23">
        <v>0</v>
      </c>
      <c r="F979" s="23">
        <v>0</v>
      </c>
      <c r="G979" s="23">
        <v>4.6597373451355599</v>
      </c>
      <c r="H979" s="23">
        <v>0</v>
      </c>
      <c r="I979" s="23">
        <v>0</v>
      </c>
      <c r="J979" s="23">
        <v>0</v>
      </c>
      <c r="K979" s="23">
        <v>1.85317145112741</v>
      </c>
      <c r="L979" s="23">
        <v>428435514493.96698</v>
      </c>
      <c r="M979" s="23">
        <v>0</v>
      </c>
      <c r="N979" s="23"/>
      <c r="O979" s="22">
        <v>997</v>
      </c>
      <c r="P979" s="23">
        <v>0</v>
      </c>
      <c r="Q979" s="23">
        <v>9.2071609027321095</v>
      </c>
      <c r="R979" s="23">
        <v>0</v>
      </c>
      <c r="S979" s="23">
        <v>0</v>
      </c>
      <c r="T979" s="23">
        <v>3.0974968296375498</v>
      </c>
      <c r="U979" s="23">
        <v>0</v>
      </c>
      <c r="V979" s="23">
        <v>0</v>
      </c>
      <c r="W979" s="23">
        <v>0</v>
      </c>
      <c r="X979" s="23">
        <v>0.92427458479887203</v>
      </c>
      <c r="Y979" s="23">
        <v>0</v>
      </c>
      <c r="Z979" s="23">
        <v>0</v>
      </c>
      <c r="AA979" s="23"/>
      <c r="AB979" s="22">
        <v>997</v>
      </c>
      <c r="AC979" s="23">
        <v>0</v>
      </c>
      <c r="AD979" s="23">
        <v>19.780540352261799</v>
      </c>
      <c r="AE979" s="23">
        <v>0</v>
      </c>
      <c r="AF979" s="23">
        <v>0</v>
      </c>
      <c r="AG979" s="23">
        <v>8.6703370921713905</v>
      </c>
      <c r="AH979" s="23">
        <v>0</v>
      </c>
      <c r="AI979" s="23">
        <v>0</v>
      </c>
      <c r="AJ979" s="23">
        <v>202186033464.96201</v>
      </c>
      <c r="AK979" s="23">
        <v>8.1679880858216993</v>
      </c>
      <c r="AL979" s="23">
        <v>12246311.7550823</v>
      </c>
      <c r="AM979" s="23">
        <v>0</v>
      </c>
      <c r="AN979" s="23"/>
    </row>
    <row r="980" spans="2:40" x14ac:dyDescent="0.3">
      <c r="B980" s="22">
        <v>998</v>
      </c>
      <c r="C980" s="23">
        <v>0</v>
      </c>
      <c r="D980" s="23">
        <v>12.784959621454099</v>
      </c>
      <c r="E980" s="23">
        <v>0</v>
      </c>
      <c r="F980" s="23">
        <v>0</v>
      </c>
      <c r="G980" s="23">
        <v>4.6351814772434503</v>
      </c>
      <c r="H980" s="23">
        <v>0</v>
      </c>
      <c r="I980" s="23">
        <v>0</v>
      </c>
      <c r="J980" s="23">
        <v>0</v>
      </c>
      <c r="K980" s="23">
        <v>1.84362888933326</v>
      </c>
      <c r="L980" s="23">
        <v>428435514493.96698</v>
      </c>
      <c r="M980" s="23">
        <v>0</v>
      </c>
      <c r="N980" s="23"/>
      <c r="O980" s="22">
        <v>998</v>
      </c>
      <c r="P980" s="23">
        <v>0</v>
      </c>
      <c r="Q980" s="23">
        <v>9.1757390630714895</v>
      </c>
      <c r="R980" s="23">
        <v>0</v>
      </c>
      <c r="S980" s="23">
        <v>0</v>
      </c>
      <c r="T980" s="23">
        <v>3.0829603058501198</v>
      </c>
      <c r="U980" s="23">
        <v>0</v>
      </c>
      <c r="V980" s="23">
        <v>0</v>
      </c>
      <c r="W980" s="23">
        <v>0</v>
      </c>
      <c r="X980" s="23">
        <v>0.92036013839575304</v>
      </c>
      <c r="Y980" s="23">
        <v>0</v>
      </c>
      <c r="Z980" s="23">
        <v>0</v>
      </c>
      <c r="AA980" s="23"/>
      <c r="AB980" s="22">
        <v>998</v>
      </c>
      <c r="AC980" s="23">
        <v>0</v>
      </c>
      <c r="AD980" s="23">
        <v>19.691691239706099</v>
      </c>
      <c r="AE980" s="23">
        <v>0</v>
      </c>
      <c r="AF980" s="23">
        <v>0</v>
      </c>
      <c r="AG980" s="23">
        <v>8.61685509652912</v>
      </c>
      <c r="AH980" s="23">
        <v>0</v>
      </c>
      <c r="AI980" s="23">
        <v>0</v>
      </c>
      <c r="AJ980" s="23">
        <v>202186033464.96201</v>
      </c>
      <c r="AK980" s="23">
        <v>8.10139775955526</v>
      </c>
      <c r="AL980" s="23">
        <v>12349275.861653101</v>
      </c>
      <c r="AM980" s="23">
        <v>0</v>
      </c>
      <c r="AN980" s="23"/>
    </row>
    <row r="981" spans="2:40" x14ac:dyDescent="0.3">
      <c r="B981" s="22">
        <v>999</v>
      </c>
      <c r="C981" s="23">
        <v>0</v>
      </c>
      <c r="D981" s="23">
        <v>12.7370586133381</v>
      </c>
      <c r="E981" s="23">
        <v>0</v>
      </c>
      <c r="F981" s="23">
        <v>0</v>
      </c>
      <c r="G981" s="23">
        <v>4.6131555767036003</v>
      </c>
      <c r="H981" s="23">
        <v>0</v>
      </c>
      <c r="I981" s="23">
        <v>0</v>
      </c>
      <c r="J981" s="23">
        <v>0</v>
      </c>
      <c r="K981" s="23">
        <v>1.8341252082667601</v>
      </c>
      <c r="L981" s="23">
        <v>428435514493.96698</v>
      </c>
      <c r="M981" s="23">
        <v>0</v>
      </c>
      <c r="N981" s="23"/>
      <c r="O981" s="22">
        <v>999</v>
      </c>
      <c r="P981" s="23">
        <v>0</v>
      </c>
      <c r="Q981" s="23">
        <v>9.1444002764806704</v>
      </c>
      <c r="R981" s="23">
        <v>0</v>
      </c>
      <c r="S981" s="23">
        <v>0</v>
      </c>
      <c r="T981" s="23">
        <v>3.0702720096245599</v>
      </c>
      <c r="U981" s="23">
        <v>0</v>
      </c>
      <c r="V981" s="23">
        <v>0</v>
      </c>
      <c r="W981" s="23">
        <v>0</v>
      </c>
      <c r="X981" s="23">
        <v>0.91694356180941805</v>
      </c>
      <c r="Y981" s="23">
        <v>0</v>
      </c>
      <c r="Z981" s="23">
        <v>0</v>
      </c>
      <c r="AA981" s="23"/>
      <c r="AB981" s="22">
        <v>999</v>
      </c>
      <c r="AC981" s="23">
        <v>0</v>
      </c>
      <c r="AD981" s="23">
        <v>19.611227721766699</v>
      </c>
      <c r="AE981" s="23">
        <v>0</v>
      </c>
      <c r="AF981" s="23">
        <v>0</v>
      </c>
      <c r="AG981" s="23">
        <v>8.5636384959664493</v>
      </c>
      <c r="AH981" s="23">
        <v>0</v>
      </c>
      <c r="AI981" s="23">
        <v>0</v>
      </c>
      <c r="AJ981" s="23">
        <v>202186033464.96201</v>
      </c>
      <c r="AK981" s="23">
        <v>8.0318588514438591</v>
      </c>
      <c r="AL981" s="23">
        <v>12453105.641648499</v>
      </c>
      <c r="AM981" s="23">
        <v>0</v>
      </c>
      <c r="AN981" s="23"/>
    </row>
    <row r="982" spans="2:40" x14ac:dyDescent="0.3">
      <c r="B982" s="22">
        <v>1000</v>
      </c>
      <c r="C982" s="23">
        <v>0</v>
      </c>
      <c r="D982" s="23">
        <v>12.689307214909</v>
      </c>
      <c r="E982" s="23">
        <v>0</v>
      </c>
      <c r="F982" s="23">
        <v>0</v>
      </c>
      <c r="G982" s="23">
        <v>4.5887647159388099</v>
      </c>
      <c r="H982" s="23">
        <v>0</v>
      </c>
      <c r="I982" s="23">
        <v>0</v>
      </c>
      <c r="J982" s="23">
        <v>0</v>
      </c>
      <c r="K982" s="23">
        <v>1.82466024951018</v>
      </c>
      <c r="L982" s="23">
        <v>428435514493.96698</v>
      </c>
      <c r="M982" s="23">
        <v>0</v>
      </c>
      <c r="N982" s="23"/>
      <c r="O982" s="22">
        <v>1000</v>
      </c>
      <c r="P982" s="23">
        <v>0</v>
      </c>
      <c r="Q982" s="23">
        <v>9.1131443234367708</v>
      </c>
      <c r="R982" s="23">
        <v>0</v>
      </c>
      <c r="S982" s="23">
        <v>0</v>
      </c>
      <c r="T982" s="23">
        <v>3.0558066242815598</v>
      </c>
      <c r="U982" s="23">
        <v>0</v>
      </c>
      <c r="V982" s="23">
        <v>0</v>
      </c>
      <c r="W982" s="23">
        <v>0</v>
      </c>
      <c r="X982" s="23">
        <v>0.91304866528653295</v>
      </c>
      <c r="Y982" s="23">
        <v>0</v>
      </c>
      <c r="Z982" s="23">
        <v>0</v>
      </c>
      <c r="AA982" s="23"/>
      <c r="AB982" s="22">
        <v>1000</v>
      </c>
      <c r="AC982" s="23">
        <v>0</v>
      </c>
      <c r="AD982" s="23">
        <v>19.531056816857799</v>
      </c>
      <c r="AE982" s="23">
        <v>0</v>
      </c>
      <c r="AF982" s="23">
        <v>0</v>
      </c>
      <c r="AG982" s="23">
        <v>8.5147498987744292</v>
      </c>
      <c r="AH982" s="23">
        <v>0</v>
      </c>
      <c r="AI982" s="23">
        <v>0</v>
      </c>
      <c r="AJ982" s="23">
        <v>202186033464.96201</v>
      </c>
      <c r="AK982" s="23">
        <v>7.9663210955268902</v>
      </c>
      <c r="AL982" s="23">
        <v>12557808.373240201</v>
      </c>
      <c r="AM982" s="23">
        <v>0</v>
      </c>
      <c r="AN982" s="23"/>
    </row>
    <row r="983" spans="2:40" x14ac:dyDescent="0.3">
      <c r="B983" s="22">
        <v>1001</v>
      </c>
      <c r="C983" s="23">
        <v>0</v>
      </c>
      <c r="D983" s="23">
        <v>12.646986747885901</v>
      </c>
      <c r="E983" s="23">
        <v>0</v>
      </c>
      <c r="F983" s="23">
        <v>0</v>
      </c>
      <c r="G983" s="23">
        <v>4.5668868220013099</v>
      </c>
      <c r="H983" s="23">
        <v>0</v>
      </c>
      <c r="I983" s="23">
        <v>0</v>
      </c>
      <c r="J983" s="23">
        <v>0</v>
      </c>
      <c r="K983" s="23">
        <v>1.8152338552912399</v>
      </c>
      <c r="L983" s="23">
        <v>428435514493.96698</v>
      </c>
      <c r="M983" s="23">
        <v>0</v>
      </c>
      <c r="N983" s="23"/>
      <c r="O983" s="22">
        <v>1001</v>
      </c>
      <c r="P983" s="23">
        <v>0</v>
      </c>
      <c r="Q983" s="23">
        <v>9.0858631417851008</v>
      </c>
      <c r="R983" s="23">
        <v>0</v>
      </c>
      <c r="S983" s="23">
        <v>0</v>
      </c>
      <c r="T983" s="23">
        <v>3.0431804216946898</v>
      </c>
      <c r="U983" s="23">
        <v>0</v>
      </c>
      <c r="V983" s="23">
        <v>0</v>
      </c>
      <c r="W983" s="23">
        <v>0</v>
      </c>
      <c r="X983" s="23">
        <v>0.90916415541236995</v>
      </c>
      <c r="Y983" s="23">
        <v>0</v>
      </c>
      <c r="Z983" s="23">
        <v>0</v>
      </c>
      <c r="AA983" s="23"/>
      <c r="AB983" s="22">
        <v>1001</v>
      </c>
      <c r="AC983" s="23">
        <v>0</v>
      </c>
      <c r="AD983" s="23">
        <v>19.4432055196032</v>
      </c>
      <c r="AE983" s="23">
        <v>0</v>
      </c>
      <c r="AF983" s="23">
        <v>0</v>
      </c>
      <c r="AG983" s="23">
        <v>8.4620399774551291</v>
      </c>
      <c r="AH983" s="23">
        <v>0</v>
      </c>
      <c r="AI983" s="23">
        <v>0</v>
      </c>
      <c r="AJ983" s="23">
        <v>202186033464.96201</v>
      </c>
      <c r="AK983" s="23">
        <v>7.9012900867385802</v>
      </c>
      <c r="AL983" s="23">
        <v>12663391.395791801</v>
      </c>
      <c r="AM983" s="23">
        <v>0</v>
      </c>
      <c r="AN983" s="23"/>
    </row>
    <row r="984" spans="2:40" x14ac:dyDescent="0.3">
      <c r="B984" s="22">
        <v>1002</v>
      </c>
      <c r="C984" s="23">
        <v>0</v>
      </c>
      <c r="D984" s="23">
        <v>12.599516671794399</v>
      </c>
      <c r="E984" s="23">
        <v>0</v>
      </c>
      <c r="F984" s="23">
        <v>0</v>
      </c>
      <c r="G984" s="23">
        <v>4.5426598595717396</v>
      </c>
      <c r="H984" s="23">
        <v>0</v>
      </c>
      <c r="I984" s="23">
        <v>0</v>
      </c>
      <c r="J984" s="23">
        <v>0</v>
      </c>
      <c r="K984" s="23">
        <v>1.80499431422032</v>
      </c>
      <c r="L984" s="23">
        <v>428435514493.96698</v>
      </c>
      <c r="M984" s="23">
        <v>0</v>
      </c>
      <c r="N984" s="23"/>
      <c r="O984" s="22">
        <v>1002</v>
      </c>
      <c r="P984" s="23">
        <v>0</v>
      </c>
      <c r="Q984" s="23">
        <v>9.0547619119778506</v>
      </c>
      <c r="R984" s="23">
        <v>0</v>
      </c>
      <c r="S984" s="23">
        <v>0</v>
      </c>
      <c r="T984" s="23">
        <v>3.0287858266607302</v>
      </c>
      <c r="U984" s="23">
        <v>0</v>
      </c>
      <c r="V984" s="23">
        <v>0</v>
      </c>
      <c r="W984" s="23">
        <v>0</v>
      </c>
      <c r="X984" s="23">
        <v>0.90529000448850705</v>
      </c>
      <c r="Y984" s="23">
        <v>0</v>
      </c>
      <c r="Z984" s="23">
        <v>0</v>
      </c>
      <c r="AA984" s="23"/>
      <c r="AB984" s="22">
        <v>1002</v>
      </c>
      <c r="AC984" s="23">
        <v>0</v>
      </c>
      <c r="AD984" s="23">
        <v>19.363645642984199</v>
      </c>
      <c r="AE984" s="23">
        <v>0</v>
      </c>
      <c r="AF984" s="23">
        <v>0</v>
      </c>
      <c r="AG984" s="23">
        <v>8.4095916199312093</v>
      </c>
      <c r="AH984" s="23">
        <v>0</v>
      </c>
      <c r="AI984" s="23">
        <v>0</v>
      </c>
      <c r="AJ984" s="23">
        <v>202186033464.96201</v>
      </c>
      <c r="AK984" s="23">
        <v>7.8367619068390004</v>
      </c>
      <c r="AL984" s="23">
        <v>12769862.1103725</v>
      </c>
      <c r="AM984" s="23">
        <v>0</v>
      </c>
      <c r="AN984" s="23"/>
    </row>
    <row r="985" spans="2:40" x14ac:dyDescent="0.3">
      <c r="B985" s="22">
        <v>1003</v>
      </c>
      <c r="C985" s="23">
        <v>0</v>
      </c>
      <c r="D985" s="23">
        <v>12.5521948594556</v>
      </c>
      <c r="E985" s="23">
        <v>0</v>
      </c>
      <c r="F985" s="23">
        <v>0</v>
      </c>
      <c r="G985" s="23">
        <v>4.5209289776822903</v>
      </c>
      <c r="H985" s="23">
        <v>0</v>
      </c>
      <c r="I985" s="23">
        <v>0</v>
      </c>
      <c r="J985" s="23">
        <v>0</v>
      </c>
      <c r="K985" s="23">
        <v>1.7956480479471499</v>
      </c>
      <c r="L985" s="23">
        <v>428435514493.96698</v>
      </c>
      <c r="M985" s="23">
        <v>0</v>
      </c>
      <c r="N985" s="23"/>
      <c r="O985" s="22">
        <v>1003</v>
      </c>
      <c r="P985" s="23">
        <v>0</v>
      </c>
      <c r="Q985" s="23">
        <v>9.0237428878160095</v>
      </c>
      <c r="R985" s="23">
        <v>0</v>
      </c>
      <c r="S985" s="23">
        <v>0</v>
      </c>
      <c r="T985" s="23">
        <v>3.0162214138403902</v>
      </c>
      <c r="U985" s="23">
        <v>0</v>
      </c>
      <c r="V985" s="23">
        <v>0</v>
      </c>
      <c r="W985" s="23">
        <v>0</v>
      </c>
      <c r="X985" s="23">
        <v>0.90142618489039394</v>
      </c>
      <c r="Y985" s="23">
        <v>0</v>
      </c>
      <c r="Z985" s="23">
        <v>0</v>
      </c>
      <c r="AA985" s="23"/>
      <c r="AB985" s="22">
        <v>1003</v>
      </c>
      <c r="AC985" s="23">
        <v>0</v>
      </c>
      <c r="AD985" s="23">
        <v>19.276463910679599</v>
      </c>
      <c r="AE985" s="23">
        <v>0</v>
      </c>
      <c r="AF985" s="23">
        <v>0</v>
      </c>
      <c r="AG985" s="23">
        <v>8.3574035282379207</v>
      </c>
      <c r="AH985" s="23">
        <v>0</v>
      </c>
      <c r="AI985" s="23">
        <v>0</v>
      </c>
      <c r="AJ985" s="23">
        <v>202186033464.96201</v>
      </c>
      <c r="AK985" s="23">
        <v>7.7727326678845996</v>
      </c>
      <c r="AL985" s="23">
        <v>12870491.246071201</v>
      </c>
      <c r="AM985" s="23">
        <v>0</v>
      </c>
      <c r="AN985" s="23"/>
    </row>
    <row r="986" spans="2:40" x14ac:dyDescent="0.3">
      <c r="B986" s="22">
        <v>1004</v>
      </c>
      <c r="C986" s="23">
        <v>0</v>
      </c>
      <c r="D986" s="23">
        <v>12.5050208477958</v>
      </c>
      <c r="E986" s="23">
        <v>0</v>
      </c>
      <c r="F986" s="23">
        <v>0</v>
      </c>
      <c r="G986" s="23">
        <v>4.4968648122465602</v>
      </c>
      <c r="H986" s="23">
        <v>0</v>
      </c>
      <c r="I986" s="23">
        <v>0</v>
      </c>
      <c r="J986" s="23">
        <v>0</v>
      </c>
      <c r="K986" s="23">
        <v>1.7863398626045801</v>
      </c>
      <c r="L986" s="23">
        <v>428435514493.96698</v>
      </c>
      <c r="M986" s="23">
        <v>0</v>
      </c>
      <c r="N986" s="23"/>
      <c r="O986" s="22">
        <v>1004</v>
      </c>
      <c r="P986" s="23">
        <v>0</v>
      </c>
      <c r="Q986" s="23">
        <v>8.9966685051655304</v>
      </c>
      <c r="R986" s="23">
        <v>0</v>
      </c>
      <c r="S986" s="23">
        <v>0</v>
      </c>
      <c r="T986" s="23">
        <v>3.0036857326713502</v>
      </c>
      <c r="U986" s="23">
        <v>0</v>
      </c>
      <c r="V986" s="23">
        <v>0</v>
      </c>
      <c r="W986" s="23">
        <v>0</v>
      </c>
      <c r="X986" s="23">
        <v>0.89757266906714395</v>
      </c>
      <c r="Y986" s="23">
        <v>0</v>
      </c>
      <c r="Z986" s="23">
        <v>0</v>
      </c>
      <c r="AA986" s="23"/>
      <c r="AB986" s="22">
        <v>1004</v>
      </c>
      <c r="AC986" s="23">
        <v>0</v>
      </c>
      <c r="AD986" s="23">
        <v>19.197510405354699</v>
      </c>
      <c r="AE986" s="23">
        <v>0</v>
      </c>
      <c r="AF986" s="23">
        <v>0</v>
      </c>
      <c r="AG986" s="23">
        <v>8.3054744108514598</v>
      </c>
      <c r="AH986" s="23">
        <v>0</v>
      </c>
      <c r="AI986" s="23">
        <v>0</v>
      </c>
      <c r="AJ986" s="23">
        <v>202186033464.96201</v>
      </c>
      <c r="AK986" s="23">
        <v>7.7058682505775202</v>
      </c>
      <c r="AL986" s="23">
        <v>12978703.1580707</v>
      </c>
      <c r="AM986" s="23">
        <v>0</v>
      </c>
      <c r="AN986" s="23"/>
    </row>
    <row r="987" spans="2:40" x14ac:dyDescent="0.3">
      <c r="B987" s="22">
        <v>1005</v>
      </c>
      <c r="C987" s="23">
        <v>0</v>
      </c>
      <c r="D987" s="23">
        <v>12.4579941751877</v>
      </c>
      <c r="E987" s="23">
        <v>0</v>
      </c>
      <c r="F987" s="23">
        <v>0</v>
      </c>
      <c r="G987" s="23">
        <v>4.4752799545339101</v>
      </c>
      <c r="H987" s="23">
        <v>0</v>
      </c>
      <c r="I987" s="23">
        <v>0</v>
      </c>
      <c r="J987" s="23">
        <v>0</v>
      </c>
      <c r="K987" s="23">
        <v>1.7770696030336199</v>
      </c>
      <c r="L987" s="23">
        <v>428435514493.96698</v>
      </c>
      <c r="M987" s="23">
        <v>0</v>
      </c>
      <c r="N987" s="23"/>
      <c r="O987" s="22">
        <v>1005</v>
      </c>
      <c r="P987" s="23">
        <v>0</v>
      </c>
      <c r="Q987" s="23">
        <v>8.9658030313948593</v>
      </c>
      <c r="R987" s="23">
        <v>0</v>
      </c>
      <c r="S987" s="23">
        <v>0</v>
      </c>
      <c r="T987" s="23">
        <v>2.9893943372449101</v>
      </c>
      <c r="U987" s="23">
        <v>0</v>
      </c>
      <c r="V987" s="23">
        <v>0</v>
      </c>
      <c r="W987" s="23">
        <v>0</v>
      </c>
      <c r="X987" s="23">
        <v>0.89372942954133805</v>
      </c>
      <c r="Y987" s="23">
        <v>0</v>
      </c>
      <c r="Z987" s="23">
        <v>0</v>
      </c>
      <c r="AA987" s="23"/>
      <c r="AB987" s="22">
        <v>1005</v>
      </c>
      <c r="AC987" s="23">
        <v>0</v>
      </c>
      <c r="AD987" s="23">
        <v>19.1188440217596</v>
      </c>
      <c r="AE987" s="23">
        <v>0</v>
      </c>
      <c r="AF987" s="23">
        <v>0</v>
      </c>
      <c r="AG987" s="23">
        <v>8.2538029826569907</v>
      </c>
      <c r="AH987" s="23">
        <v>0</v>
      </c>
      <c r="AI987" s="23">
        <v>0</v>
      </c>
      <c r="AJ987" s="23">
        <v>202186033464.96201</v>
      </c>
      <c r="AK987" s="23">
        <v>7.6428510997476398</v>
      </c>
      <c r="AL987" s="23">
        <v>13087824.8645564</v>
      </c>
      <c r="AM987" s="23">
        <v>0</v>
      </c>
      <c r="AN987" s="23"/>
    </row>
    <row r="988" spans="2:40" x14ac:dyDescent="0.3">
      <c r="B988" s="22">
        <v>1006</v>
      </c>
      <c r="C988" s="23">
        <v>0</v>
      </c>
      <c r="D988" s="23">
        <v>12.411114381445699</v>
      </c>
      <c r="E988" s="23">
        <v>0</v>
      </c>
      <c r="F988" s="23">
        <v>0</v>
      </c>
      <c r="G988" s="23">
        <v>4.4537639232831401</v>
      </c>
      <c r="H988" s="23">
        <v>0</v>
      </c>
      <c r="I988" s="23">
        <v>0</v>
      </c>
      <c r="J988" s="23">
        <v>0</v>
      </c>
      <c r="K988" s="23">
        <v>1.7678371147074701</v>
      </c>
      <c r="L988" s="23">
        <v>428435514493.96698</v>
      </c>
      <c r="M988" s="23">
        <v>0</v>
      </c>
      <c r="N988" s="23"/>
      <c r="O988" s="22">
        <v>1006</v>
      </c>
      <c r="P988" s="23">
        <v>0</v>
      </c>
      <c r="Q988" s="23">
        <v>8.9350191401277907</v>
      </c>
      <c r="R988" s="23">
        <v>0</v>
      </c>
      <c r="S988" s="23">
        <v>0</v>
      </c>
      <c r="T988" s="23">
        <v>2.97692000285114</v>
      </c>
      <c r="U988" s="23">
        <v>0</v>
      </c>
      <c r="V988" s="23">
        <v>0</v>
      </c>
      <c r="W988" s="23">
        <v>0</v>
      </c>
      <c r="X988" s="23">
        <v>0.88989643890884096</v>
      </c>
      <c r="Y988" s="23">
        <v>0</v>
      </c>
      <c r="Z988" s="23">
        <v>0</v>
      </c>
      <c r="AA988" s="23"/>
      <c r="AB988" s="22">
        <v>1006</v>
      </c>
      <c r="AC988" s="23">
        <v>0</v>
      </c>
      <c r="AD988" s="23">
        <v>19.0326413793297</v>
      </c>
      <c r="AE988" s="23">
        <v>0</v>
      </c>
      <c r="AF988" s="23">
        <v>0</v>
      </c>
      <c r="AG988" s="23">
        <v>8.2063338919479492</v>
      </c>
      <c r="AH988" s="23">
        <v>0</v>
      </c>
      <c r="AI988" s="23">
        <v>0</v>
      </c>
      <c r="AJ988" s="23">
        <v>202186033464.96201</v>
      </c>
      <c r="AK988" s="23">
        <v>7.5803212063740499</v>
      </c>
      <c r="AL988" s="23">
        <v>13197864.014649</v>
      </c>
      <c r="AM988" s="23">
        <v>0</v>
      </c>
      <c r="AN988" s="23"/>
    </row>
    <row r="989" spans="2:40" x14ac:dyDescent="0.3">
      <c r="B989" s="22">
        <v>1007</v>
      </c>
      <c r="C989" s="23">
        <v>0</v>
      </c>
      <c r="D989" s="23">
        <v>12.369566388499599</v>
      </c>
      <c r="E989" s="23">
        <v>0</v>
      </c>
      <c r="F989" s="23">
        <v>0</v>
      </c>
      <c r="G989" s="23">
        <v>4.42993767738235</v>
      </c>
      <c r="H989" s="23">
        <v>0</v>
      </c>
      <c r="I989" s="23">
        <v>0</v>
      </c>
      <c r="J989" s="23">
        <v>0</v>
      </c>
      <c r="K989" s="23">
        <v>1.75864224372892</v>
      </c>
      <c r="L989" s="23">
        <v>428435514493.96698</v>
      </c>
      <c r="M989" s="23">
        <v>0</v>
      </c>
      <c r="N989" s="23"/>
      <c r="O989" s="22">
        <v>1007</v>
      </c>
      <c r="P989" s="23">
        <v>0</v>
      </c>
      <c r="Q989" s="23">
        <v>8.9081499888841105</v>
      </c>
      <c r="R989" s="23">
        <v>0</v>
      </c>
      <c r="S989" s="23">
        <v>0</v>
      </c>
      <c r="T989" s="23">
        <v>2.9626985462666302</v>
      </c>
      <c r="U989" s="23">
        <v>0</v>
      </c>
      <c r="V989" s="23">
        <v>0</v>
      </c>
      <c r="W989" s="23">
        <v>0</v>
      </c>
      <c r="X989" s="23">
        <v>0.88655095791305905</v>
      </c>
      <c r="Y989" s="23">
        <v>0</v>
      </c>
      <c r="Z989" s="23">
        <v>0</v>
      </c>
      <c r="AA989" s="23"/>
      <c r="AB989" s="22">
        <v>1007</v>
      </c>
      <c r="AC989" s="23">
        <v>0</v>
      </c>
      <c r="AD989" s="23">
        <v>18.9545745572077</v>
      </c>
      <c r="AE989" s="23">
        <v>0</v>
      </c>
      <c r="AF989" s="23">
        <v>0</v>
      </c>
      <c r="AG989" s="23">
        <v>8.1551544312948892</v>
      </c>
      <c r="AH989" s="23">
        <v>0</v>
      </c>
      <c r="AI989" s="23">
        <v>0</v>
      </c>
      <c r="AJ989" s="23">
        <v>202186033464.96201</v>
      </c>
      <c r="AK989" s="23">
        <v>7.5182748029137203</v>
      </c>
      <c r="AL989" s="23">
        <v>13308828.321779899</v>
      </c>
      <c r="AM989" s="23">
        <v>0</v>
      </c>
      <c r="AN989" s="23"/>
    </row>
    <row r="990" spans="2:40" x14ac:dyDescent="0.3">
      <c r="B990" s="22">
        <v>1008</v>
      </c>
      <c r="C990" s="23">
        <v>0</v>
      </c>
      <c r="D990" s="23">
        <v>12.3229627821281</v>
      </c>
      <c r="E990" s="23">
        <v>0</v>
      </c>
      <c r="F990" s="23">
        <v>0</v>
      </c>
      <c r="G990" s="23">
        <v>4.4085662265847496</v>
      </c>
      <c r="H990" s="23">
        <v>0</v>
      </c>
      <c r="I990" s="23">
        <v>0</v>
      </c>
      <c r="J990" s="23">
        <v>0</v>
      </c>
      <c r="K990" s="23">
        <v>1.74948483682784</v>
      </c>
      <c r="L990" s="23">
        <v>428435514493.96698</v>
      </c>
      <c r="M990" s="23">
        <v>0</v>
      </c>
      <c r="N990" s="23"/>
      <c r="O990" s="22">
        <v>1008</v>
      </c>
      <c r="P990" s="23">
        <v>0</v>
      </c>
      <c r="Q990" s="23">
        <v>8.8775184840531995</v>
      </c>
      <c r="R990" s="23">
        <v>0</v>
      </c>
      <c r="S990" s="23">
        <v>0</v>
      </c>
      <c r="T990" s="23">
        <v>2.95028525843097</v>
      </c>
      <c r="U990" s="23">
        <v>0</v>
      </c>
      <c r="V990" s="23">
        <v>0</v>
      </c>
      <c r="W990" s="23">
        <v>0</v>
      </c>
      <c r="X990" s="23">
        <v>0.88273711034706104</v>
      </c>
      <c r="Y990" s="23">
        <v>0</v>
      </c>
      <c r="Z990" s="23">
        <v>0</v>
      </c>
      <c r="AA990" s="23"/>
      <c r="AB990" s="22">
        <v>1008</v>
      </c>
      <c r="AC990" s="23">
        <v>0</v>
      </c>
      <c r="AD990" s="23">
        <v>18.876791632309899</v>
      </c>
      <c r="AE990" s="23">
        <v>0</v>
      </c>
      <c r="AF990" s="23">
        <v>0</v>
      </c>
      <c r="AG990" s="23">
        <v>8.1042289397929608</v>
      </c>
      <c r="AH990" s="23">
        <v>0</v>
      </c>
      <c r="AI990" s="23">
        <v>0</v>
      </c>
      <c r="AJ990" s="23">
        <v>202186033464.96201</v>
      </c>
      <c r="AK990" s="23">
        <v>7.4567081509547499</v>
      </c>
      <c r="AL990" s="23">
        <v>13420725.5642311</v>
      </c>
      <c r="AM990" s="23">
        <v>0</v>
      </c>
      <c r="AN990" s="23"/>
    </row>
    <row r="991" spans="2:40" x14ac:dyDescent="0.3">
      <c r="B991" s="22">
        <v>1009</v>
      </c>
      <c r="C991" s="23">
        <v>0</v>
      </c>
      <c r="D991" s="23">
        <v>12.2765047332559</v>
      </c>
      <c r="E991" s="23">
        <v>0</v>
      </c>
      <c r="F991" s="23">
        <v>0</v>
      </c>
      <c r="G991" s="23">
        <v>4.38490008499826</v>
      </c>
      <c r="H991" s="23">
        <v>0</v>
      </c>
      <c r="I991" s="23">
        <v>0</v>
      </c>
      <c r="J991" s="23">
        <v>0</v>
      </c>
      <c r="K991" s="23">
        <v>1.7403647413585599</v>
      </c>
      <c r="L991" s="23">
        <v>428435514493.96698</v>
      </c>
      <c r="M991" s="23">
        <v>0</v>
      </c>
      <c r="N991" s="23"/>
      <c r="O991" s="22">
        <v>1009</v>
      </c>
      <c r="P991" s="23">
        <v>0</v>
      </c>
      <c r="Q991" s="23">
        <v>8.8469679433076607</v>
      </c>
      <c r="R991" s="23">
        <v>0</v>
      </c>
      <c r="S991" s="23">
        <v>0</v>
      </c>
      <c r="T991" s="23">
        <v>2.9361333984235798</v>
      </c>
      <c r="U991" s="23">
        <v>0</v>
      </c>
      <c r="V991" s="23">
        <v>0</v>
      </c>
      <c r="W991" s="23">
        <v>0</v>
      </c>
      <c r="X991" s="23">
        <v>0.87893343329386298</v>
      </c>
      <c r="Y991" s="23">
        <v>0</v>
      </c>
      <c r="Z991" s="23">
        <v>0</v>
      </c>
      <c r="AA991" s="23"/>
      <c r="AB991" s="22">
        <v>1009</v>
      </c>
      <c r="AC991" s="23">
        <v>0</v>
      </c>
      <c r="AD991" s="23">
        <v>18.791557084137199</v>
      </c>
      <c r="AE991" s="23">
        <v>0</v>
      </c>
      <c r="AF991" s="23">
        <v>0</v>
      </c>
      <c r="AG991" s="23">
        <v>8.05355615716452</v>
      </c>
      <c r="AH991" s="23">
        <v>0</v>
      </c>
      <c r="AI991" s="23">
        <v>0</v>
      </c>
      <c r="AJ991" s="23">
        <v>202186033464.96201</v>
      </c>
      <c r="AK991" s="23">
        <v>7.3956175409911999</v>
      </c>
      <c r="AL991" s="23">
        <v>13526483.498131299</v>
      </c>
      <c r="AM991" s="23">
        <v>0</v>
      </c>
      <c r="AN991" s="23"/>
    </row>
    <row r="992" spans="2:40" x14ac:dyDescent="0.3">
      <c r="B992" s="22">
        <v>1010</v>
      </c>
      <c r="C992" s="23">
        <v>0</v>
      </c>
      <c r="D992" s="23">
        <v>12.2301917872618</v>
      </c>
      <c r="E992" s="23">
        <v>0</v>
      </c>
      <c r="F992" s="23">
        <v>0</v>
      </c>
      <c r="G992" s="23">
        <v>4.36367224312208</v>
      </c>
      <c r="H992" s="23">
        <v>0</v>
      </c>
      <c r="I992" s="23">
        <v>0</v>
      </c>
      <c r="J992" s="23">
        <v>0</v>
      </c>
      <c r="K992" s="23">
        <v>1.7304579212150999</v>
      </c>
      <c r="L992" s="23">
        <v>428435514493.96698</v>
      </c>
      <c r="M992" s="23">
        <v>0</v>
      </c>
      <c r="N992" s="23"/>
      <c r="O992" s="22">
        <v>1010</v>
      </c>
      <c r="P992" s="23">
        <v>0</v>
      </c>
      <c r="Q992" s="23">
        <v>8.8203024677592108</v>
      </c>
      <c r="R992" s="23">
        <v>0</v>
      </c>
      <c r="S992" s="23">
        <v>0</v>
      </c>
      <c r="T992" s="23">
        <v>2.9237808583980498</v>
      </c>
      <c r="U992" s="23">
        <v>0</v>
      </c>
      <c r="V992" s="23">
        <v>0</v>
      </c>
      <c r="W992" s="23">
        <v>0</v>
      </c>
      <c r="X992" s="23">
        <v>0.87513989963142302</v>
      </c>
      <c r="Y992" s="23">
        <v>0</v>
      </c>
      <c r="Z992" s="23">
        <v>0</v>
      </c>
      <c r="AA992" s="23"/>
      <c r="AB992" s="22">
        <v>1010</v>
      </c>
      <c r="AC992" s="23">
        <v>0</v>
      </c>
      <c r="AD992" s="23">
        <v>18.714366987368798</v>
      </c>
      <c r="AE992" s="23">
        <v>0</v>
      </c>
      <c r="AF992" s="23">
        <v>0</v>
      </c>
      <c r="AG992" s="23">
        <v>8.00700449410588</v>
      </c>
      <c r="AH992" s="23">
        <v>0</v>
      </c>
      <c r="AI992" s="23">
        <v>0</v>
      </c>
      <c r="AJ992" s="23">
        <v>202186033464.96201</v>
      </c>
      <c r="AK992" s="23">
        <v>7.3349992921995302</v>
      </c>
      <c r="AL992" s="23">
        <v>13640210.6821818</v>
      </c>
      <c r="AM992" s="23">
        <v>0</v>
      </c>
      <c r="AN992" s="23"/>
    </row>
    <row r="993" spans="2:40" x14ac:dyDescent="0.3">
      <c r="B993" s="22">
        <v>1011</v>
      </c>
      <c r="C993" s="23">
        <v>0</v>
      </c>
      <c r="D993" s="23">
        <v>12.1891461725121</v>
      </c>
      <c r="E993" s="23">
        <v>0</v>
      </c>
      <c r="F993" s="23">
        <v>0</v>
      </c>
      <c r="G993" s="23">
        <v>4.3425120893107998</v>
      </c>
      <c r="H993" s="23">
        <v>0</v>
      </c>
      <c r="I993" s="23">
        <v>0</v>
      </c>
      <c r="J993" s="23">
        <v>0</v>
      </c>
      <c r="K993" s="23">
        <v>1.7214153500354099</v>
      </c>
      <c r="L993" s="23">
        <v>428435514493.96698</v>
      </c>
      <c r="M993" s="23">
        <v>0</v>
      </c>
      <c r="N993" s="23"/>
      <c r="O993" s="22">
        <v>1011</v>
      </c>
      <c r="P993" s="23">
        <v>0</v>
      </c>
      <c r="Q993" s="23">
        <v>8.7899031583179497</v>
      </c>
      <c r="R993" s="23">
        <v>0</v>
      </c>
      <c r="S993" s="23">
        <v>0</v>
      </c>
      <c r="T993" s="23">
        <v>2.9096982543779402</v>
      </c>
      <c r="U993" s="23">
        <v>0</v>
      </c>
      <c r="V993" s="23">
        <v>0</v>
      </c>
      <c r="W993" s="23">
        <v>0</v>
      </c>
      <c r="X993" s="23">
        <v>0.87135648231002905</v>
      </c>
      <c r="Y993" s="23">
        <v>0</v>
      </c>
      <c r="Z993" s="23">
        <v>0</v>
      </c>
      <c r="AA993" s="23"/>
      <c r="AB993" s="22">
        <v>1011</v>
      </c>
      <c r="AC993" s="23">
        <v>0</v>
      </c>
      <c r="AD993" s="23">
        <v>18.637457599531899</v>
      </c>
      <c r="AE993" s="23">
        <v>0</v>
      </c>
      <c r="AF993" s="23">
        <v>0</v>
      </c>
      <c r="AG993" s="23">
        <v>7.9568141708395599</v>
      </c>
      <c r="AH993" s="23">
        <v>0</v>
      </c>
      <c r="AI993" s="23">
        <v>0</v>
      </c>
      <c r="AJ993" s="23">
        <v>202186033464.96201</v>
      </c>
      <c r="AK993" s="23">
        <v>7.2748497522168503</v>
      </c>
      <c r="AL993" s="23">
        <v>13754894.0305128</v>
      </c>
      <c r="AM993" s="23">
        <v>0</v>
      </c>
      <c r="AN993" s="23"/>
    </row>
    <row r="994" spans="2:40" x14ac:dyDescent="0.3">
      <c r="B994" s="22">
        <v>1012</v>
      </c>
      <c r="C994" s="23">
        <v>0</v>
      </c>
      <c r="D994" s="23">
        <v>12.143106074364599</v>
      </c>
      <c r="E994" s="23">
        <v>0</v>
      </c>
      <c r="F994" s="23">
        <v>0</v>
      </c>
      <c r="G994" s="23">
        <v>4.3190799320449003</v>
      </c>
      <c r="H994" s="23">
        <v>0</v>
      </c>
      <c r="I994" s="23">
        <v>0</v>
      </c>
      <c r="J994" s="23">
        <v>0</v>
      </c>
      <c r="K994" s="23">
        <v>1.7124096223946701</v>
      </c>
      <c r="L994" s="23">
        <v>428435514493.96698</v>
      </c>
      <c r="M994" s="23">
        <v>0</v>
      </c>
      <c r="N994" s="23"/>
      <c r="O994" s="22">
        <v>1012</v>
      </c>
      <c r="P994" s="23">
        <v>0</v>
      </c>
      <c r="Q994" s="23">
        <v>8.7595841992316004</v>
      </c>
      <c r="R994" s="23">
        <v>0</v>
      </c>
      <c r="S994" s="23">
        <v>0</v>
      </c>
      <c r="T994" s="23">
        <v>2.8974061648765499</v>
      </c>
      <c r="U994" s="23">
        <v>0</v>
      </c>
      <c r="V994" s="23">
        <v>0</v>
      </c>
      <c r="W994" s="23">
        <v>0</v>
      </c>
      <c r="X994" s="23">
        <v>0.86805426950509301</v>
      </c>
      <c r="Y994" s="23">
        <v>0</v>
      </c>
      <c r="Z994" s="23">
        <v>0</v>
      </c>
      <c r="AA994" s="23"/>
      <c r="AB994" s="22">
        <v>1012</v>
      </c>
      <c r="AC994" s="23">
        <v>0</v>
      </c>
      <c r="AD994" s="23">
        <v>18.560827899802401</v>
      </c>
      <c r="AE994" s="23">
        <v>0</v>
      </c>
      <c r="AF994" s="23">
        <v>0</v>
      </c>
      <c r="AG994" s="23">
        <v>7.90687290830253</v>
      </c>
      <c r="AH994" s="23">
        <v>0</v>
      </c>
      <c r="AI994" s="23">
        <v>0</v>
      </c>
      <c r="AJ994" s="23">
        <v>202186033464.96201</v>
      </c>
      <c r="AK994" s="23">
        <v>7.2151652969208602</v>
      </c>
      <c r="AL994" s="23">
        <v>13870541.5821003</v>
      </c>
      <c r="AM994" s="23">
        <v>0</v>
      </c>
      <c r="AN994" s="23"/>
    </row>
    <row r="995" spans="2:40" x14ac:dyDescent="0.3">
      <c r="B995" s="22">
        <v>1013</v>
      </c>
      <c r="C995" s="23">
        <v>0</v>
      </c>
      <c r="D995" s="23">
        <v>12.0972097737057</v>
      </c>
      <c r="E995" s="23">
        <v>0</v>
      </c>
      <c r="F995" s="23">
        <v>0</v>
      </c>
      <c r="G995" s="23">
        <v>4.2980619673107601</v>
      </c>
      <c r="H995" s="23">
        <v>0</v>
      </c>
      <c r="I995" s="23">
        <v>0</v>
      </c>
      <c r="J995" s="23">
        <v>0</v>
      </c>
      <c r="K995" s="23">
        <v>1.7034405881756001</v>
      </c>
      <c r="L995" s="23">
        <v>428435514493.96698</v>
      </c>
      <c r="M995" s="23">
        <v>0</v>
      </c>
      <c r="N995" s="23"/>
      <c r="O995" s="22">
        <v>1013</v>
      </c>
      <c r="P995" s="23">
        <v>0</v>
      </c>
      <c r="Q995" s="23">
        <v>8.7331208554595499</v>
      </c>
      <c r="R995" s="23">
        <v>0</v>
      </c>
      <c r="S995" s="23">
        <v>0</v>
      </c>
      <c r="T995" s="23">
        <v>2.8851421842915101</v>
      </c>
      <c r="U995" s="23">
        <v>0</v>
      </c>
      <c r="V995" s="23">
        <v>0</v>
      </c>
      <c r="W995" s="23">
        <v>0</v>
      </c>
      <c r="X995" s="23">
        <v>0.86428974766670996</v>
      </c>
      <c r="Y995" s="23">
        <v>0</v>
      </c>
      <c r="Z995" s="23">
        <v>0</v>
      </c>
      <c r="AA995" s="23"/>
      <c r="AB995" s="22">
        <v>1013</v>
      </c>
      <c r="AC995" s="23">
        <v>0</v>
      </c>
      <c r="AD995" s="23">
        <v>18.476857056051699</v>
      </c>
      <c r="AE995" s="23">
        <v>0</v>
      </c>
      <c r="AF995" s="23">
        <v>0</v>
      </c>
      <c r="AG995" s="23">
        <v>7.8609932722187201</v>
      </c>
      <c r="AH995" s="23">
        <v>0</v>
      </c>
      <c r="AI995" s="23">
        <v>0</v>
      </c>
      <c r="AJ995" s="23">
        <v>202186033464.96201</v>
      </c>
      <c r="AK995" s="23">
        <v>7.1559423302114702</v>
      </c>
      <c r="AL995" s="23">
        <v>13979844.062202601</v>
      </c>
      <c r="AM995" s="23">
        <v>0</v>
      </c>
      <c r="AN995" s="23"/>
    </row>
    <row r="996" spans="2:40" x14ac:dyDescent="0.3">
      <c r="B996" s="22">
        <v>1014</v>
      </c>
      <c r="C996" s="23">
        <v>0</v>
      </c>
      <c r="D996" s="23">
        <v>12.0514568214112</v>
      </c>
      <c r="E996" s="23">
        <v>0</v>
      </c>
      <c r="F996" s="23">
        <v>0</v>
      </c>
      <c r="G996" s="23">
        <v>4.2771110214176797</v>
      </c>
      <c r="H996" s="23">
        <v>0</v>
      </c>
      <c r="I996" s="23">
        <v>0</v>
      </c>
      <c r="J996" s="23">
        <v>0</v>
      </c>
      <c r="K996" s="23">
        <v>1.69450809787254</v>
      </c>
      <c r="L996" s="23">
        <v>428435514493.96698</v>
      </c>
      <c r="M996" s="23">
        <v>0</v>
      </c>
      <c r="N996" s="23"/>
      <c r="O996" s="22">
        <v>1014</v>
      </c>
      <c r="P996" s="23">
        <v>0</v>
      </c>
      <c r="Q996" s="23">
        <v>8.7029519813018101</v>
      </c>
      <c r="R996" s="23">
        <v>0</v>
      </c>
      <c r="S996" s="23">
        <v>0</v>
      </c>
      <c r="T996" s="23">
        <v>2.8711605431122802</v>
      </c>
      <c r="U996" s="23">
        <v>0</v>
      </c>
      <c r="V996" s="23">
        <v>0</v>
      </c>
      <c r="W996" s="23">
        <v>0</v>
      </c>
      <c r="X996" s="23">
        <v>0.86053526480258702</v>
      </c>
      <c r="Y996" s="23">
        <v>0</v>
      </c>
      <c r="Z996" s="23">
        <v>0</v>
      </c>
      <c r="AA996" s="23"/>
      <c r="AB996" s="22">
        <v>1014</v>
      </c>
      <c r="AC996" s="23">
        <v>0</v>
      </c>
      <c r="AD996" s="23">
        <v>18.4008113950634</v>
      </c>
      <c r="AE996" s="23">
        <v>0</v>
      </c>
      <c r="AF996" s="23">
        <v>0</v>
      </c>
      <c r="AG996" s="23">
        <v>7.8115275041861798</v>
      </c>
      <c r="AH996" s="23">
        <v>0</v>
      </c>
      <c r="AI996" s="23">
        <v>0</v>
      </c>
      <c r="AJ996" s="23">
        <v>202186033464.96201</v>
      </c>
      <c r="AK996" s="23">
        <v>7.0971772837941502</v>
      </c>
      <c r="AL996" s="23">
        <v>14097382.887076899</v>
      </c>
      <c r="AM996" s="23">
        <v>0</v>
      </c>
      <c r="AN996" s="23"/>
    </row>
    <row r="997" spans="2:40" x14ac:dyDescent="0.3">
      <c r="B997" s="22">
        <v>1015</v>
      </c>
      <c r="C997" s="23">
        <v>0</v>
      </c>
      <c r="D997" s="23">
        <v>12.0109075103443</v>
      </c>
      <c r="E997" s="23">
        <v>0</v>
      </c>
      <c r="F997" s="23">
        <v>0</v>
      </c>
      <c r="G997" s="23">
        <v>4.2539105350972903</v>
      </c>
      <c r="H997" s="23">
        <v>0</v>
      </c>
      <c r="I997" s="23">
        <v>0</v>
      </c>
      <c r="J997" s="23">
        <v>0</v>
      </c>
      <c r="K997" s="23">
        <v>1.68561200258899</v>
      </c>
      <c r="L997" s="23">
        <v>428435514493.96698</v>
      </c>
      <c r="M997" s="23">
        <v>0</v>
      </c>
      <c r="N997" s="23"/>
      <c r="O997" s="22">
        <v>1015</v>
      </c>
      <c r="P997" s="23">
        <v>0</v>
      </c>
      <c r="Q997" s="23">
        <v>8.6766196363892405</v>
      </c>
      <c r="R997" s="23">
        <v>0</v>
      </c>
      <c r="S997" s="23">
        <v>0</v>
      </c>
      <c r="T997" s="23">
        <v>2.8589565796616099</v>
      </c>
      <c r="U997" s="23">
        <v>0</v>
      </c>
      <c r="V997" s="23">
        <v>0</v>
      </c>
      <c r="W997" s="23">
        <v>0</v>
      </c>
      <c r="X997" s="23">
        <v>0.85679079414145798</v>
      </c>
      <c r="Y997" s="23">
        <v>0</v>
      </c>
      <c r="Z997" s="23">
        <v>0</v>
      </c>
      <c r="AA997" s="23"/>
      <c r="AB997" s="22">
        <v>1015</v>
      </c>
      <c r="AC997" s="23">
        <v>0</v>
      </c>
      <c r="AD997" s="23">
        <v>18.325042281159899</v>
      </c>
      <c r="AE997" s="23">
        <v>0</v>
      </c>
      <c r="AF997" s="23">
        <v>0</v>
      </c>
      <c r="AG997" s="23">
        <v>7.7623072014038996</v>
      </c>
      <c r="AH997" s="23">
        <v>0</v>
      </c>
      <c r="AI997" s="23">
        <v>0</v>
      </c>
      <c r="AJ997" s="23">
        <v>202186033464.96201</v>
      </c>
      <c r="AK997" s="23">
        <v>7.0388666169649197</v>
      </c>
      <c r="AL997" s="23">
        <v>14215909.9227018</v>
      </c>
      <c r="AM997" s="23">
        <v>0</v>
      </c>
      <c r="AN997" s="23"/>
    </row>
    <row r="998" spans="2:40" x14ac:dyDescent="0.3">
      <c r="B998" s="22">
        <v>1016</v>
      </c>
      <c r="C998" s="23">
        <v>0</v>
      </c>
      <c r="D998" s="23">
        <v>11.965424106752399</v>
      </c>
      <c r="E998" s="23">
        <v>0</v>
      </c>
      <c r="F998" s="23">
        <v>0</v>
      </c>
      <c r="G998" s="23">
        <v>4.2331003724748903</v>
      </c>
      <c r="H998" s="23">
        <v>0</v>
      </c>
      <c r="I998" s="23">
        <v>0</v>
      </c>
      <c r="J998" s="23">
        <v>0</v>
      </c>
      <c r="K998" s="23">
        <v>1.67675215403511</v>
      </c>
      <c r="L998" s="23">
        <v>428435514493.96698</v>
      </c>
      <c r="M998" s="23">
        <v>0</v>
      </c>
      <c r="N998" s="23"/>
      <c r="O998" s="22">
        <v>1016</v>
      </c>
      <c r="P998" s="23">
        <v>0</v>
      </c>
      <c r="Q998" s="23">
        <v>8.6466001042096305</v>
      </c>
      <c r="R998" s="23">
        <v>0</v>
      </c>
      <c r="S998" s="23">
        <v>0</v>
      </c>
      <c r="T998" s="23">
        <v>2.8467805236052</v>
      </c>
      <c r="U998" s="23">
        <v>0</v>
      </c>
      <c r="V998" s="23">
        <v>0</v>
      </c>
      <c r="W998" s="23">
        <v>0</v>
      </c>
      <c r="X998" s="23">
        <v>0.85305630898345597</v>
      </c>
      <c r="Y998" s="23">
        <v>0</v>
      </c>
      <c r="Z998" s="23">
        <v>0</v>
      </c>
      <c r="AA998" s="23"/>
      <c r="AB998" s="22">
        <v>1016</v>
      </c>
      <c r="AC998" s="23">
        <v>0</v>
      </c>
      <c r="AD998" s="23">
        <v>18.2495487086521</v>
      </c>
      <c r="AE998" s="23">
        <v>0</v>
      </c>
      <c r="AF998" s="23">
        <v>0</v>
      </c>
      <c r="AG998" s="23">
        <v>7.7170898908100396</v>
      </c>
      <c r="AH998" s="23">
        <v>0</v>
      </c>
      <c r="AI998" s="23">
        <v>0</v>
      </c>
      <c r="AJ998" s="23">
        <v>202186033464.96201</v>
      </c>
      <c r="AK998" s="23">
        <v>6.9810068163970103</v>
      </c>
      <c r="AL998" s="23">
        <v>14335433.477484901</v>
      </c>
      <c r="AM998" s="23">
        <v>0</v>
      </c>
      <c r="AN998" s="23"/>
    </row>
    <row r="999" spans="2:40" x14ac:dyDescent="0.3">
      <c r="B999" s="22">
        <v>1017</v>
      </c>
      <c r="C999" s="23">
        <v>0</v>
      </c>
      <c r="D999" s="23">
        <v>11.9200827619196</v>
      </c>
      <c r="E999" s="23">
        <v>0</v>
      </c>
      <c r="F999" s="23">
        <v>0</v>
      </c>
      <c r="G999" s="23">
        <v>4.2123565660862798</v>
      </c>
      <c r="H999" s="23">
        <v>0</v>
      </c>
      <c r="I999" s="23">
        <v>0</v>
      </c>
      <c r="J999" s="23">
        <v>0</v>
      </c>
      <c r="K999" s="23">
        <v>1.6679284045253</v>
      </c>
      <c r="L999" s="23">
        <v>428435514493.96698</v>
      </c>
      <c r="M999" s="23">
        <v>0</v>
      </c>
      <c r="N999" s="23"/>
      <c r="O999" s="22">
        <v>1017</v>
      </c>
      <c r="P999" s="23">
        <v>0</v>
      </c>
      <c r="Q999" s="23">
        <v>8.6166599185714094</v>
      </c>
      <c r="R999" s="23">
        <v>0</v>
      </c>
      <c r="S999" s="23">
        <v>0</v>
      </c>
      <c r="T999" s="23">
        <v>2.8328991214308701</v>
      </c>
      <c r="U999" s="23">
        <v>0</v>
      </c>
      <c r="V999" s="23">
        <v>0</v>
      </c>
      <c r="W999" s="23">
        <v>0</v>
      </c>
      <c r="X999" s="23">
        <v>0.84979680476781905</v>
      </c>
      <c r="Y999" s="23">
        <v>0</v>
      </c>
      <c r="Z999" s="23">
        <v>0</v>
      </c>
      <c r="AA999" s="23"/>
      <c r="AB999" s="22">
        <v>1017</v>
      </c>
      <c r="AC999" s="23">
        <v>0</v>
      </c>
      <c r="AD999" s="23">
        <v>18.166822833389499</v>
      </c>
      <c r="AE999" s="23">
        <v>0</v>
      </c>
      <c r="AF999" s="23">
        <v>0</v>
      </c>
      <c r="AG999" s="23">
        <v>7.6683382182203799</v>
      </c>
      <c r="AH999" s="23">
        <v>0</v>
      </c>
      <c r="AI999" s="23">
        <v>0</v>
      </c>
      <c r="AJ999" s="23">
        <v>202186033464.96201</v>
      </c>
      <c r="AK999" s="23">
        <v>6.9235943959292197</v>
      </c>
      <c r="AL999" s="23">
        <v>14448399.3015694</v>
      </c>
      <c r="AM999" s="23">
        <v>0</v>
      </c>
      <c r="AN999" s="23"/>
    </row>
    <row r="1000" spans="2:40" x14ac:dyDescent="0.3">
      <c r="B1000" s="22">
        <v>1018</v>
      </c>
      <c r="C1000" s="23">
        <v>0</v>
      </c>
      <c r="D1000" s="23">
        <v>11.874883032152299</v>
      </c>
      <c r="E1000" s="23">
        <v>0</v>
      </c>
      <c r="F1000" s="23">
        <v>0</v>
      </c>
      <c r="G1000" s="23">
        <v>4.1893854602083804</v>
      </c>
      <c r="H1000" s="23">
        <v>0</v>
      </c>
      <c r="I1000" s="23">
        <v>0</v>
      </c>
      <c r="J1000" s="23">
        <v>0</v>
      </c>
      <c r="K1000" s="23">
        <v>1.65914060697565</v>
      </c>
      <c r="L1000" s="23">
        <v>428435514493.96698</v>
      </c>
      <c r="M1000" s="23">
        <v>0</v>
      </c>
      <c r="N1000" s="23"/>
      <c r="O1000" s="22">
        <v>1018</v>
      </c>
      <c r="P1000" s="23">
        <v>0</v>
      </c>
      <c r="Q1000" s="23">
        <v>8.5905271802116605</v>
      </c>
      <c r="R1000" s="23">
        <v>0</v>
      </c>
      <c r="S1000" s="23">
        <v>0</v>
      </c>
      <c r="T1000" s="23">
        <v>2.8207826522261499</v>
      </c>
      <c r="U1000" s="23">
        <v>0</v>
      </c>
      <c r="V1000" s="23">
        <v>0</v>
      </c>
      <c r="W1000" s="23">
        <v>0</v>
      </c>
      <c r="X1000" s="23">
        <v>0.84608097071141697</v>
      </c>
      <c r="Y1000" s="23">
        <v>0</v>
      </c>
      <c r="Z1000" s="23">
        <v>0</v>
      </c>
      <c r="AA1000" s="23"/>
      <c r="AB1000" s="22">
        <v>1018</v>
      </c>
      <c r="AC1000" s="23">
        <v>0</v>
      </c>
      <c r="AD1000" s="23">
        <v>18.091904640547899</v>
      </c>
      <c r="AE1000" s="23">
        <v>0</v>
      </c>
      <c r="AF1000" s="23">
        <v>0</v>
      </c>
      <c r="AG1000" s="23">
        <v>7.6198284673068502</v>
      </c>
      <c r="AH1000" s="23">
        <v>0</v>
      </c>
      <c r="AI1000" s="23">
        <v>0</v>
      </c>
      <c r="AJ1000" s="23">
        <v>202186033464.96201</v>
      </c>
      <c r="AK1000" s="23">
        <v>6.8666258963557896</v>
      </c>
      <c r="AL1000" s="23">
        <v>14569877.5168983</v>
      </c>
      <c r="AM1000" s="23">
        <v>0</v>
      </c>
      <c r="AN1000" s="23"/>
    </row>
    <row r="1001" spans="2:40" x14ac:dyDescent="0.3">
      <c r="B1001" s="22">
        <v>1019</v>
      </c>
      <c r="C1001" s="23">
        <v>0</v>
      </c>
      <c r="D1001" s="23">
        <v>11.8348240237044</v>
      </c>
      <c r="E1001" s="23">
        <v>0</v>
      </c>
      <c r="F1001" s="23">
        <v>0</v>
      </c>
      <c r="G1001" s="23">
        <v>4.1687810451830201</v>
      </c>
      <c r="H1001" s="23">
        <v>0</v>
      </c>
      <c r="I1001" s="23">
        <v>0</v>
      </c>
      <c r="J1001" s="23">
        <v>0</v>
      </c>
      <c r="K1001" s="23">
        <v>1.6503886149015601</v>
      </c>
      <c r="L1001" s="23">
        <v>428435514493.96698</v>
      </c>
      <c r="M1001" s="23">
        <v>0</v>
      </c>
      <c r="N1001" s="23"/>
      <c r="O1001" s="22">
        <v>1019</v>
      </c>
      <c r="P1001" s="23">
        <v>0</v>
      </c>
      <c r="Q1001" s="23">
        <v>8.5607352044975205</v>
      </c>
      <c r="R1001" s="23">
        <v>0</v>
      </c>
      <c r="S1001" s="23">
        <v>0</v>
      </c>
      <c r="T1001" s="23">
        <v>2.8069691824799401</v>
      </c>
      <c r="U1001" s="23">
        <v>0</v>
      </c>
      <c r="V1001" s="23">
        <v>0</v>
      </c>
      <c r="W1001" s="23">
        <v>0</v>
      </c>
      <c r="X1001" s="23">
        <v>0.84237504579196398</v>
      </c>
      <c r="Y1001" s="23">
        <v>0</v>
      </c>
      <c r="Z1001" s="23">
        <v>0</v>
      </c>
      <c r="AA1001" s="23"/>
      <c r="AB1001" s="22">
        <v>1019</v>
      </c>
      <c r="AC1001" s="23">
        <v>0</v>
      </c>
      <c r="AD1001" s="23">
        <v>18.017258894648901</v>
      </c>
      <c r="AE1001" s="23">
        <v>0</v>
      </c>
      <c r="AF1001" s="23">
        <v>0</v>
      </c>
      <c r="AG1001" s="23">
        <v>7.5752639207702002</v>
      </c>
      <c r="AH1001" s="23">
        <v>0</v>
      </c>
      <c r="AI1001" s="23">
        <v>0</v>
      </c>
      <c r="AJ1001" s="23">
        <v>202186033464.96201</v>
      </c>
      <c r="AK1001" s="23">
        <v>6.8100978852180702</v>
      </c>
      <c r="AL1001" s="23">
        <v>14692377.0635063</v>
      </c>
      <c r="AM1001" s="23">
        <v>0</v>
      </c>
      <c r="AN1001" s="23"/>
    </row>
    <row r="1002" spans="2:40" x14ac:dyDescent="0.3">
      <c r="B1002" s="22">
        <v>1020</v>
      </c>
      <c r="C1002" s="23">
        <v>0</v>
      </c>
      <c r="D1002" s="23">
        <v>11.7898905833875</v>
      </c>
      <c r="E1002" s="23">
        <v>0</v>
      </c>
      <c r="F1002" s="23">
        <v>0</v>
      </c>
      <c r="G1002" s="23">
        <v>4.14824233033527</v>
      </c>
      <c r="H1002" s="23">
        <v>0</v>
      </c>
      <c r="I1002" s="23">
        <v>0</v>
      </c>
      <c r="J1002" s="23">
        <v>0</v>
      </c>
      <c r="K1002" s="23">
        <v>1.6416722824152701</v>
      </c>
      <c r="L1002" s="23">
        <v>428435514493.96698</v>
      </c>
      <c r="M1002" s="23">
        <v>0</v>
      </c>
      <c r="N1002" s="23"/>
      <c r="O1002" s="22">
        <v>1020</v>
      </c>
      <c r="P1002" s="23">
        <v>0</v>
      </c>
      <c r="Q1002" s="23">
        <v>8.5347318284341505</v>
      </c>
      <c r="R1002" s="23">
        <v>0</v>
      </c>
      <c r="S1002" s="23">
        <v>0</v>
      </c>
      <c r="T1002" s="23">
        <v>2.7949120085224002</v>
      </c>
      <c r="U1002" s="23">
        <v>0</v>
      </c>
      <c r="V1002" s="23">
        <v>0</v>
      </c>
      <c r="W1002" s="23">
        <v>0</v>
      </c>
      <c r="X1002" s="23">
        <v>0.83867900358443703</v>
      </c>
      <c r="Y1002" s="23">
        <v>0</v>
      </c>
      <c r="Z1002" s="23">
        <v>0</v>
      </c>
      <c r="AA1002" s="23"/>
      <c r="AB1002" s="22">
        <v>1020</v>
      </c>
      <c r="AC1002" s="23">
        <v>0</v>
      </c>
      <c r="AD1002" s="23">
        <v>17.9428846049139</v>
      </c>
      <c r="AE1002" s="23">
        <v>0</v>
      </c>
      <c r="AF1002" s="23">
        <v>0</v>
      </c>
      <c r="AG1002" s="23">
        <v>7.5272160348316604</v>
      </c>
      <c r="AH1002" s="23">
        <v>0</v>
      </c>
      <c r="AI1002" s="23">
        <v>0</v>
      </c>
      <c r="AJ1002" s="23">
        <v>202186033464.96201</v>
      </c>
      <c r="AK1002" s="23">
        <v>6.75400695659763</v>
      </c>
      <c r="AL1002" s="23">
        <v>14808155.599859601</v>
      </c>
      <c r="AM1002" s="23">
        <v>0</v>
      </c>
      <c r="AN1002" s="23"/>
    </row>
    <row r="1003" spans="2:40" x14ac:dyDescent="0.3">
      <c r="B1003" s="22">
        <v>1021</v>
      </c>
      <c r="C1003" s="23">
        <v>0</v>
      </c>
      <c r="D1003" s="23">
        <v>11.7450974841238</v>
      </c>
      <c r="E1003" s="23">
        <v>0</v>
      </c>
      <c r="F1003" s="23">
        <v>0</v>
      </c>
      <c r="G1003" s="23">
        <v>4.1277691061705397</v>
      </c>
      <c r="H1003" s="23">
        <v>0</v>
      </c>
      <c r="I1003" s="23">
        <v>0</v>
      </c>
      <c r="J1003" s="23">
        <v>0</v>
      </c>
      <c r="K1003" s="23">
        <v>1.63299146422345</v>
      </c>
      <c r="L1003" s="23">
        <v>428435514493.96698</v>
      </c>
      <c r="M1003" s="23">
        <v>0</v>
      </c>
      <c r="N1003" s="23"/>
      <c r="O1003" s="22">
        <v>1021</v>
      </c>
      <c r="P1003" s="23">
        <v>0</v>
      </c>
      <c r="Q1003" s="23">
        <v>8.5050873289752396</v>
      </c>
      <c r="R1003" s="23">
        <v>0</v>
      </c>
      <c r="S1003" s="23">
        <v>0</v>
      </c>
      <c r="T1003" s="23">
        <v>2.78288240628848</v>
      </c>
      <c r="U1003" s="23">
        <v>0</v>
      </c>
      <c r="V1003" s="23">
        <v>0</v>
      </c>
      <c r="W1003" s="23">
        <v>0</v>
      </c>
      <c r="X1003" s="23">
        <v>0.83545305284507398</v>
      </c>
      <c r="Y1003" s="23">
        <v>0</v>
      </c>
      <c r="Z1003" s="23">
        <v>0</v>
      </c>
      <c r="AA1003" s="23"/>
      <c r="AB1003" s="22">
        <v>1021</v>
      </c>
      <c r="AC1003" s="23">
        <v>0</v>
      </c>
      <c r="AD1003" s="23">
        <v>17.861385239988</v>
      </c>
      <c r="AE1003" s="23">
        <v>0</v>
      </c>
      <c r="AF1003" s="23">
        <v>0</v>
      </c>
      <c r="AG1003" s="23">
        <v>7.4830757906834</v>
      </c>
      <c r="AH1003" s="23">
        <v>0</v>
      </c>
      <c r="AI1003" s="23">
        <v>0</v>
      </c>
      <c r="AJ1003" s="23">
        <v>202186033464.96201</v>
      </c>
      <c r="AK1003" s="23">
        <v>6.6983497309110902</v>
      </c>
      <c r="AL1003" s="23">
        <v>14932658.4756946</v>
      </c>
      <c r="AM1003" s="23">
        <v>0</v>
      </c>
      <c r="AN1003" s="23"/>
    </row>
    <row r="1004" spans="2:40" x14ac:dyDescent="0.3">
      <c r="B1004" s="22">
        <v>1022</v>
      </c>
      <c r="C1004" s="23">
        <v>0</v>
      </c>
      <c r="D1004" s="23">
        <v>11.7053988586886</v>
      </c>
      <c r="E1004" s="23">
        <v>0</v>
      </c>
      <c r="F1004" s="23">
        <v>0</v>
      </c>
      <c r="G1004" s="23">
        <v>4.1050976354125099</v>
      </c>
      <c r="H1004" s="23">
        <v>0</v>
      </c>
      <c r="I1004" s="23">
        <v>0</v>
      </c>
      <c r="J1004" s="23">
        <v>0</v>
      </c>
      <c r="K1004" s="23">
        <v>1.62434601562473</v>
      </c>
      <c r="L1004" s="23">
        <v>428435514493.96698</v>
      </c>
      <c r="M1004" s="23">
        <v>0</v>
      </c>
      <c r="N1004" s="23"/>
      <c r="O1004" s="22">
        <v>1022</v>
      </c>
      <c r="P1004" s="23">
        <v>0</v>
      </c>
      <c r="Q1004" s="23">
        <v>8.4792126748389407</v>
      </c>
      <c r="R1004" s="23">
        <v>0</v>
      </c>
      <c r="S1004" s="23">
        <v>0</v>
      </c>
      <c r="T1004" s="23">
        <v>2.7691679698706002</v>
      </c>
      <c r="U1004" s="23">
        <v>0</v>
      </c>
      <c r="V1004" s="23">
        <v>0</v>
      </c>
      <c r="W1004" s="23">
        <v>0</v>
      </c>
      <c r="X1004" s="23">
        <v>0.83177546974390904</v>
      </c>
      <c r="Y1004" s="23">
        <v>0</v>
      </c>
      <c r="Z1004" s="23">
        <v>0</v>
      </c>
      <c r="AA1004" s="23"/>
      <c r="AB1004" s="22">
        <v>1022</v>
      </c>
      <c r="AC1004" s="23">
        <v>0</v>
      </c>
      <c r="AD1004" s="23">
        <v>17.787577799225499</v>
      </c>
      <c r="AE1004" s="23">
        <v>0</v>
      </c>
      <c r="AF1004" s="23">
        <v>0</v>
      </c>
      <c r="AG1004" s="23">
        <v>7.4354853722688201</v>
      </c>
      <c r="AH1004" s="23">
        <v>0</v>
      </c>
      <c r="AI1004" s="23">
        <v>0</v>
      </c>
      <c r="AJ1004" s="23">
        <v>202186033464.96201</v>
      </c>
      <c r="AK1004" s="23">
        <v>6.6460188574266201</v>
      </c>
      <c r="AL1004" s="23">
        <v>15050330.427429199</v>
      </c>
      <c r="AM1004" s="23">
        <v>0</v>
      </c>
      <c r="AN1004" s="23"/>
    </row>
    <row r="1005" spans="2:40" x14ac:dyDescent="0.3">
      <c r="B1005" s="22">
        <v>1023</v>
      </c>
      <c r="C1005" s="23">
        <v>0</v>
      </c>
      <c r="D1005" s="23">
        <v>11.660869653254601</v>
      </c>
      <c r="E1005" s="23">
        <v>0</v>
      </c>
      <c r="F1005" s="23">
        <v>0</v>
      </c>
      <c r="G1005" s="23">
        <v>4.0847619843900098</v>
      </c>
      <c r="H1005" s="23">
        <v>0</v>
      </c>
      <c r="I1005" s="23">
        <v>0</v>
      </c>
      <c r="J1005" s="23">
        <v>0</v>
      </c>
      <c r="K1005" s="23">
        <v>1.6157357925073501</v>
      </c>
      <c r="L1005" s="23">
        <v>428435514493.96698</v>
      </c>
      <c r="M1005" s="23">
        <v>0</v>
      </c>
      <c r="N1005" s="23"/>
      <c r="O1005" s="22">
        <v>1023</v>
      </c>
      <c r="P1005" s="23">
        <v>0</v>
      </c>
      <c r="Q1005" s="23">
        <v>8.4497149215982095</v>
      </c>
      <c r="R1005" s="23">
        <v>0</v>
      </c>
      <c r="S1005" s="23">
        <v>0</v>
      </c>
      <c r="T1005" s="23">
        <v>2.75719723777665</v>
      </c>
      <c r="U1005" s="23">
        <v>0</v>
      </c>
      <c r="V1005" s="23">
        <v>0</v>
      </c>
      <c r="W1005" s="23">
        <v>0</v>
      </c>
      <c r="X1005" s="23">
        <v>0.82810769377461202</v>
      </c>
      <c r="Y1005" s="23">
        <v>0</v>
      </c>
      <c r="Z1005" s="23">
        <v>0</v>
      </c>
      <c r="AA1005" s="23"/>
      <c r="AB1005" s="22">
        <v>1023</v>
      </c>
      <c r="AC1005" s="23">
        <v>0</v>
      </c>
      <c r="AD1005" s="23">
        <v>17.714038766052798</v>
      </c>
      <c r="AE1005" s="23">
        <v>0</v>
      </c>
      <c r="AF1005" s="23">
        <v>0</v>
      </c>
      <c r="AG1005" s="23">
        <v>7.38813111300896</v>
      </c>
      <c r="AH1005" s="23">
        <v>0</v>
      </c>
      <c r="AI1005" s="23">
        <v>0</v>
      </c>
      <c r="AJ1005" s="23">
        <v>202186033464.96201</v>
      </c>
      <c r="AK1005" s="23">
        <v>6.5911966108817897</v>
      </c>
      <c r="AL1005" s="23">
        <v>15176869.394473899</v>
      </c>
      <c r="AM1005" s="23">
        <v>0</v>
      </c>
      <c r="AN1005" s="23"/>
    </row>
    <row r="1006" spans="2:40" x14ac:dyDescent="0.3">
      <c r="B1006" s="22">
        <v>1024</v>
      </c>
      <c r="C1006" s="23">
        <v>0</v>
      </c>
      <c r="D1006" s="23">
        <v>11.616479526323101</v>
      </c>
      <c r="E1006" s="23">
        <v>0</v>
      </c>
      <c r="F1006" s="23">
        <v>0</v>
      </c>
      <c r="G1006" s="23">
        <v>4.0644911765519502</v>
      </c>
      <c r="H1006" s="23">
        <v>0</v>
      </c>
      <c r="I1006" s="23">
        <v>0</v>
      </c>
      <c r="J1006" s="23">
        <v>0</v>
      </c>
      <c r="K1006" s="23">
        <v>1.6071606513467001</v>
      </c>
      <c r="L1006" s="23">
        <v>428435514493.96698</v>
      </c>
      <c r="M1006" s="23">
        <v>0</v>
      </c>
      <c r="N1006" s="23"/>
      <c r="O1006" s="22">
        <v>1024</v>
      </c>
      <c r="P1006" s="23">
        <v>0</v>
      </c>
      <c r="Q1006" s="23">
        <v>8.42396835218962</v>
      </c>
      <c r="R1006" s="23">
        <v>0</v>
      </c>
      <c r="S1006" s="23">
        <v>0</v>
      </c>
      <c r="T1006" s="23">
        <v>2.7452538797355199</v>
      </c>
      <c r="U1006" s="23">
        <v>0</v>
      </c>
      <c r="V1006" s="23">
        <v>0</v>
      </c>
      <c r="W1006" s="23">
        <v>0</v>
      </c>
      <c r="X1006" s="23">
        <v>0.82444969878418095</v>
      </c>
      <c r="Y1006" s="23">
        <v>0</v>
      </c>
      <c r="Z1006" s="23">
        <v>0</v>
      </c>
      <c r="AA1006" s="23"/>
      <c r="AB1006" s="22">
        <v>1024</v>
      </c>
      <c r="AC1006" s="23">
        <v>0</v>
      </c>
      <c r="AD1006" s="23">
        <v>17.640767164380701</v>
      </c>
      <c r="AE1006" s="23">
        <v>0</v>
      </c>
      <c r="AF1006" s="23">
        <v>0</v>
      </c>
      <c r="AG1006" s="23">
        <v>7.34462808422089</v>
      </c>
      <c r="AH1006" s="23">
        <v>0</v>
      </c>
      <c r="AI1006" s="23">
        <v>0</v>
      </c>
      <c r="AJ1006" s="23">
        <v>202186033464.96201</v>
      </c>
      <c r="AK1006" s="23">
        <v>6.5367982576429604</v>
      </c>
      <c r="AL1006" s="23">
        <v>15304472.241200199</v>
      </c>
      <c r="AM1006" s="23">
        <v>0</v>
      </c>
      <c r="AN1006" s="23"/>
    </row>
    <row r="1007" spans="2:40" x14ac:dyDescent="0.3">
      <c r="B1007" s="22">
        <v>1025</v>
      </c>
      <c r="C1007" s="23">
        <v>0</v>
      </c>
      <c r="D1007" s="23">
        <v>11.5771380417854</v>
      </c>
      <c r="E1007" s="23">
        <v>0</v>
      </c>
      <c r="F1007" s="23">
        <v>0</v>
      </c>
      <c r="G1007" s="23">
        <v>4.0442850051364001</v>
      </c>
      <c r="H1007" s="23">
        <v>0</v>
      </c>
      <c r="I1007" s="23">
        <v>0</v>
      </c>
      <c r="J1007" s="23">
        <v>0</v>
      </c>
      <c r="K1007" s="23">
        <v>1.5986204492029701</v>
      </c>
      <c r="L1007" s="23">
        <v>428435514493.96698</v>
      </c>
      <c r="M1007" s="23">
        <v>0</v>
      </c>
      <c r="N1007" s="23"/>
      <c r="O1007" s="22">
        <v>1025</v>
      </c>
      <c r="P1007" s="23">
        <v>0</v>
      </c>
      <c r="Q1007" s="23">
        <v>8.3946166187438607</v>
      </c>
      <c r="R1007" s="23">
        <v>0</v>
      </c>
      <c r="S1007" s="23">
        <v>0</v>
      </c>
      <c r="T1007" s="23">
        <v>2.7316377666433298</v>
      </c>
      <c r="U1007" s="23">
        <v>0</v>
      </c>
      <c r="V1007" s="23">
        <v>0</v>
      </c>
      <c r="W1007" s="23">
        <v>0</v>
      </c>
      <c r="X1007" s="23">
        <v>0.82125695612016603</v>
      </c>
      <c r="Y1007" s="23">
        <v>0</v>
      </c>
      <c r="Z1007" s="23">
        <v>0</v>
      </c>
      <c r="AA1007" s="23"/>
      <c r="AB1007" s="22">
        <v>1025</v>
      </c>
      <c r="AC1007" s="23">
        <v>0</v>
      </c>
      <c r="AD1007" s="23">
        <v>17.567762021669999</v>
      </c>
      <c r="AE1007" s="23">
        <v>0</v>
      </c>
      <c r="AF1007" s="23">
        <v>0</v>
      </c>
      <c r="AG1007" s="23">
        <v>7.2977246884133802</v>
      </c>
      <c r="AH1007" s="23">
        <v>0</v>
      </c>
      <c r="AI1007" s="23">
        <v>0</v>
      </c>
      <c r="AJ1007" s="23">
        <v>202186033464.96201</v>
      </c>
      <c r="AK1007" s="23">
        <v>6.4828205201075804</v>
      </c>
      <c r="AL1007" s="23">
        <v>15425074.082085099</v>
      </c>
      <c r="AM1007" s="23">
        <v>0</v>
      </c>
      <c r="AN1007" s="23"/>
    </row>
    <row r="1008" spans="2:40" x14ac:dyDescent="0.3">
      <c r="B1008" s="22">
        <v>1026</v>
      </c>
      <c r="C1008" s="23">
        <v>0</v>
      </c>
      <c r="D1008" s="23">
        <v>11.533009434614399</v>
      </c>
      <c r="E1008" s="23">
        <v>0</v>
      </c>
      <c r="F1008" s="23">
        <v>0</v>
      </c>
      <c r="G1008" s="23">
        <v>4.0219092610575302</v>
      </c>
      <c r="H1008" s="23">
        <v>0</v>
      </c>
      <c r="I1008" s="23">
        <v>0</v>
      </c>
      <c r="J1008" s="23">
        <v>0</v>
      </c>
      <c r="K1008" s="23">
        <v>1.59088682825296</v>
      </c>
      <c r="L1008" s="23">
        <v>428435514493.96698</v>
      </c>
      <c r="M1008" s="23">
        <v>0</v>
      </c>
      <c r="N1008" s="23"/>
      <c r="O1008" s="22">
        <v>1026</v>
      </c>
      <c r="P1008" s="23">
        <v>0</v>
      </c>
      <c r="Q1008" s="23">
        <v>8.3653424667380403</v>
      </c>
      <c r="R1008" s="23">
        <v>0</v>
      </c>
      <c r="S1008" s="23">
        <v>0</v>
      </c>
      <c r="T1008" s="23">
        <v>2.7197528566826801</v>
      </c>
      <c r="U1008" s="23">
        <v>0</v>
      </c>
      <c r="V1008" s="23">
        <v>0</v>
      </c>
      <c r="W1008" s="23">
        <v>0</v>
      </c>
      <c r="X1008" s="23">
        <v>0.81761723021726296</v>
      </c>
      <c r="Y1008" s="23">
        <v>0</v>
      </c>
      <c r="Z1008" s="23">
        <v>0</v>
      </c>
      <c r="AA1008" s="23"/>
      <c r="AB1008" s="22">
        <v>1026</v>
      </c>
      <c r="AC1008" s="23">
        <v>0</v>
      </c>
      <c r="AD1008" s="23">
        <v>17.495022368918001</v>
      </c>
      <c r="AE1008" s="23">
        <v>0</v>
      </c>
      <c r="AF1008" s="23">
        <v>0</v>
      </c>
      <c r="AG1008" s="23">
        <v>7.2546358552236301</v>
      </c>
      <c r="AH1008" s="23">
        <v>0</v>
      </c>
      <c r="AI1008" s="23">
        <v>0</v>
      </c>
      <c r="AJ1008" s="23">
        <v>202186033464.96201</v>
      </c>
      <c r="AK1008" s="23">
        <v>6.4292601460160004</v>
      </c>
      <c r="AL1008" s="23">
        <v>15554763.7162273</v>
      </c>
      <c r="AM1008" s="23">
        <v>0</v>
      </c>
      <c r="AN1008" s="23"/>
    </row>
    <row r="1009" spans="2:40" x14ac:dyDescent="0.3">
      <c r="B1009" s="22">
        <v>1027</v>
      </c>
      <c r="C1009" s="23">
        <v>0</v>
      </c>
      <c r="D1009" s="23">
        <v>11.4890186547534</v>
      </c>
      <c r="E1009" s="23">
        <v>0</v>
      </c>
      <c r="F1009" s="23">
        <v>0</v>
      </c>
      <c r="G1009" s="23">
        <v>4.0018388682800596</v>
      </c>
      <c r="H1009" s="23">
        <v>0</v>
      </c>
      <c r="I1009" s="23">
        <v>0</v>
      </c>
      <c r="J1009" s="23">
        <v>0</v>
      </c>
      <c r="K1009" s="23">
        <v>1.5824129330504</v>
      </c>
      <c r="L1009" s="23">
        <v>428435514493.96698</v>
      </c>
      <c r="M1009" s="23">
        <v>0</v>
      </c>
      <c r="N1009" s="23"/>
      <c r="O1009" s="22">
        <v>1027</v>
      </c>
      <c r="P1009" s="23">
        <v>0</v>
      </c>
      <c r="Q1009" s="23">
        <v>8.3397910635398205</v>
      </c>
      <c r="R1009" s="23">
        <v>0</v>
      </c>
      <c r="S1009" s="23">
        <v>0</v>
      </c>
      <c r="T1009" s="23">
        <v>2.7078951245212299</v>
      </c>
      <c r="U1009" s="23">
        <v>0</v>
      </c>
      <c r="V1009" s="23">
        <v>0</v>
      </c>
      <c r="W1009" s="23">
        <v>0</v>
      </c>
      <c r="X1009" s="23">
        <v>0.81398721049119205</v>
      </c>
      <c r="Y1009" s="23">
        <v>0</v>
      </c>
      <c r="Z1009" s="23">
        <v>0</v>
      </c>
      <c r="AA1009" s="23"/>
      <c r="AB1009" s="22">
        <v>1027</v>
      </c>
      <c r="AC1009" s="23">
        <v>0</v>
      </c>
      <c r="AD1009" s="23">
        <v>17.422547240645802</v>
      </c>
      <c r="AE1009" s="23">
        <v>0</v>
      </c>
      <c r="AF1009" s="23">
        <v>0</v>
      </c>
      <c r="AG1009" s="23">
        <v>7.2081790301637501</v>
      </c>
      <c r="AH1009" s="23">
        <v>0</v>
      </c>
      <c r="AI1009" s="23">
        <v>0</v>
      </c>
      <c r="AJ1009" s="23">
        <v>202186033464.96201</v>
      </c>
      <c r="AK1009" s="23">
        <v>6.3789008058621599</v>
      </c>
      <c r="AL1009" s="23">
        <v>15677337.8516993</v>
      </c>
      <c r="AM1009" s="23">
        <v>0</v>
      </c>
      <c r="AN1009" s="23"/>
    </row>
    <row r="1010" spans="2:40" x14ac:dyDescent="0.3">
      <c r="B1010" s="22">
        <v>1028</v>
      </c>
      <c r="C1010" s="23">
        <v>0</v>
      </c>
      <c r="D1010" s="23">
        <v>11.4500310981652</v>
      </c>
      <c r="E1010" s="23">
        <v>0</v>
      </c>
      <c r="F1010" s="23">
        <v>0</v>
      </c>
      <c r="G1010" s="23">
        <v>3.9818324728725001</v>
      </c>
      <c r="H1010" s="23">
        <v>0</v>
      </c>
      <c r="I1010" s="23">
        <v>0</v>
      </c>
      <c r="J1010" s="23">
        <v>0</v>
      </c>
      <c r="K1010" s="23">
        <v>1.5739735643427699</v>
      </c>
      <c r="L1010" s="23">
        <v>428435514493.96698</v>
      </c>
      <c r="M1010" s="23">
        <v>0</v>
      </c>
      <c r="N1010" s="23"/>
      <c r="O1010" s="22">
        <v>1028</v>
      </c>
      <c r="P1010" s="23">
        <v>0</v>
      </c>
      <c r="Q1010" s="23">
        <v>8.3106618244580108</v>
      </c>
      <c r="R1010" s="23">
        <v>0</v>
      </c>
      <c r="S1010" s="23">
        <v>0</v>
      </c>
      <c r="T1010" s="23">
        <v>2.6960645080101702</v>
      </c>
      <c r="U1010" s="23">
        <v>0</v>
      </c>
      <c r="V1010" s="23">
        <v>0</v>
      </c>
      <c r="W1010" s="23">
        <v>0</v>
      </c>
      <c r="X1010" s="23">
        <v>0.81081888497927501</v>
      </c>
      <c r="Y1010" s="23">
        <v>0</v>
      </c>
      <c r="Z1010" s="23">
        <v>0</v>
      </c>
      <c r="AA1010" s="23"/>
      <c r="AB1010" s="22">
        <v>1028</v>
      </c>
      <c r="AC1010" s="23">
        <v>0</v>
      </c>
      <c r="AD1010" s="23">
        <v>17.3431289773165</v>
      </c>
      <c r="AE1010" s="23">
        <v>0</v>
      </c>
      <c r="AF1010" s="23">
        <v>0</v>
      </c>
      <c r="AG1010" s="23">
        <v>7.1655004489849699</v>
      </c>
      <c r="AH1010" s="23">
        <v>0</v>
      </c>
      <c r="AI1010" s="23">
        <v>0</v>
      </c>
      <c r="AJ1010" s="23">
        <v>202186033464.96201</v>
      </c>
      <c r="AK1010" s="23">
        <v>6.3261439535889403</v>
      </c>
      <c r="AL1010" s="23">
        <v>15809148.400095699</v>
      </c>
      <c r="AM1010" s="23">
        <v>0</v>
      </c>
      <c r="AN1010" s="23"/>
    </row>
    <row r="1011" spans="2:40" x14ac:dyDescent="0.3">
      <c r="B1011" s="22">
        <v>1029</v>
      </c>
      <c r="C1011" s="23">
        <v>0</v>
      </c>
      <c r="D1011" s="23">
        <v>11.4062994853536</v>
      </c>
      <c r="E1011" s="23">
        <v>0</v>
      </c>
      <c r="F1011" s="23">
        <v>0</v>
      </c>
      <c r="G1011" s="23">
        <v>3.9618898707699</v>
      </c>
      <c r="H1011" s="23">
        <v>0</v>
      </c>
      <c r="I1011" s="23">
        <v>0</v>
      </c>
      <c r="J1011" s="23">
        <v>0</v>
      </c>
      <c r="K1011" s="23">
        <v>1.5655685814534701</v>
      </c>
      <c r="L1011" s="23">
        <v>428435514493.96698</v>
      </c>
      <c r="M1011" s="23">
        <v>0</v>
      </c>
      <c r="N1011" s="23"/>
      <c r="O1011" s="22">
        <v>1029</v>
      </c>
      <c r="P1011" s="23">
        <v>0</v>
      </c>
      <c r="Q1011" s="23">
        <v>8.2852369058305193</v>
      </c>
      <c r="R1011" s="23">
        <v>0</v>
      </c>
      <c r="S1011" s="23">
        <v>0</v>
      </c>
      <c r="T1011" s="23">
        <v>2.6825769267277502</v>
      </c>
      <c r="U1011" s="23">
        <v>0</v>
      </c>
      <c r="V1011" s="23">
        <v>0</v>
      </c>
      <c r="W1011" s="23">
        <v>0</v>
      </c>
      <c r="X1011" s="23">
        <v>0.80720699462415102</v>
      </c>
      <c r="Y1011" s="23">
        <v>0</v>
      </c>
      <c r="Z1011" s="23">
        <v>0</v>
      </c>
      <c r="AA1011" s="23"/>
      <c r="AB1011" s="22">
        <v>1029</v>
      </c>
      <c r="AC1011" s="23">
        <v>0</v>
      </c>
      <c r="AD1011" s="23">
        <v>17.2712062234218</v>
      </c>
      <c r="AE1011" s="23">
        <v>0</v>
      </c>
      <c r="AF1011" s="23">
        <v>0</v>
      </c>
      <c r="AG1011" s="23">
        <v>7.1194859428391499</v>
      </c>
      <c r="AH1011" s="23">
        <v>0</v>
      </c>
      <c r="AI1011" s="23">
        <v>0</v>
      </c>
      <c r="AJ1011" s="23">
        <v>202186033464.96201</v>
      </c>
      <c r="AK1011" s="23">
        <v>6.2737950247032801</v>
      </c>
      <c r="AL1011" s="23">
        <v>15933727.0846038</v>
      </c>
      <c r="AM1011" s="23">
        <v>0</v>
      </c>
      <c r="AN1011" s="23"/>
    </row>
    <row r="1012" spans="2:40" x14ac:dyDescent="0.3">
      <c r="B1012" s="22">
        <v>1030</v>
      </c>
      <c r="C1012" s="23">
        <v>0</v>
      </c>
      <c r="D1012" s="23">
        <v>11.3675416198513</v>
      </c>
      <c r="E1012" s="23">
        <v>0</v>
      </c>
      <c r="F1012" s="23">
        <v>0</v>
      </c>
      <c r="G1012" s="23">
        <v>3.9398059959112</v>
      </c>
      <c r="H1012" s="23">
        <v>0</v>
      </c>
      <c r="I1012" s="23">
        <v>0</v>
      </c>
      <c r="J1012" s="23">
        <v>0</v>
      </c>
      <c r="K1012" s="23">
        <v>1.5571978442790599</v>
      </c>
      <c r="L1012" s="23">
        <v>428435514493.96698</v>
      </c>
      <c r="M1012" s="23">
        <v>0</v>
      </c>
      <c r="N1012" s="23"/>
      <c r="O1012" s="22">
        <v>1030</v>
      </c>
      <c r="P1012" s="23">
        <v>0</v>
      </c>
      <c r="Q1012" s="23">
        <v>8.2562518623246799</v>
      </c>
      <c r="R1012" s="23">
        <v>0</v>
      </c>
      <c r="S1012" s="23">
        <v>0</v>
      </c>
      <c r="T1012" s="23">
        <v>2.6708042065657498</v>
      </c>
      <c r="U1012" s="23">
        <v>0</v>
      </c>
      <c r="V1012" s="23">
        <v>0</v>
      </c>
      <c r="W1012" s="23">
        <v>0</v>
      </c>
      <c r="X1012" s="23">
        <v>0.80360473621588702</v>
      </c>
      <c r="Y1012" s="23">
        <v>0</v>
      </c>
      <c r="Z1012" s="23">
        <v>0</v>
      </c>
      <c r="AA1012" s="23"/>
      <c r="AB1012" s="22">
        <v>1030</v>
      </c>
      <c r="AC1012" s="23">
        <v>0</v>
      </c>
      <c r="AD1012" s="23">
        <v>17.199545023278599</v>
      </c>
      <c r="AE1012" s="23">
        <v>0</v>
      </c>
      <c r="AF1012" s="23">
        <v>0</v>
      </c>
      <c r="AG1012" s="23">
        <v>7.0772137076311896</v>
      </c>
      <c r="AH1012" s="23">
        <v>0</v>
      </c>
      <c r="AI1012" s="23">
        <v>0</v>
      </c>
      <c r="AJ1012" s="23">
        <v>202186033464.96201</v>
      </c>
      <c r="AK1012" s="23">
        <v>6.2245747277737902</v>
      </c>
      <c r="AL1012" s="23">
        <v>16067693.2321951</v>
      </c>
      <c r="AM1012" s="23">
        <v>0</v>
      </c>
      <c r="AN1012" s="23"/>
    </row>
    <row r="1013" spans="2:40" x14ac:dyDescent="0.3">
      <c r="B1013" s="22">
        <v>1031</v>
      </c>
      <c r="C1013" s="23">
        <v>0</v>
      </c>
      <c r="D1013" s="23">
        <v>11.3240676472335</v>
      </c>
      <c r="E1013" s="23">
        <v>0</v>
      </c>
      <c r="F1013" s="23">
        <v>0</v>
      </c>
      <c r="G1013" s="23">
        <v>3.9199974013500398</v>
      </c>
      <c r="H1013" s="23">
        <v>0</v>
      </c>
      <c r="I1013" s="23">
        <v>0</v>
      </c>
      <c r="J1013" s="23">
        <v>0</v>
      </c>
      <c r="K1013" s="23">
        <v>1.5488612132869599</v>
      </c>
      <c r="L1013" s="23">
        <v>428435514493.96698</v>
      </c>
      <c r="M1013" s="23">
        <v>0</v>
      </c>
      <c r="N1013" s="23"/>
      <c r="O1013" s="22">
        <v>1031</v>
      </c>
      <c r="P1013" s="23">
        <v>0</v>
      </c>
      <c r="Q1013" s="23">
        <v>8.2309528021439302</v>
      </c>
      <c r="R1013" s="23">
        <v>0</v>
      </c>
      <c r="S1013" s="23">
        <v>0</v>
      </c>
      <c r="T1013" s="23">
        <v>2.6590584076530899</v>
      </c>
      <c r="U1013" s="23">
        <v>0</v>
      </c>
      <c r="V1013" s="23">
        <v>0</v>
      </c>
      <c r="W1013" s="23">
        <v>0</v>
      </c>
      <c r="X1013" s="23">
        <v>0.80046064112090698</v>
      </c>
      <c r="Y1013" s="23">
        <v>0</v>
      </c>
      <c r="Z1013" s="23">
        <v>0</v>
      </c>
      <c r="AA1013" s="23"/>
      <c r="AB1013" s="22">
        <v>1031</v>
      </c>
      <c r="AC1013" s="23">
        <v>0</v>
      </c>
      <c r="AD1013" s="23">
        <v>17.1281444257225</v>
      </c>
      <c r="AE1013" s="23">
        <v>0</v>
      </c>
      <c r="AF1013" s="23">
        <v>0</v>
      </c>
      <c r="AG1013" s="23">
        <v>7.0316373090478903</v>
      </c>
      <c r="AH1013" s="23">
        <v>0</v>
      </c>
      <c r="AI1013" s="23">
        <v>0</v>
      </c>
      <c r="AJ1013" s="23">
        <v>202186033464.96201</v>
      </c>
      <c r="AK1013" s="23">
        <v>6.1730111463999897</v>
      </c>
      <c r="AL1013" s="23">
        <v>16194309.2476703</v>
      </c>
      <c r="AM1013" s="23">
        <v>0</v>
      </c>
      <c r="AN1013" s="23"/>
    </row>
    <row r="1014" spans="2:40" x14ac:dyDescent="0.3">
      <c r="B1014" s="22">
        <v>1032</v>
      </c>
      <c r="C1014" s="23">
        <v>0</v>
      </c>
      <c r="D1014" s="23">
        <v>11.2807294572993</v>
      </c>
      <c r="E1014" s="23">
        <v>0</v>
      </c>
      <c r="F1014" s="23">
        <v>0</v>
      </c>
      <c r="G1014" s="23">
        <v>3.9002519693770501</v>
      </c>
      <c r="H1014" s="23">
        <v>0</v>
      </c>
      <c r="I1014" s="23">
        <v>0</v>
      </c>
      <c r="J1014" s="23">
        <v>0</v>
      </c>
      <c r="K1014" s="23">
        <v>1.54055854951311</v>
      </c>
      <c r="L1014" s="23">
        <v>428435514493.96698</v>
      </c>
      <c r="M1014" s="23">
        <v>0</v>
      </c>
      <c r="N1014" s="23"/>
      <c r="O1014" s="22">
        <v>1032</v>
      </c>
      <c r="P1014" s="23">
        <v>0</v>
      </c>
      <c r="Q1014" s="23">
        <v>8.2057122625041607</v>
      </c>
      <c r="R1014" s="23">
        <v>0</v>
      </c>
      <c r="S1014" s="23">
        <v>0</v>
      </c>
      <c r="T1014" s="23">
        <v>2.64566752329694</v>
      </c>
      <c r="U1014" s="23">
        <v>0</v>
      </c>
      <c r="V1014" s="23">
        <v>0</v>
      </c>
      <c r="W1014" s="23">
        <v>0</v>
      </c>
      <c r="X1014" s="23">
        <v>0.79687637343552098</v>
      </c>
      <c r="Y1014" s="23">
        <v>0</v>
      </c>
      <c r="Z1014" s="23">
        <v>0</v>
      </c>
      <c r="AA1014" s="23"/>
      <c r="AB1014" s="22">
        <v>1032</v>
      </c>
      <c r="AC1014" s="23">
        <v>0</v>
      </c>
      <c r="AD1014" s="23">
        <v>17.057003483048199</v>
      </c>
      <c r="AE1014" s="23">
        <v>0</v>
      </c>
      <c r="AF1014" s="23">
        <v>0</v>
      </c>
      <c r="AG1014" s="23">
        <v>6.9897675509603197</v>
      </c>
      <c r="AH1014" s="23">
        <v>0</v>
      </c>
      <c r="AI1014" s="23">
        <v>0</v>
      </c>
      <c r="AJ1014" s="23">
        <v>202186033464.96201</v>
      </c>
      <c r="AK1014" s="23">
        <v>6.1218462618756497</v>
      </c>
      <c r="AL1014" s="23">
        <v>16330466.246626901</v>
      </c>
      <c r="AM1014" s="23">
        <v>0</v>
      </c>
      <c r="AN1014" s="23"/>
    </row>
    <row r="1015" spans="2:40" x14ac:dyDescent="0.3">
      <c r="B1015" s="22">
        <v>1033</v>
      </c>
      <c r="C1015" s="23">
        <v>0</v>
      </c>
      <c r="D1015" s="23">
        <v>11.242320269332399</v>
      </c>
      <c r="E1015" s="23">
        <v>0</v>
      </c>
      <c r="F1015" s="23">
        <v>0</v>
      </c>
      <c r="G1015" s="23">
        <v>3.8805694985891201</v>
      </c>
      <c r="H1015" s="23">
        <v>0</v>
      </c>
      <c r="I1015" s="23">
        <v>0</v>
      </c>
      <c r="J1015" s="23">
        <v>0</v>
      </c>
      <c r="K1015" s="23">
        <v>1.5322897145596399</v>
      </c>
      <c r="L1015" s="23">
        <v>428435514493.96698</v>
      </c>
      <c r="M1015" s="23">
        <v>0</v>
      </c>
      <c r="N1015" s="23"/>
      <c r="O1015" s="22">
        <v>1033</v>
      </c>
      <c r="P1015" s="23">
        <v>0</v>
      </c>
      <c r="Q1015" s="23">
        <v>8.17693741565847</v>
      </c>
      <c r="R1015" s="23">
        <v>0</v>
      </c>
      <c r="S1015" s="23">
        <v>0</v>
      </c>
      <c r="T1015" s="23">
        <v>2.63397920565528</v>
      </c>
      <c r="U1015" s="23">
        <v>0</v>
      </c>
      <c r="V1015" s="23">
        <v>0</v>
      </c>
      <c r="W1015" s="23">
        <v>0</v>
      </c>
      <c r="X1015" s="23">
        <v>0.79330166403471203</v>
      </c>
      <c r="Y1015" s="23">
        <v>0</v>
      </c>
      <c r="Z1015" s="23">
        <v>0</v>
      </c>
      <c r="AA1015" s="23"/>
      <c r="AB1015" s="22">
        <v>1033</v>
      </c>
      <c r="AC1015" s="23">
        <v>0</v>
      </c>
      <c r="AD1015" s="23">
        <v>16.986121250996501</v>
      </c>
      <c r="AE1015" s="23">
        <v>0</v>
      </c>
      <c r="AF1015" s="23">
        <v>0</v>
      </c>
      <c r="AG1015" s="23">
        <v>6.9446250886845897</v>
      </c>
      <c r="AH1015" s="23">
        <v>0</v>
      </c>
      <c r="AI1015" s="23">
        <v>0</v>
      </c>
      <c r="AJ1015" s="23">
        <v>202186033464.96201</v>
      </c>
      <c r="AK1015" s="23">
        <v>6.07373924493647</v>
      </c>
      <c r="AL1015" s="23">
        <v>16459152.911108101</v>
      </c>
      <c r="AM1015" s="23">
        <v>0</v>
      </c>
      <c r="AN1015" s="23"/>
    </row>
    <row r="1016" spans="2:40" x14ac:dyDescent="0.3">
      <c r="B1016" s="22">
        <v>1034</v>
      </c>
      <c r="C1016" s="23">
        <v>0</v>
      </c>
      <c r="D1016" s="23">
        <v>11.1992374017826</v>
      </c>
      <c r="E1016" s="23">
        <v>0</v>
      </c>
      <c r="F1016" s="23">
        <v>0</v>
      </c>
      <c r="G1016" s="23">
        <v>3.8609497882253399</v>
      </c>
      <c r="H1016" s="23">
        <v>0</v>
      </c>
      <c r="I1016" s="23">
        <v>0</v>
      </c>
      <c r="J1016" s="23">
        <v>0</v>
      </c>
      <c r="K1016" s="23">
        <v>1.52480183146836</v>
      </c>
      <c r="L1016" s="23">
        <v>428435514493.96698</v>
      </c>
      <c r="M1016" s="23">
        <v>0</v>
      </c>
      <c r="N1016" s="23"/>
      <c r="O1016" s="22">
        <v>1034</v>
      </c>
      <c r="P1016" s="23">
        <v>0</v>
      </c>
      <c r="Q1016" s="23">
        <v>8.1518218217524598</v>
      </c>
      <c r="R1016" s="23">
        <v>0</v>
      </c>
      <c r="S1016" s="23">
        <v>0</v>
      </c>
      <c r="T1016" s="23">
        <v>2.6223176162556401</v>
      </c>
      <c r="U1016" s="23">
        <v>0</v>
      </c>
      <c r="V1016" s="23">
        <v>0</v>
      </c>
      <c r="W1016" s="23">
        <v>0</v>
      </c>
      <c r="X1016" s="23">
        <v>0.79018161404960396</v>
      </c>
      <c r="Y1016" s="23">
        <v>0</v>
      </c>
      <c r="Z1016" s="23">
        <v>0</v>
      </c>
      <c r="AA1016" s="23"/>
      <c r="AB1016" s="22">
        <v>1034</v>
      </c>
      <c r="AC1016" s="23">
        <v>0</v>
      </c>
      <c r="AD1016" s="23">
        <v>16.915496788742299</v>
      </c>
      <c r="AE1016" s="23">
        <v>0</v>
      </c>
      <c r="AF1016" s="23">
        <v>0</v>
      </c>
      <c r="AG1016" s="23">
        <v>6.9031539757025602</v>
      </c>
      <c r="AH1016" s="23">
        <v>0</v>
      </c>
      <c r="AI1016" s="23">
        <v>0</v>
      </c>
      <c r="AJ1016" s="23">
        <v>202186033464.96201</v>
      </c>
      <c r="AK1016" s="23">
        <v>6.0233419446896201</v>
      </c>
      <c r="AL1016" s="23">
        <v>16588853.6253557</v>
      </c>
      <c r="AM1016" s="23">
        <v>0</v>
      </c>
      <c r="AN1016" s="23"/>
    </row>
    <row r="1017" spans="2:40" x14ac:dyDescent="0.3">
      <c r="B1017" s="22">
        <v>1035</v>
      </c>
      <c r="C1017" s="23">
        <v>0</v>
      </c>
      <c r="D1017" s="23">
        <v>11.1610544975038</v>
      </c>
      <c r="E1017" s="23">
        <v>0</v>
      </c>
      <c r="F1017" s="23">
        <v>0</v>
      </c>
      <c r="G1017" s="23">
        <v>3.8413926381649701</v>
      </c>
      <c r="H1017" s="23">
        <v>0</v>
      </c>
      <c r="I1017" s="23">
        <v>0</v>
      </c>
      <c r="J1017" s="23">
        <v>0</v>
      </c>
      <c r="K1017" s="23">
        <v>1.5165971965353899</v>
      </c>
      <c r="L1017" s="23">
        <v>428435514493.96698</v>
      </c>
      <c r="M1017" s="23">
        <v>0</v>
      </c>
      <c r="N1017" s="23"/>
      <c r="O1017" s="22">
        <v>1035</v>
      </c>
      <c r="P1017" s="23">
        <v>0</v>
      </c>
      <c r="Q1017" s="23">
        <v>8.1231894161700904</v>
      </c>
      <c r="R1017" s="23">
        <v>0</v>
      </c>
      <c r="S1017" s="23">
        <v>0</v>
      </c>
      <c r="T1017" s="23">
        <v>2.6106826939772398</v>
      </c>
      <c r="U1017" s="23">
        <v>0</v>
      </c>
      <c r="V1017" s="23">
        <v>0</v>
      </c>
      <c r="W1017" s="23">
        <v>0</v>
      </c>
      <c r="X1017" s="23">
        <v>0.78662475778394303</v>
      </c>
      <c r="Y1017" s="23">
        <v>0</v>
      </c>
      <c r="Z1017" s="23">
        <v>0</v>
      </c>
      <c r="AA1017" s="23"/>
      <c r="AB1017" s="22">
        <v>1035</v>
      </c>
      <c r="AC1017" s="23">
        <v>0</v>
      </c>
      <c r="AD1017" s="23">
        <v>16.845129158881999</v>
      </c>
      <c r="AE1017" s="23">
        <v>0</v>
      </c>
      <c r="AF1017" s="23">
        <v>0</v>
      </c>
      <c r="AG1017" s="23">
        <v>6.8618728619659501</v>
      </c>
      <c r="AH1017" s="23">
        <v>0</v>
      </c>
      <c r="AI1017" s="23">
        <v>0</v>
      </c>
      <c r="AJ1017" s="23">
        <v>202186033464.96201</v>
      </c>
      <c r="AK1017" s="23">
        <v>5.97333432344284</v>
      </c>
      <c r="AL1017" s="23">
        <v>16728327.7665076</v>
      </c>
      <c r="AM1017" s="23">
        <v>0</v>
      </c>
      <c r="AN1017" s="23"/>
    </row>
    <row r="1018" spans="2:40" x14ac:dyDescent="0.3">
      <c r="B1018" s="22">
        <v>1036</v>
      </c>
      <c r="C1018" s="23">
        <v>0</v>
      </c>
      <c r="D1018" s="23">
        <v>11.1182254481334</v>
      </c>
      <c r="E1018" s="23">
        <v>0</v>
      </c>
      <c r="F1018" s="23">
        <v>0</v>
      </c>
      <c r="G1018" s="23">
        <v>3.8197356020217201</v>
      </c>
      <c r="H1018" s="23">
        <v>0</v>
      </c>
      <c r="I1018" s="23">
        <v>0</v>
      </c>
      <c r="J1018" s="23">
        <v>0</v>
      </c>
      <c r="K1018" s="23">
        <v>1.50842599100883</v>
      </c>
      <c r="L1018" s="23">
        <v>428435514493.96698</v>
      </c>
      <c r="M1018" s="23">
        <v>0</v>
      </c>
      <c r="N1018" s="23"/>
      <c r="O1018" s="22">
        <v>1036</v>
      </c>
      <c r="P1018" s="23">
        <v>0</v>
      </c>
      <c r="Q1018" s="23">
        <v>8.0981981494914006</v>
      </c>
      <c r="R1018" s="23">
        <v>0</v>
      </c>
      <c r="S1018" s="23">
        <v>0</v>
      </c>
      <c r="T1018" s="23">
        <v>2.5974182153426799</v>
      </c>
      <c r="U1018" s="23">
        <v>0</v>
      </c>
      <c r="V1018" s="23">
        <v>0</v>
      </c>
      <c r="W1018" s="23">
        <v>0</v>
      </c>
      <c r="X1018" s="23">
        <v>0.78352029023304204</v>
      </c>
      <c r="Y1018" s="23">
        <v>0</v>
      </c>
      <c r="Z1018" s="23">
        <v>0</v>
      </c>
      <c r="AA1018" s="23"/>
      <c r="AB1018" s="22">
        <v>1036</v>
      </c>
      <c r="AC1018" s="23">
        <v>0</v>
      </c>
      <c r="AD1018" s="23">
        <v>16.7750174274207</v>
      </c>
      <c r="AE1018" s="23">
        <v>0</v>
      </c>
      <c r="AF1018" s="23">
        <v>0</v>
      </c>
      <c r="AG1018" s="23">
        <v>6.8173650547878601</v>
      </c>
      <c r="AH1018" s="23">
        <v>0</v>
      </c>
      <c r="AI1018" s="23">
        <v>0</v>
      </c>
      <c r="AJ1018" s="23">
        <v>202186033464.96201</v>
      </c>
      <c r="AK1018" s="23">
        <v>5.9263154059807501</v>
      </c>
      <c r="AL1018" s="23">
        <v>16860149.576210901</v>
      </c>
      <c r="AM1018" s="23">
        <v>0</v>
      </c>
      <c r="AN1018" s="23"/>
    </row>
    <row r="1019" spans="2:40" x14ac:dyDescent="0.3">
      <c r="B1019" s="22">
        <v>1037</v>
      </c>
      <c r="C1019" s="23">
        <v>0</v>
      </c>
      <c r="D1019" s="23">
        <v>11.0802674944162</v>
      </c>
      <c r="E1019" s="23">
        <v>0</v>
      </c>
      <c r="F1019" s="23">
        <v>0</v>
      </c>
      <c r="G1019" s="23">
        <v>3.80030986939542</v>
      </c>
      <c r="H1019" s="23">
        <v>0</v>
      </c>
      <c r="I1019" s="23">
        <v>0</v>
      </c>
      <c r="J1019" s="23">
        <v>0</v>
      </c>
      <c r="K1019" s="23">
        <v>1.50028807868208</v>
      </c>
      <c r="L1019" s="23">
        <v>428435514493.96698</v>
      </c>
      <c r="M1019" s="23">
        <v>0</v>
      </c>
      <c r="N1019" s="23"/>
      <c r="O1019" s="22">
        <v>1037</v>
      </c>
      <c r="P1019" s="23">
        <v>0</v>
      </c>
      <c r="Q1019" s="23">
        <v>8.0697074800595399</v>
      </c>
      <c r="R1019" s="23">
        <v>0</v>
      </c>
      <c r="S1019" s="23">
        <v>0</v>
      </c>
      <c r="T1019" s="23">
        <v>2.5858402317302298</v>
      </c>
      <c r="U1019" s="23">
        <v>0</v>
      </c>
      <c r="V1019" s="23">
        <v>0</v>
      </c>
      <c r="W1019" s="23">
        <v>0</v>
      </c>
      <c r="X1019" s="23">
        <v>0.77998119793879495</v>
      </c>
      <c r="Y1019" s="23">
        <v>0</v>
      </c>
      <c r="Z1019" s="23">
        <v>0</v>
      </c>
      <c r="AA1019" s="23"/>
      <c r="AB1019" s="22">
        <v>1037</v>
      </c>
      <c r="AC1019" s="23">
        <v>0</v>
      </c>
      <c r="AD1019" s="23">
        <v>16.7051606637602</v>
      </c>
      <c r="AE1019" s="23">
        <v>0</v>
      </c>
      <c r="AF1019" s="23">
        <v>0</v>
      </c>
      <c r="AG1019" s="23">
        <v>6.77647698162981</v>
      </c>
      <c r="AH1019" s="23">
        <v>0</v>
      </c>
      <c r="AI1019" s="23">
        <v>0</v>
      </c>
      <c r="AJ1019" s="23">
        <v>202186033464.96201</v>
      </c>
      <c r="AK1019" s="23">
        <v>5.87705800755145</v>
      </c>
      <c r="AL1019" s="23">
        <v>17001904.6451796</v>
      </c>
      <c r="AM1019" s="23">
        <v>0</v>
      </c>
      <c r="AN1019" s="23"/>
    </row>
    <row r="1020" spans="2:40" x14ac:dyDescent="0.3">
      <c r="B1020" s="22">
        <v>1038</v>
      </c>
      <c r="C1020" s="23">
        <v>0</v>
      </c>
      <c r="D1020" s="23">
        <v>11.0376907678822</v>
      </c>
      <c r="E1020" s="23">
        <v>0</v>
      </c>
      <c r="F1020" s="23">
        <v>0</v>
      </c>
      <c r="G1020" s="23">
        <v>3.7809460785462501</v>
      </c>
      <c r="H1020" s="23">
        <v>0</v>
      </c>
      <c r="I1020" s="23">
        <v>0</v>
      </c>
      <c r="J1020" s="23">
        <v>0</v>
      </c>
      <c r="K1020" s="23">
        <v>1.49218332390355</v>
      </c>
      <c r="L1020" s="23">
        <v>428435514493.96698</v>
      </c>
      <c r="M1020" s="23">
        <v>0</v>
      </c>
      <c r="N1020" s="23"/>
      <c r="O1020" s="22">
        <v>1038</v>
      </c>
      <c r="P1020" s="23">
        <v>0</v>
      </c>
      <c r="Q1020" s="23">
        <v>8.0448399251634601</v>
      </c>
      <c r="R1020" s="23">
        <v>0</v>
      </c>
      <c r="S1020" s="23">
        <v>0</v>
      </c>
      <c r="T1020" s="23">
        <v>2.5742887240536199</v>
      </c>
      <c r="U1020" s="23">
        <v>0</v>
      </c>
      <c r="V1020" s="23">
        <v>0</v>
      </c>
      <c r="W1020" s="23">
        <v>0</v>
      </c>
      <c r="X1020" s="23">
        <v>0.77645154345842304</v>
      </c>
      <c r="Y1020" s="23">
        <v>0</v>
      </c>
      <c r="Z1020" s="23">
        <v>0</v>
      </c>
      <c r="AA1020" s="23"/>
      <c r="AB1020" s="22">
        <v>1038</v>
      </c>
      <c r="AC1020" s="23">
        <v>0</v>
      </c>
      <c r="AD1020" s="23">
        <v>16.635557940686599</v>
      </c>
      <c r="AE1020" s="23">
        <v>0</v>
      </c>
      <c r="AF1020" s="23">
        <v>0</v>
      </c>
      <c r="AG1020" s="23">
        <v>6.7323929366204096</v>
      </c>
      <c r="AH1020" s="23">
        <v>0</v>
      </c>
      <c r="AI1020" s="23">
        <v>0</v>
      </c>
      <c r="AJ1020" s="23">
        <v>202186033464.96201</v>
      </c>
      <c r="AK1020" s="23">
        <v>5.8307444758656404</v>
      </c>
      <c r="AL1020" s="23">
        <v>17135882.2382426</v>
      </c>
      <c r="AM1020" s="23">
        <v>0</v>
      </c>
      <c r="AN1020" s="23"/>
    </row>
    <row r="1021" spans="2:40" x14ac:dyDescent="0.3">
      <c r="B1021" s="22">
        <v>1039</v>
      </c>
      <c r="C1021" s="23">
        <v>0</v>
      </c>
      <c r="D1021" s="23">
        <v>10.999956439453999</v>
      </c>
      <c r="E1021" s="23">
        <v>0</v>
      </c>
      <c r="F1021" s="23">
        <v>0</v>
      </c>
      <c r="G1021" s="23">
        <v>3.76164403196386</v>
      </c>
      <c r="H1021" s="23">
        <v>0</v>
      </c>
      <c r="I1021" s="23">
        <v>0</v>
      </c>
      <c r="J1021" s="23">
        <v>0</v>
      </c>
      <c r="K1021" s="23">
        <v>1.4848440244004499</v>
      </c>
      <c r="L1021" s="23">
        <v>428435514493.96698</v>
      </c>
      <c r="M1021" s="23">
        <v>0</v>
      </c>
      <c r="N1021" s="23"/>
      <c r="O1021" s="22">
        <v>1039</v>
      </c>
      <c r="P1021" s="23">
        <v>0</v>
      </c>
      <c r="Q1021" s="23">
        <v>8.0164902902597106</v>
      </c>
      <c r="R1021" s="23">
        <v>0</v>
      </c>
      <c r="S1021" s="23">
        <v>0</v>
      </c>
      <c r="T1021" s="23">
        <v>2.5627636317690601</v>
      </c>
      <c r="U1021" s="23">
        <v>0</v>
      </c>
      <c r="V1021" s="23">
        <v>0</v>
      </c>
      <c r="W1021" s="23">
        <v>0</v>
      </c>
      <c r="X1021" s="23">
        <v>0.77337081795764995</v>
      </c>
      <c r="Y1021" s="23">
        <v>0</v>
      </c>
      <c r="Z1021" s="23">
        <v>0</v>
      </c>
      <c r="AA1021" s="23"/>
      <c r="AB1021" s="22">
        <v>1039</v>
      </c>
      <c r="AC1021" s="23">
        <v>0</v>
      </c>
      <c r="AD1021" s="23">
        <v>16.5662083343577</v>
      </c>
      <c r="AE1021" s="23">
        <v>0</v>
      </c>
      <c r="AF1021" s="23">
        <v>0</v>
      </c>
      <c r="AG1021" s="23">
        <v>6.6918941618721002</v>
      </c>
      <c r="AH1021" s="23">
        <v>0</v>
      </c>
      <c r="AI1021" s="23">
        <v>0</v>
      </c>
      <c r="AJ1021" s="23">
        <v>202186033464.96201</v>
      </c>
      <c r="AK1021" s="23">
        <v>5.7822260452838297</v>
      </c>
      <c r="AL1021" s="23">
        <v>17270915.573541999</v>
      </c>
      <c r="AM1021" s="23">
        <v>0</v>
      </c>
      <c r="AN1021" s="23"/>
    </row>
    <row r="1022" spans="2:40" x14ac:dyDescent="0.3">
      <c r="B1022" s="22">
        <v>1040</v>
      </c>
      <c r="C1022" s="23">
        <v>0</v>
      </c>
      <c r="D1022" s="23">
        <v>10.9576305492229</v>
      </c>
      <c r="E1022" s="23">
        <v>0</v>
      </c>
      <c r="F1022" s="23">
        <v>0</v>
      </c>
      <c r="G1022" s="23">
        <v>3.7424035327676299</v>
      </c>
      <c r="H1022" s="23">
        <v>0</v>
      </c>
      <c r="I1022" s="23">
        <v>0</v>
      </c>
      <c r="J1022" s="23">
        <v>0</v>
      </c>
      <c r="K1022" s="23">
        <v>1.4768021957083499</v>
      </c>
      <c r="L1022" s="23">
        <v>428435514493.96698</v>
      </c>
      <c r="M1022" s="23">
        <v>0</v>
      </c>
      <c r="N1022" s="23"/>
      <c r="O1022" s="22">
        <v>1040</v>
      </c>
      <c r="P1022" s="23">
        <v>0</v>
      </c>
      <c r="Q1022" s="23">
        <v>7.9917458347481203</v>
      </c>
      <c r="R1022" s="23">
        <v>0</v>
      </c>
      <c r="S1022" s="23">
        <v>0</v>
      </c>
      <c r="T1022" s="23">
        <v>2.55126489447118</v>
      </c>
      <c r="U1022" s="23">
        <v>0</v>
      </c>
      <c r="V1022" s="23">
        <v>0</v>
      </c>
      <c r="W1022" s="23">
        <v>0</v>
      </c>
      <c r="X1022" s="23">
        <v>0.76985879159508996</v>
      </c>
      <c r="Y1022" s="23">
        <v>0</v>
      </c>
      <c r="Z1022" s="23">
        <v>0</v>
      </c>
      <c r="AA1022" s="23"/>
      <c r="AB1022" s="22">
        <v>1040</v>
      </c>
      <c r="AC1022" s="23">
        <v>0</v>
      </c>
      <c r="AD1022" s="23">
        <v>16.4971109242911</v>
      </c>
      <c r="AE1022" s="23">
        <v>0</v>
      </c>
      <c r="AF1022" s="23">
        <v>0</v>
      </c>
      <c r="AG1022" s="23">
        <v>6.65158093161702</v>
      </c>
      <c r="AH1022" s="23">
        <v>0</v>
      </c>
      <c r="AI1022" s="23">
        <v>0</v>
      </c>
      <c r="AJ1022" s="23">
        <v>202186033464.96201</v>
      </c>
      <c r="AK1022" s="23">
        <v>5.7366073170572198</v>
      </c>
      <c r="AL1022" s="23">
        <v>17416124.168398298</v>
      </c>
      <c r="AM1022" s="23">
        <v>0</v>
      </c>
      <c r="AN1022" s="23"/>
    </row>
    <row r="1023" spans="2:40" x14ac:dyDescent="0.3">
      <c r="B1023" s="22">
        <v>1041</v>
      </c>
      <c r="C1023" s="23">
        <v>0</v>
      </c>
      <c r="D1023" s="23">
        <v>10.920118528618801</v>
      </c>
      <c r="E1023" s="23">
        <v>0</v>
      </c>
      <c r="F1023" s="23">
        <v>0</v>
      </c>
      <c r="G1023" s="23">
        <v>3.7232243847047899</v>
      </c>
      <c r="H1023" s="23">
        <v>0</v>
      </c>
      <c r="I1023" s="23">
        <v>0</v>
      </c>
      <c r="J1023" s="23">
        <v>0</v>
      </c>
      <c r="K1023" s="23">
        <v>1.4687931330761299</v>
      </c>
      <c r="L1023" s="23">
        <v>428435514493.96698</v>
      </c>
      <c r="M1023" s="23">
        <v>0</v>
      </c>
      <c r="N1023" s="23"/>
      <c r="O1023" s="22">
        <v>1041</v>
      </c>
      <c r="P1023" s="23">
        <v>0</v>
      </c>
      <c r="Q1023" s="23">
        <v>7.9670586168932598</v>
      </c>
      <c r="R1023" s="23">
        <v>0</v>
      </c>
      <c r="S1023" s="23">
        <v>0</v>
      </c>
      <c r="T1023" s="23">
        <v>2.5381556745243299</v>
      </c>
      <c r="U1023" s="23">
        <v>0</v>
      </c>
      <c r="V1023" s="23">
        <v>0</v>
      </c>
      <c r="W1023" s="23">
        <v>0</v>
      </c>
      <c r="X1023" s="23">
        <v>0.76679345213064898</v>
      </c>
      <c r="Y1023" s="23">
        <v>0</v>
      </c>
      <c r="Z1023" s="23">
        <v>0</v>
      </c>
      <c r="AA1023" s="23"/>
      <c r="AB1023" s="22">
        <v>1041</v>
      </c>
      <c r="AC1023" s="23">
        <v>0</v>
      </c>
      <c r="AD1023" s="23">
        <v>16.428264793351701</v>
      </c>
      <c r="AE1023" s="23">
        <v>0</v>
      </c>
      <c r="AF1023" s="23">
        <v>0</v>
      </c>
      <c r="AG1023" s="23">
        <v>6.6081166614820903</v>
      </c>
      <c r="AH1023" s="23">
        <v>0</v>
      </c>
      <c r="AI1023" s="23">
        <v>0</v>
      </c>
      <c r="AJ1023" s="23">
        <v>202186033464.96201</v>
      </c>
      <c r="AK1023" s="23">
        <v>5.6888167682019004</v>
      </c>
      <c r="AL1023" s="23">
        <v>17553365.807603601</v>
      </c>
      <c r="AM1023" s="23">
        <v>0</v>
      </c>
      <c r="AN1023" s="23"/>
    </row>
    <row r="1024" spans="2:40" x14ac:dyDescent="0.3">
      <c r="B1024" s="22">
        <v>1042</v>
      </c>
      <c r="C1024" s="23">
        <v>0</v>
      </c>
      <c r="D1024" s="23">
        <v>10.878041996915</v>
      </c>
      <c r="E1024" s="23">
        <v>0</v>
      </c>
      <c r="F1024" s="23">
        <v>0</v>
      </c>
      <c r="G1024" s="23">
        <v>3.7041063921482902</v>
      </c>
      <c r="H1024" s="23">
        <v>0</v>
      </c>
      <c r="I1024" s="23">
        <v>0</v>
      </c>
      <c r="J1024" s="23">
        <v>0</v>
      </c>
      <c r="K1024" s="23">
        <v>1.4608167029999899</v>
      </c>
      <c r="L1024" s="23">
        <v>428435514493.96698</v>
      </c>
      <c r="M1024" s="23">
        <v>0</v>
      </c>
      <c r="N1024" s="23"/>
      <c r="O1024" s="22">
        <v>1042</v>
      </c>
      <c r="P1024" s="23">
        <v>0</v>
      </c>
      <c r="Q1024" s="23">
        <v>7.9389145707295201</v>
      </c>
      <c r="R1024" s="23">
        <v>0</v>
      </c>
      <c r="S1024" s="23">
        <v>0</v>
      </c>
      <c r="T1024" s="23">
        <v>2.5267132094340399</v>
      </c>
      <c r="U1024" s="23">
        <v>0</v>
      </c>
      <c r="V1024" s="23">
        <v>0</v>
      </c>
      <c r="W1024" s="23">
        <v>0</v>
      </c>
      <c r="X1024" s="23">
        <v>0.76329896584597001</v>
      </c>
      <c r="Y1024" s="23">
        <v>0</v>
      </c>
      <c r="Z1024" s="23">
        <v>0</v>
      </c>
      <c r="AA1024" s="23"/>
      <c r="AB1024" s="22">
        <v>1042</v>
      </c>
      <c r="AC1024" s="23">
        <v>0</v>
      </c>
      <c r="AD1024" s="23">
        <v>16.359669027739599</v>
      </c>
      <c r="AE1024" s="23">
        <v>0</v>
      </c>
      <c r="AF1024" s="23">
        <v>0</v>
      </c>
      <c r="AG1024" s="23">
        <v>6.5681872565143902</v>
      </c>
      <c r="AH1024" s="23">
        <v>0</v>
      </c>
      <c r="AI1024" s="23">
        <v>0</v>
      </c>
      <c r="AJ1024" s="23">
        <v>202186033464.96201</v>
      </c>
      <c r="AK1024" s="23">
        <v>5.6438824198751201</v>
      </c>
      <c r="AL1024" s="23">
        <v>17691688.909699701</v>
      </c>
      <c r="AM1024" s="23">
        <v>0</v>
      </c>
      <c r="AN1024" s="23"/>
    </row>
    <row r="1025" spans="2:40" x14ac:dyDescent="0.3">
      <c r="B1025" s="22">
        <v>1043</v>
      </c>
      <c r="C1025" s="23">
        <v>0</v>
      </c>
      <c r="D1025" s="23">
        <v>10.840750974432</v>
      </c>
      <c r="E1025" s="23">
        <v>0</v>
      </c>
      <c r="F1025" s="23">
        <v>0</v>
      </c>
      <c r="G1025" s="23">
        <v>3.6850493600949101</v>
      </c>
      <c r="H1025" s="23">
        <v>0</v>
      </c>
      <c r="I1025" s="23">
        <v>0</v>
      </c>
      <c r="J1025" s="23">
        <v>0</v>
      </c>
      <c r="K1025" s="23">
        <v>1.45359360854569</v>
      </c>
      <c r="L1025" s="23">
        <v>428435514493.96698</v>
      </c>
      <c r="M1025" s="23">
        <v>0</v>
      </c>
      <c r="N1025" s="23"/>
      <c r="O1025" s="22">
        <v>1043</v>
      </c>
      <c r="P1025" s="23">
        <v>0</v>
      </c>
      <c r="Q1025" s="23">
        <v>7.9143495595546103</v>
      </c>
      <c r="R1025" s="23">
        <v>0</v>
      </c>
      <c r="S1025" s="23">
        <v>0</v>
      </c>
      <c r="T1025" s="23">
        <v>2.5152969103828302</v>
      </c>
      <c r="U1025" s="23">
        <v>0</v>
      </c>
      <c r="V1025" s="23">
        <v>0</v>
      </c>
      <c r="W1025" s="23">
        <v>0</v>
      </c>
      <c r="X1025" s="23">
        <v>0.75981379842285302</v>
      </c>
      <c r="Y1025" s="23">
        <v>0</v>
      </c>
      <c r="Z1025" s="23">
        <v>0</v>
      </c>
      <c r="AA1025" s="23"/>
      <c r="AB1025" s="22">
        <v>1043</v>
      </c>
      <c r="AC1025" s="23">
        <v>0</v>
      </c>
      <c r="AD1025" s="23">
        <v>16.2913227169783</v>
      </c>
      <c r="AE1025" s="23">
        <v>0</v>
      </c>
      <c r="AF1025" s="23">
        <v>0</v>
      </c>
      <c r="AG1025" s="23">
        <v>6.5284407874813297</v>
      </c>
      <c r="AH1025" s="23">
        <v>0</v>
      </c>
      <c r="AI1025" s="23">
        <v>0</v>
      </c>
      <c r="AJ1025" s="23">
        <v>202186033464.96201</v>
      </c>
      <c r="AK1025" s="23">
        <v>5.5968088329411501</v>
      </c>
      <c r="AL1025" s="23">
        <v>17840435.167407099</v>
      </c>
      <c r="AM1025" s="23">
        <v>0</v>
      </c>
      <c r="AN1025" s="23"/>
    </row>
    <row r="1026" spans="2:40" x14ac:dyDescent="0.3">
      <c r="B1026" s="22">
        <v>1044</v>
      </c>
      <c r="C1026" s="23">
        <v>0</v>
      </c>
      <c r="D1026" s="23">
        <v>10.798922332185899</v>
      </c>
      <c r="E1026" s="23">
        <v>0</v>
      </c>
      <c r="F1026" s="23">
        <v>0</v>
      </c>
      <c r="G1026" s="23">
        <v>3.6660530941632099</v>
      </c>
      <c r="H1026" s="23">
        <v>0</v>
      </c>
      <c r="I1026" s="23">
        <v>0</v>
      </c>
      <c r="J1026" s="23">
        <v>0</v>
      </c>
      <c r="K1026" s="23">
        <v>1.4456791082308</v>
      </c>
      <c r="L1026" s="23">
        <v>428435514493.96698</v>
      </c>
      <c r="M1026" s="23">
        <v>0</v>
      </c>
      <c r="N1026" s="23"/>
      <c r="O1026" s="22">
        <v>1044</v>
      </c>
      <c r="P1026" s="23">
        <v>0</v>
      </c>
      <c r="Q1026" s="23">
        <v>7.8863448320643004</v>
      </c>
      <c r="R1026" s="23">
        <v>0</v>
      </c>
      <c r="S1026" s="23">
        <v>0</v>
      </c>
      <c r="T1026" s="23">
        <v>2.50390671753556</v>
      </c>
      <c r="U1026" s="23">
        <v>0</v>
      </c>
      <c r="V1026" s="23">
        <v>0</v>
      </c>
      <c r="W1026" s="23">
        <v>0</v>
      </c>
      <c r="X1026" s="23">
        <v>0.75677190176850195</v>
      </c>
      <c r="Y1026" s="23">
        <v>0</v>
      </c>
      <c r="Z1026" s="23">
        <v>0</v>
      </c>
      <c r="AA1026" s="23"/>
      <c r="AB1026" s="22">
        <v>1044</v>
      </c>
      <c r="AC1026" s="23">
        <v>0</v>
      </c>
      <c r="AD1026" s="23">
        <v>16.223224953902101</v>
      </c>
      <c r="AE1026" s="23">
        <v>0</v>
      </c>
      <c r="AF1026" s="23">
        <v>0</v>
      </c>
      <c r="AG1026" s="23">
        <v>6.4855875788440596</v>
      </c>
      <c r="AH1026" s="23">
        <v>0</v>
      </c>
      <c r="AI1026" s="23">
        <v>0</v>
      </c>
      <c r="AJ1026" s="23">
        <v>202186033464.96201</v>
      </c>
      <c r="AK1026" s="23">
        <v>5.5525485973308397</v>
      </c>
      <c r="AL1026" s="23">
        <v>17981020.373493701</v>
      </c>
      <c r="AM1026" s="23">
        <v>0</v>
      </c>
      <c r="AN1026" s="23"/>
    </row>
    <row r="1027" spans="2:40" x14ac:dyDescent="0.3">
      <c r="B1027" s="22">
        <v>1045</v>
      </c>
      <c r="C1027" s="23">
        <v>0</v>
      </c>
      <c r="D1027" s="23">
        <v>10.7618510058367</v>
      </c>
      <c r="E1027" s="23">
        <v>0</v>
      </c>
      <c r="F1027" s="23">
        <v>0</v>
      </c>
      <c r="G1027" s="23">
        <v>3.6471174005915499</v>
      </c>
      <c r="H1027" s="23">
        <v>0</v>
      </c>
      <c r="I1027" s="23">
        <v>0</v>
      </c>
      <c r="J1027" s="23">
        <v>0</v>
      </c>
      <c r="K1027" s="23">
        <v>1.43779685518219</v>
      </c>
      <c r="L1027" s="23">
        <v>428435514493.96698</v>
      </c>
      <c r="M1027" s="23">
        <v>0</v>
      </c>
      <c r="N1027" s="23"/>
      <c r="O1027" s="22">
        <v>1045</v>
      </c>
      <c r="P1027" s="23">
        <v>0</v>
      </c>
      <c r="Q1027" s="23">
        <v>7.8619014226217701</v>
      </c>
      <c r="R1027" s="23">
        <v>0</v>
      </c>
      <c r="S1027" s="23">
        <v>0</v>
      </c>
      <c r="T1027" s="23">
        <v>2.4925425711938902</v>
      </c>
      <c r="U1027" s="23">
        <v>0</v>
      </c>
      <c r="V1027" s="23">
        <v>0</v>
      </c>
      <c r="W1027" s="23">
        <v>0</v>
      </c>
      <c r="X1027" s="23">
        <v>0.75330414028193504</v>
      </c>
      <c r="Y1027" s="23">
        <v>0</v>
      </c>
      <c r="Z1027" s="23">
        <v>0</v>
      </c>
      <c r="AA1027" s="23"/>
      <c r="AB1027" s="22">
        <v>1045</v>
      </c>
      <c r="AC1027" s="23">
        <v>0</v>
      </c>
      <c r="AD1027" s="23">
        <v>16.155374834644299</v>
      </c>
      <c r="AE1027" s="23">
        <v>0</v>
      </c>
      <c r="AF1027" s="23">
        <v>0</v>
      </c>
      <c r="AG1027" s="23">
        <v>6.4462195389222803</v>
      </c>
      <c r="AH1027" s="23">
        <v>0</v>
      </c>
      <c r="AI1027" s="23">
        <v>0</v>
      </c>
      <c r="AJ1027" s="23">
        <v>202186033464.96201</v>
      </c>
      <c r="AK1027" s="23">
        <v>5.5061812163338404</v>
      </c>
      <c r="AL1027" s="23">
        <v>18122713.389748201</v>
      </c>
      <c r="AM1027" s="23">
        <v>0</v>
      </c>
      <c r="AN1027" s="23"/>
    </row>
    <row r="1028" spans="2:40" x14ac:dyDescent="0.3">
      <c r="B1028" s="22">
        <v>1046</v>
      </c>
      <c r="C1028" s="23">
        <v>0</v>
      </c>
      <c r="D1028" s="23">
        <v>10.7202687926337</v>
      </c>
      <c r="E1028" s="23">
        <v>0</v>
      </c>
      <c r="F1028" s="23">
        <v>0</v>
      </c>
      <c r="G1028" s="23">
        <v>3.62824208623615</v>
      </c>
      <c r="H1028" s="23">
        <v>0</v>
      </c>
      <c r="I1028" s="23">
        <v>0</v>
      </c>
      <c r="J1028" s="23">
        <v>0</v>
      </c>
      <c r="K1028" s="23">
        <v>1.4306590431861701</v>
      </c>
      <c r="L1028" s="23">
        <v>428435514493.96698</v>
      </c>
      <c r="M1028" s="23">
        <v>0</v>
      </c>
      <c r="N1028" s="23"/>
      <c r="O1028" s="22">
        <v>1046</v>
      </c>
      <c r="P1028" s="23">
        <v>0</v>
      </c>
      <c r="Q1028" s="23">
        <v>7.8375145544710199</v>
      </c>
      <c r="R1028" s="23">
        <v>0</v>
      </c>
      <c r="S1028" s="23">
        <v>0</v>
      </c>
      <c r="T1028" s="23">
        <v>2.4795867926556099</v>
      </c>
      <c r="U1028" s="23">
        <v>0</v>
      </c>
      <c r="V1028" s="23">
        <v>0</v>
      </c>
      <c r="W1028" s="23">
        <v>0</v>
      </c>
      <c r="X1028" s="23">
        <v>0.75027743574139905</v>
      </c>
      <c r="Y1028" s="23">
        <v>0</v>
      </c>
      <c r="Z1028" s="23">
        <v>0</v>
      </c>
      <c r="AA1028" s="23"/>
      <c r="AB1028" s="22">
        <v>1046</v>
      </c>
      <c r="AC1028" s="23">
        <v>0</v>
      </c>
      <c r="AD1028" s="23">
        <v>16.087771458625099</v>
      </c>
      <c r="AE1028" s="23">
        <v>0</v>
      </c>
      <c r="AF1028" s="23">
        <v>0</v>
      </c>
      <c r="AG1028" s="23">
        <v>6.4070318630500998</v>
      </c>
      <c r="AH1028" s="23">
        <v>0</v>
      </c>
      <c r="AI1028" s="23">
        <v>0</v>
      </c>
      <c r="AJ1028" s="23">
        <v>202186033464.96201</v>
      </c>
      <c r="AK1028" s="23">
        <v>5.4625849802866799</v>
      </c>
      <c r="AL1028" s="23">
        <v>18265522.945705</v>
      </c>
      <c r="AM1028" s="23">
        <v>0</v>
      </c>
      <c r="AN1028" s="23"/>
    </row>
    <row r="1029" spans="2:40" x14ac:dyDescent="0.3">
      <c r="B1029" s="22">
        <v>1047</v>
      </c>
      <c r="C1029" s="23">
        <v>0</v>
      </c>
      <c r="D1029" s="23">
        <v>10.683415868101701</v>
      </c>
      <c r="E1029" s="23">
        <v>0</v>
      </c>
      <c r="F1029" s="23">
        <v>0</v>
      </c>
      <c r="G1029" s="23">
        <v>3.6094269585690801</v>
      </c>
      <c r="H1029" s="23">
        <v>0</v>
      </c>
      <c r="I1029" s="23">
        <v>0</v>
      </c>
      <c r="J1029" s="23">
        <v>0</v>
      </c>
      <c r="K1029" s="23">
        <v>1.42283798869942</v>
      </c>
      <c r="L1029" s="23">
        <v>428435514493.96698</v>
      </c>
      <c r="M1029" s="23">
        <v>0</v>
      </c>
      <c r="N1029" s="23"/>
      <c r="O1029" s="22">
        <v>1047</v>
      </c>
      <c r="P1029" s="23">
        <v>0</v>
      </c>
      <c r="Q1029" s="23">
        <v>7.8097129144863704</v>
      </c>
      <c r="R1029" s="23">
        <v>0</v>
      </c>
      <c r="S1029" s="23">
        <v>0</v>
      </c>
      <c r="T1029" s="23">
        <v>2.4682782598639701</v>
      </c>
      <c r="U1029" s="23">
        <v>0</v>
      </c>
      <c r="V1029" s="23">
        <v>0</v>
      </c>
      <c r="W1029" s="23">
        <v>0</v>
      </c>
      <c r="X1029" s="23">
        <v>0.74682699326108803</v>
      </c>
      <c r="Y1029" s="23">
        <v>0</v>
      </c>
      <c r="Z1029" s="23">
        <v>0</v>
      </c>
      <c r="AA1029" s="23"/>
      <c r="AB1029" s="22">
        <v>1047</v>
      </c>
      <c r="AC1029" s="23">
        <v>0</v>
      </c>
      <c r="AD1029" s="23">
        <v>16.020413928540101</v>
      </c>
      <c r="AE1029" s="23">
        <v>0</v>
      </c>
      <c r="AF1029" s="23">
        <v>0</v>
      </c>
      <c r="AG1029" s="23">
        <v>6.3680237248924998</v>
      </c>
      <c r="AH1029" s="23">
        <v>0</v>
      </c>
      <c r="AI1029" s="23">
        <v>0</v>
      </c>
      <c r="AJ1029" s="23">
        <v>202186033464.96201</v>
      </c>
      <c r="AK1029" s="23">
        <v>5.4193081599184598</v>
      </c>
      <c r="AL1029" s="23">
        <v>18419093.728108801</v>
      </c>
      <c r="AM1029" s="23">
        <v>0</v>
      </c>
      <c r="AN1029" s="23"/>
    </row>
    <row r="1030" spans="2:40" x14ac:dyDescent="0.3">
      <c r="B1030" s="22">
        <v>1048</v>
      </c>
      <c r="C1030" s="23">
        <v>0</v>
      </c>
      <c r="D1030" s="23">
        <v>10.642078632131</v>
      </c>
      <c r="E1030" s="23">
        <v>0</v>
      </c>
      <c r="F1030" s="23">
        <v>0</v>
      </c>
      <c r="G1030" s="23">
        <v>3.5885916170869399</v>
      </c>
      <c r="H1030" s="23">
        <v>0</v>
      </c>
      <c r="I1030" s="23">
        <v>0</v>
      </c>
      <c r="J1030" s="23">
        <v>0</v>
      </c>
      <c r="K1030" s="23">
        <v>1.41504880073823</v>
      </c>
      <c r="L1030" s="23">
        <v>428435514493.96698</v>
      </c>
      <c r="M1030" s="23">
        <v>0</v>
      </c>
      <c r="N1030" s="23"/>
      <c r="O1030" s="22">
        <v>1048</v>
      </c>
      <c r="P1030" s="23">
        <v>0</v>
      </c>
      <c r="Q1030" s="23">
        <v>7.7854467662243003</v>
      </c>
      <c r="R1030" s="23">
        <v>0</v>
      </c>
      <c r="S1030" s="23">
        <v>0</v>
      </c>
      <c r="T1030" s="23">
        <v>2.45699558684194</v>
      </c>
      <c r="U1030" s="23">
        <v>0</v>
      </c>
      <c r="V1030" s="23">
        <v>0</v>
      </c>
      <c r="W1030" s="23">
        <v>0</v>
      </c>
      <c r="X1030" s="23">
        <v>0.74381540496054699</v>
      </c>
      <c r="Y1030" s="23">
        <v>0</v>
      </c>
      <c r="Z1030" s="23">
        <v>0</v>
      </c>
      <c r="AA1030" s="23"/>
      <c r="AB1030" s="22">
        <v>1048</v>
      </c>
      <c r="AC1030" s="23">
        <v>0</v>
      </c>
      <c r="AD1030" s="23">
        <v>15.953301350347701</v>
      </c>
      <c r="AE1030" s="23">
        <v>0</v>
      </c>
      <c r="AF1030" s="23">
        <v>0</v>
      </c>
      <c r="AG1030" s="23">
        <v>6.3259665579620501</v>
      </c>
      <c r="AH1030" s="23">
        <v>0</v>
      </c>
      <c r="AI1030" s="23">
        <v>0</v>
      </c>
      <c r="AJ1030" s="23">
        <v>202186033464.96201</v>
      </c>
      <c r="AK1030" s="23">
        <v>5.3739710126872602</v>
      </c>
      <c r="AL1030" s="23">
        <v>18564238.758483801</v>
      </c>
      <c r="AM1030" s="23">
        <v>0</v>
      </c>
      <c r="AN1030" s="23"/>
    </row>
    <row r="1031" spans="2:40" x14ac:dyDescent="0.3">
      <c r="B1031" s="22">
        <v>1049</v>
      </c>
      <c r="C1031" s="23">
        <v>0</v>
      </c>
      <c r="D1031" s="23">
        <v>10.605442822724999</v>
      </c>
      <c r="E1031" s="23">
        <v>0</v>
      </c>
      <c r="F1031" s="23">
        <v>0</v>
      </c>
      <c r="G1031" s="23">
        <v>3.56990292071441</v>
      </c>
      <c r="H1031" s="23">
        <v>0</v>
      </c>
      <c r="I1031" s="23">
        <v>0</v>
      </c>
      <c r="J1031" s="23">
        <v>0</v>
      </c>
      <c r="K1031" s="23">
        <v>1.4072913494639301</v>
      </c>
      <c r="L1031" s="23">
        <v>428435514493.96698</v>
      </c>
      <c r="M1031" s="23">
        <v>0</v>
      </c>
      <c r="N1031" s="23"/>
      <c r="O1031" s="22">
        <v>1049</v>
      </c>
      <c r="P1031" s="23">
        <v>0</v>
      </c>
      <c r="Q1031" s="23">
        <v>7.7612367492221797</v>
      </c>
      <c r="R1031" s="23">
        <v>0</v>
      </c>
      <c r="S1031" s="23">
        <v>0</v>
      </c>
      <c r="T1031" s="23">
        <v>2.4457387144547398</v>
      </c>
      <c r="U1031" s="23">
        <v>0</v>
      </c>
      <c r="V1031" s="23">
        <v>0</v>
      </c>
      <c r="W1031" s="23">
        <v>0</v>
      </c>
      <c r="X1031" s="23">
        <v>0.74038219499035296</v>
      </c>
      <c r="Y1031" s="23">
        <v>0</v>
      </c>
      <c r="Z1031" s="23">
        <v>0</v>
      </c>
      <c r="AA1031" s="23"/>
      <c r="AB1031" s="22">
        <v>1049</v>
      </c>
      <c r="AC1031" s="23">
        <v>0</v>
      </c>
      <c r="AD1031" s="23">
        <v>15.8864328332577</v>
      </c>
      <c r="AE1031" s="23">
        <v>0</v>
      </c>
      <c r="AF1031" s="23">
        <v>0</v>
      </c>
      <c r="AG1031" s="23">
        <v>6.2873298192121103</v>
      </c>
      <c r="AH1031" s="23">
        <v>0</v>
      </c>
      <c r="AI1031" s="23">
        <v>0</v>
      </c>
      <c r="AJ1031" s="23">
        <v>202186033464.96201</v>
      </c>
      <c r="AK1031" s="23">
        <v>5.3313434385198999</v>
      </c>
      <c r="AL1031" s="23">
        <v>18710527.530401502</v>
      </c>
      <c r="AM1031" s="23">
        <v>0</v>
      </c>
      <c r="AN1031" s="23"/>
    </row>
    <row r="1032" spans="2:40" x14ac:dyDescent="0.3">
      <c r="B1032" s="22">
        <v>1050</v>
      </c>
      <c r="C1032" s="23">
        <v>0</v>
      </c>
      <c r="D1032" s="23">
        <v>10.564349120729</v>
      </c>
      <c r="E1032" s="23">
        <v>0</v>
      </c>
      <c r="F1032" s="23">
        <v>0</v>
      </c>
      <c r="G1032" s="23">
        <v>3.5512738159716202</v>
      </c>
      <c r="H1032" s="23">
        <v>0</v>
      </c>
      <c r="I1032" s="23">
        <v>0</v>
      </c>
      <c r="J1032" s="23">
        <v>0</v>
      </c>
      <c r="K1032" s="23">
        <v>1.4002665523122999</v>
      </c>
      <c r="L1032" s="23">
        <v>428435514493.96698</v>
      </c>
      <c r="M1032" s="23">
        <v>0</v>
      </c>
      <c r="N1032" s="23"/>
      <c r="O1032" s="22">
        <v>1050</v>
      </c>
      <c r="P1032" s="23">
        <v>0</v>
      </c>
      <c r="Q1032" s="23">
        <v>7.7336367239727499</v>
      </c>
      <c r="R1032" s="23">
        <v>0</v>
      </c>
      <c r="S1032" s="23">
        <v>0</v>
      </c>
      <c r="T1032" s="23">
        <v>2.4345075837027799</v>
      </c>
      <c r="U1032" s="23">
        <v>0</v>
      </c>
      <c r="V1032" s="23">
        <v>0</v>
      </c>
      <c r="W1032" s="23">
        <v>0</v>
      </c>
      <c r="X1032" s="23">
        <v>0.73738564743492097</v>
      </c>
      <c r="Y1032" s="23">
        <v>0</v>
      </c>
      <c r="Z1032" s="23">
        <v>0</v>
      </c>
      <c r="AA1032" s="23"/>
      <c r="AB1032" s="22">
        <v>1050</v>
      </c>
      <c r="AC1032" s="23">
        <v>0</v>
      </c>
      <c r="AD1032" s="23">
        <v>15.819807489719199</v>
      </c>
      <c r="AE1032" s="23">
        <v>0</v>
      </c>
      <c r="AF1032" s="23">
        <v>0</v>
      </c>
      <c r="AG1032" s="23">
        <v>6.2488700940670698</v>
      </c>
      <c r="AH1032" s="23">
        <v>0</v>
      </c>
      <c r="AI1032" s="23">
        <v>0</v>
      </c>
      <c r="AJ1032" s="23">
        <v>202186033464.96201</v>
      </c>
      <c r="AK1032" s="23">
        <v>5.28902818295568</v>
      </c>
      <c r="AL1032" s="23">
        <v>18857969.056534901</v>
      </c>
      <c r="AM1032" s="23">
        <v>0</v>
      </c>
      <c r="AN1032" s="23"/>
    </row>
    <row r="1033" spans="2:40" x14ac:dyDescent="0.3">
      <c r="B1033" s="22">
        <v>1051</v>
      </c>
      <c r="C1033" s="23">
        <v>0</v>
      </c>
      <c r="D1033" s="23">
        <v>10.5279291473379</v>
      </c>
      <c r="E1033" s="23">
        <v>0</v>
      </c>
      <c r="F1033" s="23">
        <v>0</v>
      </c>
      <c r="G1033" s="23">
        <v>3.5327041128419499</v>
      </c>
      <c r="H1033" s="23">
        <v>0</v>
      </c>
      <c r="I1033" s="23">
        <v>0</v>
      </c>
      <c r="J1033" s="23">
        <v>0</v>
      </c>
      <c r="K1033" s="23">
        <v>1.3925693306270099</v>
      </c>
      <c r="L1033" s="23">
        <v>428435514493.96698</v>
      </c>
      <c r="M1033" s="23">
        <v>0</v>
      </c>
      <c r="N1033" s="23"/>
      <c r="O1033" s="22">
        <v>1051</v>
      </c>
      <c r="P1033" s="23">
        <v>0</v>
      </c>
      <c r="Q1033" s="23">
        <v>7.70954655141065</v>
      </c>
      <c r="R1033" s="23">
        <v>0</v>
      </c>
      <c r="S1033" s="23">
        <v>0</v>
      </c>
      <c r="T1033" s="23">
        <v>2.4233021357214399</v>
      </c>
      <c r="U1033" s="23">
        <v>0</v>
      </c>
      <c r="V1033" s="23">
        <v>0</v>
      </c>
      <c r="W1033" s="23">
        <v>0</v>
      </c>
      <c r="X1033" s="23">
        <v>0.733969583910695</v>
      </c>
      <c r="Y1033" s="23">
        <v>0</v>
      </c>
      <c r="Z1033" s="23">
        <v>0</v>
      </c>
      <c r="AA1033" s="23"/>
      <c r="AB1033" s="22">
        <v>1051</v>
      </c>
      <c r="AC1033" s="23">
        <v>0</v>
      </c>
      <c r="AD1033" s="23">
        <v>15.7534244354093</v>
      </c>
      <c r="AE1033" s="23">
        <v>0</v>
      </c>
      <c r="AF1033" s="23">
        <v>0</v>
      </c>
      <c r="AG1033" s="23">
        <v>6.21058657154191</v>
      </c>
      <c r="AH1033" s="23">
        <v>0</v>
      </c>
      <c r="AI1033" s="23">
        <v>0</v>
      </c>
      <c r="AJ1033" s="23">
        <v>202186033464.96201</v>
      </c>
      <c r="AK1033" s="23">
        <v>5.2446983787945101</v>
      </c>
      <c r="AL1033" s="23">
        <v>19006572.420577001</v>
      </c>
      <c r="AM1033" s="23">
        <v>0</v>
      </c>
      <c r="AN1033" s="23"/>
    </row>
    <row r="1034" spans="2:40" x14ac:dyDescent="0.3">
      <c r="B1034" s="22">
        <v>1052</v>
      </c>
      <c r="C1034" s="23">
        <v>0</v>
      </c>
      <c r="D1034" s="23">
        <v>10.491610303386301</v>
      </c>
      <c r="E1034" s="23">
        <v>0</v>
      </c>
      <c r="F1034" s="23">
        <v>0</v>
      </c>
      <c r="G1034" s="23">
        <v>3.5141936219147301</v>
      </c>
      <c r="H1034" s="23">
        <v>0</v>
      </c>
      <c r="I1034" s="23">
        <v>0</v>
      </c>
      <c r="J1034" s="23">
        <v>0</v>
      </c>
      <c r="K1034" s="23">
        <v>1.3855990746681599</v>
      </c>
      <c r="L1034" s="23">
        <v>428435514493.96698</v>
      </c>
      <c r="M1034" s="23">
        <v>0</v>
      </c>
      <c r="N1034" s="23"/>
      <c r="O1034" s="22">
        <v>1052</v>
      </c>
      <c r="P1034" s="23">
        <v>0</v>
      </c>
      <c r="Q1034" s="23">
        <v>7.6820831518219901</v>
      </c>
      <c r="R1034" s="23">
        <v>0</v>
      </c>
      <c r="S1034" s="23">
        <v>0</v>
      </c>
      <c r="T1034" s="23">
        <v>2.41212231178068</v>
      </c>
      <c r="U1034" s="23">
        <v>0</v>
      </c>
      <c r="V1034" s="23">
        <v>0</v>
      </c>
      <c r="W1034" s="23">
        <v>0</v>
      </c>
      <c r="X1034" s="23">
        <v>0.730988001982529</v>
      </c>
      <c r="Y1034" s="23">
        <v>0</v>
      </c>
      <c r="Z1034" s="23">
        <v>0</v>
      </c>
      <c r="AA1034" s="23"/>
      <c r="AB1034" s="22">
        <v>1052</v>
      </c>
      <c r="AC1034" s="23">
        <v>0</v>
      </c>
      <c r="AD1034" s="23">
        <v>15.6938861155193</v>
      </c>
      <c r="AE1034" s="23">
        <v>0</v>
      </c>
      <c r="AF1034" s="23">
        <v>0</v>
      </c>
      <c r="AG1034" s="23">
        <v>6.1693106590382101</v>
      </c>
      <c r="AH1034" s="23">
        <v>0</v>
      </c>
      <c r="AI1034" s="23">
        <v>0</v>
      </c>
      <c r="AJ1034" s="23">
        <v>202186033464.96201</v>
      </c>
      <c r="AK1034" s="23">
        <v>5.2030179438728297</v>
      </c>
      <c r="AL1034" s="23">
        <v>19156346.777800001</v>
      </c>
      <c r="AM1034" s="23">
        <v>0</v>
      </c>
      <c r="AN1034" s="23"/>
    </row>
    <row r="1035" spans="2:40" x14ac:dyDescent="0.3">
      <c r="B1035" s="22">
        <v>1053</v>
      </c>
      <c r="C1035" s="23">
        <v>0</v>
      </c>
      <c r="D1035" s="23">
        <v>10.4508721356106</v>
      </c>
      <c r="E1035" s="23">
        <v>0</v>
      </c>
      <c r="F1035" s="23">
        <v>0</v>
      </c>
      <c r="G1035" s="23">
        <v>3.4957421543832101</v>
      </c>
      <c r="H1035" s="23">
        <v>0</v>
      </c>
      <c r="I1035" s="23">
        <v>0</v>
      </c>
      <c r="J1035" s="23">
        <v>0</v>
      </c>
      <c r="K1035" s="23">
        <v>1.37796161494364</v>
      </c>
      <c r="L1035" s="23">
        <v>428435514493.96698</v>
      </c>
      <c r="M1035" s="23">
        <v>0</v>
      </c>
      <c r="N1035" s="23"/>
      <c r="O1035" s="22">
        <v>1053</v>
      </c>
      <c r="P1035" s="23">
        <v>0</v>
      </c>
      <c r="Q1035" s="23">
        <v>7.6581122304458997</v>
      </c>
      <c r="R1035" s="23">
        <v>0</v>
      </c>
      <c r="S1035" s="23">
        <v>0</v>
      </c>
      <c r="T1035" s="23">
        <v>2.4009680532847599</v>
      </c>
      <c r="U1035" s="23">
        <v>0</v>
      </c>
      <c r="V1035" s="23">
        <v>0</v>
      </c>
      <c r="W1035" s="23">
        <v>0</v>
      </c>
      <c r="X1035" s="23">
        <v>0.72758899926994702</v>
      </c>
      <c r="Y1035" s="23">
        <v>0</v>
      </c>
      <c r="Z1035" s="23">
        <v>0</v>
      </c>
      <c r="AA1035" s="23"/>
      <c r="AB1035" s="22">
        <v>1053</v>
      </c>
      <c r="AC1035" s="23">
        <v>0</v>
      </c>
      <c r="AD1035" s="23">
        <v>15.6279609859416</v>
      </c>
      <c r="AE1035" s="23">
        <v>0</v>
      </c>
      <c r="AF1035" s="23">
        <v>0</v>
      </c>
      <c r="AG1035" s="23">
        <v>6.1313916368009496</v>
      </c>
      <c r="AH1035" s="23">
        <v>0</v>
      </c>
      <c r="AI1035" s="23">
        <v>0</v>
      </c>
      <c r="AJ1035" s="23">
        <v>202186033464.96201</v>
      </c>
      <c r="AK1035" s="23">
        <v>5.1616428881679504</v>
      </c>
      <c r="AL1035" s="23">
        <v>19317407.184918299</v>
      </c>
      <c r="AM1035" s="23">
        <v>0</v>
      </c>
      <c r="AN1035" s="23"/>
    </row>
    <row r="1036" spans="2:40" x14ac:dyDescent="0.3">
      <c r="B1036" s="22">
        <v>1054</v>
      </c>
      <c r="C1036" s="23">
        <v>0</v>
      </c>
      <c r="D1036" s="23">
        <v>10.4147672603054</v>
      </c>
      <c r="E1036" s="23">
        <v>0</v>
      </c>
      <c r="F1036" s="23">
        <v>0</v>
      </c>
      <c r="G1036" s="23">
        <v>3.4773495220427102</v>
      </c>
      <c r="H1036" s="23">
        <v>0</v>
      </c>
      <c r="I1036" s="23">
        <v>0</v>
      </c>
      <c r="J1036" s="23">
        <v>0</v>
      </c>
      <c r="K1036" s="23">
        <v>1.3703552736962901</v>
      </c>
      <c r="L1036" s="23">
        <v>428435514493.96698</v>
      </c>
      <c r="M1036" s="23">
        <v>0</v>
      </c>
      <c r="N1036" s="23"/>
      <c r="O1036" s="22">
        <v>1054</v>
      </c>
      <c r="P1036" s="23">
        <v>0</v>
      </c>
      <c r="Q1036" s="23">
        <v>7.6341967574254399</v>
      </c>
      <c r="R1036" s="23">
        <v>0</v>
      </c>
      <c r="S1036" s="23">
        <v>0</v>
      </c>
      <c r="T1036" s="23">
        <v>2.3882515589272399</v>
      </c>
      <c r="U1036" s="23">
        <v>0</v>
      </c>
      <c r="V1036" s="23">
        <v>0</v>
      </c>
      <c r="W1036" s="23">
        <v>0</v>
      </c>
      <c r="X1036" s="23">
        <v>0.72462230822636797</v>
      </c>
      <c r="Y1036" s="23">
        <v>0</v>
      </c>
      <c r="Z1036" s="23">
        <v>0</v>
      </c>
      <c r="AA1036" s="23"/>
      <c r="AB1036" s="22">
        <v>1054</v>
      </c>
      <c r="AC1036" s="23">
        <v>0</v>
      </c>
      <c r="AD1036" s="23">
        <v>15.5622755991995</v>
      </c>
      <c r="AE1036" s="23">
        <v>0</v>
      </c>
      <c r="AF1036" s="23">
        <v>0</v>
      </c>
      <c r="AG1036" s="23">
        <v>6.0936463399617899</v>
      </c>
      <c r="AH1036" s="23">
        <v>0</v>
      </c>
      <c r="AI1036" s="23">
        <v>0</v>
      </c>
      <c r="AJ1036" s="23">
        <v>202186033464.96201</v>
      </c>
      <c r="AK1036" s="23">
        <v>5.1182980449878901</v>
      </c>
      <c r="AL1036" s="23">
        <v>19469630.917307399</v>
      </c>
      <c r="AM1036" s="23">
        <v>0</v>
      </c>
      <c r="AN1036" s="23"/>
    </row>
    <row r="1037" spans="2:40" x14ac:dyDescent="0.3">
      <c r="B1037" s="22">
        <v>1055</v>
      </c>
      <c r="C1037" s="23">
        <v>0</v>
      </c>
      <c r="D1037" s="23">
        <v>10.3742690971572</v>
      </c>
      <c r="E1037" s="23">
        <v>0</v>
      </c>
      <c r="F1037" s="23">
        <v>0</v>
      </c>
      <c r="G1037" s="23">
        <v>3.45901553728865</v>
      </c>
      <c r="H1037" s="23">
        <v>0</v>
      </c>
      <c r="I1037" s="23">
        <v>0</v>
      </c>
      <c r="J1037" s="23">
        <v>0</v>
      </c>
      <c r="K1037" s="23">
        <v>1.3634673149532499</v>
      </c>
      <c r="L1037" s="23">
        <v>428435514493.96698</v>
      </c>
      <c r="M1037" s="23">
        <v>0</v>
      </c>
      <c r="N1037" s="23"/>
      <c r="O1037" s="22">
        <v>1055</v>
      </c>
      <c r="P1037" s="23">
        <v>0</v>
      </c>
      <c r="Q1037" s="23">
        <v>7.6103366045002403</v>
      </c>
      <c r="R1037" s="23">
        <v>0</v>
      </c>
      <c r="S1037" s="23">
        <v>0</v>
      </c>
      <c r="T1037" s="23">
        <v>2.3771518868379302</v>
      </c>
      <c r="U1037" s="23">
        <v>0</v>
      </c>
      <c r="V1037" s="23">
        <v>0</v>
      </c>
      <c r="W1037" s="23">
        <v>0</v>
      </c>
      <c r="X1037" s="23">
        <v>0.72124028111878902</v>
      </c>
      <c r="Y1037" s="23">
        <v>0</v>
      </c>
      <c r="Z1037" s="23">
        <v>0</v>
      </c>
      <c r="AA1037" s="23"/>
      <c r="AB1037" s="22">
        <v>1055</v>
      </c>
      <c r="AC1037" s="23">
        <v>0</v>
      </c>
      <c r="AD1037" s="23">
        <v>15.496829083446</v>
      </c>
      <c r="AE1037" s="23">
        <v>0</v>
      </c>
      <c r="AF1037" s="23">
        <v>0</v>
      </c>
      <c r="AG1037" s="23">
        <v>6.0560739726005899</v>
      </c>
      <c r="AH1037" s="23">
        <v>0</v>
      </c>
      <c r="AI1037" s="23">
        <v>0</v>
      </c>
      <c r="AJ1037" s="23">
        <v>202186033464.96201</v>
      </c>
      <c r="AK1037" s="23">
        <v>5.0775437048877503</v>
      </c>
      <c r="AL1037" s="23">
        <v>19623054.171347599</v>
      </c>
      <c r="AM1037" s="23">
        <v>0</v>
      </c>
      <c r="AN1037" s="23"/>
    </row>
    <row r="1038" spans="2:40" x14ac:dyDescent="0.3">
      <c r="B1038" s="22">
        <v>1056</v>
      </c>
      <c r="C1038" s="23">
        <v>0</v>
      </c>
      <c r="D1038" s="23">
        <v>10.3383769299246</v>
      </c>
      <c r="E1038" s="23">
        <v>0</v>
      </c>
      <c r="F1038" s="23">
        <v>0</v>
      </c>
      <c r="G1038" s="23">
        <v>3.44276774577071</v>
      </c>
      <c r="H1038" s="23">
        <v>0</v>
      </c>
      <c r="I1038" s="23">
        <v>0</v>
      </c>
      <c r="J1038" s="23">
        <v>0</v>
      </c>
      <c r="K1038" s="23">
        <v>1.35592003006231</v>
      </c>
      <c r="L1038" s="23">
        <v>428435514493.96698</v>
      </c>
      <c r="M1038" s="23">
        <v>0</v>
      </c>
      <c r="N1038" s="23"/>
      <c r="O1038" s="22">
        <v>1056</v>
      </c>
      <c r="P1038" s="23">
        <v>0</v>
      </c>
      <c r="Q1038" s="23">
        <v>7.5831354330539904</v>
      </c>
      <c r="R1038" s="23">
        <v>0</v>
      </c>
      <c r="S1038" s="23">
        <v>0</v>
      </c>
      <c r="T1038" s="23">
        <v>2.3660775969063299</v>
      </c>
      <c r="U1038" s="23">
        <v>0</v>
      </c>
      <c r="V1038" s="23">
        <v>0</v>
      </c>
      <c r="W1038" s="23">
        <v>0</v>
      </c>
      <c r="X1038" s="23">
        <v>0.71828840659040105</v>
      </c>
      <c r="Y1038" s="23">
        <v>0</v>
      </c>
      <c r="Z1038" s="23">
        <v>0</v>
      </c>
      <c r="AA1038" s="23"/>
      <c r="AB1038" s="22">
        <v>1056</v>
      </c>
      <c r="AC1038" s="23">
        <v>0</v>
      </c>
      <c r="AD1038" s="23">
        <v>15.431620570004499</v>
      </c>
      <c r="AE1038" s="23">
        <v>0</v>
      </c>
      <c r="AF1038" s="23">
        <v>0</v>
      </c>
      <c r="AG1038" s="23">
        <v>6.01867374244366</v>
      </c>
      <c r="AH1038" s="23">
        <v>0</v>
      </c>
      <c r="AI1038" s="23">
        <v>0</v>
      </c>
      <c r="AJ1038" s="23">
        <v>202186033464.96201</v>
      </c>
      <c r="AK1038" s="23">
        <v>5.03708795880382</v>
      </c>
      <c r="AL1038" s="23">
        <v>19777686.3992589</v>
      </c>
      <c r="AM1038" s="23">
        <v>0</v>
      </c>
      <c r="AN1038" s="23"/>
    </row>
    <row r="1039" spans="2:40" x14ac:dyDescent="0.3">
      <c r="B1039" s="22">
        <v>1057</v>
      </c>
      <c r="C1039" s="23">
        <v>0</v>
      </c>
      <c r="D1039" s="23">
        <v>10.302584426541801</v>
      </c>
      <c r="E1039" s="23">
        <v>0</v>
      </c>
      <c r="F1039" s="23">
        <v>0</v>
      </c>
      <c r="G1039" s="23">
        <v>3.4245440300458898</v>
      </c>
      <c r="H1039" s="23">
        <v>0</v>
      </c>
      <c r="I1039" s="23">
        <v>0</v>
      </c>
      <c r="J1039" s="23">
        <v>0</v>
      </c>
      <c r="K1039" s="23">
        <v>1.3484034962353599</v>
      </c>
      <c r="L1039" s="23">
        <v>428435514493.96698</v>
      </c>
      <c r="M1039" s="23">
        <v>0</v>
      </c>
      <c r="N1039" s="23"/>
      <c r="O1039" s="22">
        <v>1057</v>
      </c>
      <c r="P1039" s="23">
        <v>0</v>
      </c>
      <c r="Q1039" s="23">
        <v>7.5593933926714403</v>
      </c>
      <c r="R1039" s="23">
        <v>0</v>
      </c>
      <c r="S1039" s="23">
        <v>0</v>
      </c>
      <c r="T1039" s="23">
        <v>2.3550286310898598</v>
      </c>
      <c r="U1039" s="23">
        <v>0</v>
      </c>
      <c r="V1039" s="23">
        <v>0</v>
      </c>
      <c r="W1039" s="23">
        <v>0</v>
      </c>
      <c r="X1039" s="23">
        <v>0.71492327030673297</v>
      </c>
      <c r="Y1039" s="23">
        <v>0</v>
      </c>
      <c r="Z1039" s="23">
        <v>0</v>
      </c>
      <c r="AA1039" s="23"/>
      <c r="AB1039" s="22">
        <v>1057</v>
      </c>
      <c r="AC1039" s="23">
        <v>0</v>
      </c>
      <c r="AD1039" s="23">
        <v>15.3666491933578</v>
      </c>
      <c r="AE1039" s="23">
        <v>0</v>
      </c>
      <c r="AF1039" s="23">
        <v>0</v>
      </c>
      <c r="AG1039" s="23">
        <v>5.9783501638972796</v>
      </c>
      <c r="AH1039" s="23">
        <v>0</v>
      </c>
      <c r="AI1039" s="23">
        <v>0</v>
      </c>
      <c r="AJ1039" s="23">
        <v>202186033464.96201</v>
      </c>
      <c r="AK1039" s="23">
        <v>4.9969286190332403</v>
      </c>
      <c r="AL1039" s="23">
        <v>19933537.127744701</v>
      </c>
      <c r="AM1039" s="23">
        <v>0</v>
      </c>
      <c r="AN1039" s="23"/>
    </row>
    <row r="1040" spans="2:40" x14ac:dyDescent="0.3">
      <c r="B1040" s="22">
        <v>1058</v>
      </c>
      <c r="C1040" s="23">
        <v>0</v>
      </c>
      <c r="D1040" s="23">
        <v>10.2624366451347</v>
      </c>
      <c r="E1040" s="23">
        <v>0</v>
      </c>
      <c r="F1040" s="23">
        <v>0</v>
      </c>
      <c r="G1040" s="23">
        <v>3.4063784232922898</v>
      </c>
      <c r="H1040" s="23">
        <v>0</v>
      </c>
      <c r="I1040" s="23">
        <v>0</v>
      </c>
      <c r="J1040" s="23">
        <v>0</v>
      </c>
      <c r="K1040" s="23">
        <v>1.3415968630319299</v>
      </c>
      <c r="L1040" s="23">
        <v>428435514493.96698</v>
      </c>
      <c r="M1040" s="23">
        <v>0</v>
      </c>
      <c r="N1040" s="23"/>
      <c r="O1040" s="22">
        <v>1058</v>
      </c>
      <c r="P1040" s="23">
        <v>0</v>
      </c>
      <c r="Q1040" s="23">
        <v>7.5357062712082996</v>
      </c>
      <c r="R1040" s="23">
        <v>0</v>
      </c>
      <c r="S1040" s="23">
        <v>0</v>
      </c>
      <c r="T1040" s="23">
        <v>2.34400493147862</v>
      </c>
      <c r="U1040" s="23">
        <v>0</v>
      </c>
      <c r="V1040" s="23">
        <v>0</v>
      </c>
      <c r="W1040" s="23">
        <v>0</v>
      </c>
      <c r="X1040" s="23">
        <v>0.71198613829556401</v>
      </c>
      <c r="Y1040" s="23">
        <v>0</v>
      </c>
      <c r="Z1040" s="23">
        <v>0</v>
      </c>
      <c r="AA1040" s="23"/>
      <c r="AB1040" s="22">
        <v>1058</v>
      </c>
      <c r="AC1040" s="23">
        <v>0</v>
      </c>
      <c r="AD1040" s="23">
        <v>15.301914091135901</v>
      </c>
      <c r="AE1040" s="23">
        <v>0</v>
      </c>
      <c r="AF1040" s="23">
        <v>0</v>
      </c>
      <c r="AG1040" s="23">
        <v>5.9413060241354003</v>
      </c>
      <c r="AH1040" s="23">
        <v>0</v>
      </c>
      <c r="AI1040" s="23">
        <v>0</v>
      </c>
      <c r="AJ1040" s="23">
        <v>202186033464.96201</v>
      </c>
      <c r="AK1040" s="23">
        <v>4.9570635139017503</v>
      </c>
      <c r="AL1040" s="23">
        <v>20090615.958578501</v>
      </c>
      <c r="AM1040" s="23">
        <v>0</v>
      </c>
      <c r="AN1040" s="23"/>
    </row>
    <row r="1041" spans="2:40" x14ac:dyDescent="0.3">
      <c r="B1041" s="22">
        <v>1059</v>
      </c>
      <c r="C1041" s="23">
        <v>0</v>
      </c>
      <c r="D1041" s="23">
        <v>10.2268550095182</v>
      </c>
      <c r="E1041" s="23">
        <v>0</v>
      </c>
      <c r="F1041" s="23">
        <v>0</v>
      </c>
      <c r="G1041" s="23">
        <v>3.3882707402209902</v>
      </c>
      <c r="H1041" s="23">
        <v>0</v>
      </c>
      <c r="I1041" s="23">
        <v>0</v>
      </c>
      <c r="J1041" s="23">
        <v>0</v>
      </c>
      <c r="K1041" s="23">
        <v>1.33413868828803</v>
      </c>
      <c r="L1041" s="23">
        <v>428435514493.96698</v>
      </c>
      <c r="M1041" s="23">
        <v>0</v>
      </c>
      <c r="N1041" s="23"/>
      <c r="O1041" s="22">
        <v>1059</v>
      </c>
      <c r="P1041" s="23">
        <v>0</v>
      </c>
      <c r="Q1041" s="23">
        <v>7.5087023599589999</v>
      </c>
      <c r="R1041" s="23">
        <v>0</v>
      </c>
      <c r="S1041" s="23">
        <v>0</v>
      </c>
      <c r="T1041" s="23">
        <v>2.3330064402951498</v>
      </c>
      <c r="U1041" s="23">
        <v>0</v>
      </c>
      <c r="V1041" s="23">
        <v>0</v>
      </c>
      <c r="W1041" s="23">
        <v>0</v>
      </c>
      <c r="X1041" s="23">
        <v>0.70863780847813596</v>
      </c>
      <c r="Y1041" s="23">
        <v>0</v>
      </c>
      <c r="Z1041" s="23">
        <v>0</v>
      </c>
      <c r="AA1041" s="23"/>
      <c r="AB1041" s="22">
        <v>1059</v>
      </c>
      <c r="AC1041" s="23">
        <v>0</v>
      </c>
      <c r="AD1041" s="23">
        <v>15.2438538035479</v>
      </c>
      <c r="AE1041" s="23">
        <v>0</v>
      </c>
      <c r="AF1041" s="23">
        <v>0</v>
      </c>
      <c r="AG1041" s="23">
        <v>5.90443160151146</v>
      </c>
      <c r="AH1041" s="23">
        <v>0</v>
      </c>
      <c r="AI1041" s="23">
        <v>0</v>
      </c>
      <c r="AJ1041" s="23">
        <v>202186033464.96201</v>
      </c>
      <c r="AK1041" s="23">
        <v>4.9153005071615201</v>
      </c>
      <c r="AL1041" s="23">
        <v>20248932.5691959</v>
      </c>
      <c r="AM1041" s="23">
        <v>0</v>
      </c>
      <c r="AN1041" s="23"/>
    </row>
    <row r="1042" spans="2:40" x14ac:dyDescent="0.3">
      <c r="B1042" s="22">
        <v>1060</v>
      </c>
      <c r="C1042" s="23">
        <v>0</v>
      </c>
      <c r="D1042" s="23">
        <v>10.186943754539501</v>
      </c>
      <c r="E1042" s="23">
        <v>0</v>
      </c>
      <c r="F1042" s="23">
        <v>0</v>
      </c>
      <c r="G1042" s="23">
        <v>3.3702207961338999</v>
      </c>
      <c r="H1042" s="23">
        <v>0</v>
      </c>
      <c r="I1042" s="23">
        <v>0</v>
      </c>
      <c r="J1042" s="23">
        <v>0</v>
      </c>
      <c r="K1042" s="23">
        <v>1.3273849024317399</v>
      </c>
      <c r="L1042" s="23">
        <v>428435514493.96698</v>
      </c>
      <c r="M1042" s="23">
        <v>0</v>
      </c>
      <c r="N1042" s="23"/>
      <c r="O1042" s="22">
        <v>1060</v>
      </c>
      <c r="P1042" s="23">
        <v>0</v>
      </c>
      <c r="Q1042" s="23">
        <v>7.4851324944980604</v>
      </c>
      <c r="R1042" s="23">
        <v>0</v>
      </c>
      <c r="S1042" s="23">
        <v>0</v>
      </c>
      <c r="T1042" s="23">
        <v>2.3220330998941301</v>
      </c>
      <c r="U1042" s="23">
        <v>0</v>
      </c>
      <c r="V1042" s="23">
        <v>0</v>
      </c>
      <c r="W1042" s="23">
        <v>0</v>
      </c>
      <c r="X1042" s="23">
        <v>0.70571534535577896</v>
      </c>
      <c r="Y1042" s="23">
        <v>0</v>
      </c>
      <c r="Z1042" s="23">
        <v>0</v>
      </c>
      <c r="AA1042" s="23"/>
      <c r="AB1042" s="22">
        <v>1060</v>
      </c>
      <c r="AC1042" s="23">
        <v>0</v>
      </c>
      <c r="AD1042" s="23">
        <v>15.179565258126701</v>
      </c>
      <c r="AE1042" s="23">
        <v>0</v>
      </c>
      <c r="AF1042" s="23">
        <v>0</v>
      </c>
      <c r="AG1042" s="23">
        <v>5.8677261184690899</v>
      </c>
      <c r="AH1042" s="23">
        <v>0</v>
      </c>
      <c r="AI1042" s="23">
        <v>0</v>
      </c>
      <c r="AJ1042" s="23">
        <v>202186033464.96201</v>
      </c>
      <c r="AK1042" s="23">
        <v>4.8760334651001198</v>
      </c>
      <c r="AL1042" s="23">
        <v>20408496.713290598</v>
      </c>
      <c r="AM1042" s="23">
        <v>0</v>
      </c>
      <c r="AN1042" s="23"/>
    </row>
    <row r="1043" spans="2:40" x14ac:dyDescent="0.3">
      <c r="B1043" s="22">
        <v>1061</v>
      </c>
      <c r="C1043" s="23">
        <v>0</v>
      </c>
      <c r="D1043" s="23">
        <v>10.151571744384</v>
      </c>
      <c r="E1043" s="23">
        <v>0</v>
      </c>
      <c r="F1043" s="23">
        <v>0</v>
      </c>
      <c r="G1043" s="23">
        <v>3.3522284069218502</v>
      </c>
      <c r="H1043" s="23">
        <v>0</v>
      </c>
      <c r="I1043" s="23">
        <v>0</v>
      </c>
      <c r="J1043" s="23">
        <v>0</v>
      </c>
      <c r="K1043" s="23">
        <v>1.3199846336654399</v>
      </c>
      <c r="L1043" s="23">
        <v>428435514493.96698</v>
      </c>
      <c r="M1043" s="23">
        <v>0</v>
      </c>
      <c r="N1043" s="23"/>
      <c r="O1043" s="22">
        <v>1061</v>
      </c>
      <c r="P1043" s="23">
        <v>0</v>
      </c>
      <c r="Q1043" s="23">
        <v>7.4616171496899897</v>
      </c>
      <c r="R1043" s="23">
        <v>0</v>
      </c>
      <c r="S1043" s="23">
        <v>0</v>
      </c>
      <c r="T1043" s="23">
        <v>2.3110848527620398</v>
      </c>
      <c r="U1043" s="23">
        <v>0</v>
      </c>
      <c r="V1043" s="23">
        <v>0</v>
      </c>
      <c r="W1043" s="23">
        <v>0</v>
      </c>
      <c r="X1043" s="23">
        <v>0.70238373806822596</v>
      </c>
      <c r="Y1043" s="23">
        <v>0</v>
      </c>
      <c r="Z1043" s="23">
        <v>0</v>
      </c>
      <c r="AA1043" s="23"/>
      <c r="AB1043" s="22">
        <v>1061</v>
      </c>
      <c r="AC1043" s="23">
        <v>0</v>
      </c>
      <c r="AD1043" s="23">
        <v>15.115510503951199</v>
      </c>
      <c r="AE1043" s="23">
        <v>0</v>
      </c>
      <c r="AF1043" s="23">
        <v>0</v>
      </c>
      <c r="AG1043" s="23">
        <v>5.8311888010142496</v>
      </c>
      <c r="AH1043" s="23">
        <v>0</v>
      </c>
      <c r="AI1043" s="23">
        <v>0</v>
      </c>
      <c r="AJ1043" s="23">
        <v>202186033464.96201</v>
      </c>
      <c r="AK1043" s="23">
        <v>4.8370541200978598</v>
      </c>
      <c r="AL1043" s="23">
        <v>20569318.221415099</v>
      </c>
      <c r="AM1043" s="23">
        <v>0</v>
      </c>
      <c r="AN1043" s="23"/>
    </row>
    <row r="1044" spans="2:40" x14ac:dyDescent="0.3">
      <c r="B1044" s="22">
        <v>1062</v>
      </c>
      <c r="C1044" s="23">
        <v>0</v>
      </c>
      <c r="D1044" s="23">
        <v>10.1162979537281</v>
      </c>
      <c r="E1044" s="23">
        <v>0</v>
      </c>
      <c r="F1044" s="23">
        <v>0</v>
      </c>
      <c r="G1044" s="23">
        <v>3.33429338906276</v>
      </c>
      <c r="H1044" s="23">
        <v>0</v>
      </c>
      <c r="I1044" s="23">
        <v>0</v>
      </c>
      <c r="J1044" s="23">
        <v>0</v>
      </c>
      <c r="K1044" s="23">
        <v>1.31328328484447</v>
      </c>
      <c r="L1044" s="23">
        <v>428435514493.96698</v>
      </c>
      <c r="M1044" s="23">
        <v>0</v>
      </c>
      <c r="N1044" s="23"/>
      <c r="O1044" s="22">
        <v>1062</v>
      </c>
      <c r="P1044" s="23">
        <v>0</v>
      </c>
      <c r="Q1044" s="23">
        <v>7.4381561994202601</v>
      </c>
      <c r="R1044" s="23">
        <v>0</v>
      </c>
      <c r="S1044" s="23">
        <v>0</v>
      </c>
      <c r="T1044" s="23">
        <v>2.30016164151689</v>
      </c>
      <c r="U1044" s="23">
        <v>0</v>
      </c>
      <c r="V1044" s="23">
        <v>0</v>
      </c>
      <c r="W1044" s="23">
        <v>0</v>
      </c>
      <c r="X1044" s="23">
        <v>0.69947587057399896</v>
      </c>
      <c r="Y1044" s="23">
        <v>0</v>
      </c>
      <c r="Z1044" s="23">
        <v>0</v>
      </c>
      <c r="AA1044" s="23"/>
      <c r="AB1044" s="22">
        <v>1062</v>
      </c>
      <c r="AC1044" s="23">
        <v>0</v>
      </c>
      <c r="AD1044" s="23">
        <v>15.0516886908181</v>
      </c>
      <c r="AE1044" s="23">
        <v>0</v>
      </c>
      <c r="AF1044" s="23">
        <v>0</v>
      </c>
      <c r="AG1044" s="23">
        <v>5.7948188786990098</v>
      </c>
      <c r="AH1044" s="23">
        <v>0</v>
      </c>
      <c r="AI1044" s="23">
        <v>0</v>
      </c>
      <c r="AJ1044" s="23">
        <v>202186033464.96201</v>
      </c>
      <c r="AK1044" s="23">
        <v>4.7983603642903896</v>
      </c>
      <c r="AL1044" s="23">
        <v>20731407.001586899</v>
      </c>
      <c r="AM1044" s="23">
        <v>0</v>
      </c>
      <c r="AN1044" s="23"/>
    </row>
    <row r="1045" spans="2:40" x14ac:dyDescent="0.3">
      <c r="B1045" s="22">
        <v>1063</v>
      </c>
      <c r="C1045" s="23">
        <v>0</v>
      </c>
      <c r="D1045" s="23">
        <v>10.0767320026824</v>
      </c>
      <c r="E1045" s="23">
        <v>0</v>
      </c>
      <c r="F1045" s="23">
        <v>0</v>
      </c>
      <c r="G1045" s="23">
        <v>3.3164155596196898</v>
      </c>
      <c r="H1045" s="23">
        <v>0</v>
      </c>
      <c r="I1045" s="23">
        <v>0</v>
      </c>
      <c r="J1045" s="23">
        <v>0</v>
      </c>
      <c r="K1045" s="23">
        <v>1.30594047246824</v>
      </c>
      <c r="L1045" s="23">
        <v>428435514493.96698</v>
      </c>
      <c r="M1045" s="23">
        <v>0</v>
      </c>
      <c r="N1045" s="23"/>
      <c r="O1045" s="22">
        <v>1063</v>
      </c>
      <c r="P1045" s="23">
        <v>0</v>
      </c>
      <c r="Q1045" s="23">
        <v>7.4114101289914798</v>
      </c>
      <c r="R1045" s="23">
        <v>0</v>
      </c>
      <c r="S1045" s="23">
        <v>0</v>
      </c>
      <c r="T1045" s="23">
        <v>2.2892634089079</v>
      </c>
      <c r="U1045" s="23">
        <v>0</v>
      </c>
      <c r="V1045" s="23">
        <v>0</v>
      </c>
      <c r="W1045" s="23">
        <v>0</v>
      </c>
      <c r="X1045" s="23">
        <v>0.69657478940448703</v>
      </c>
      <c r="Y1045" s="23">
        <v>0</v>
      </c>
      <c r="Z1045" s="23">
        <v>0</v>
      </c>
      <c r="AA1045" s="23"/>
      <c r="AB1045" s="22">
        <v>1063</v>
      </c>
      <c r="AC1045" s="23">
        <v>0</v>
      </c>
      <c r="AD1045" s="23">
        <v>14.988098971615701</v>
      </c>
      <c r="AE1045" s="23">
        <v>0</v>
      </c>
      <c r="AF1045" s="23">
        <v>0</v>
      </c>
      <c r="AG1045" s="23">
        <v>5.7586155846051703</v>
      </c>
      <c r="AH1045" s="23">
        <v>0</v>
      </c>
      <c r="AI1045" s="23">
        <v>0</v>
      </c>
      <c r="AJ1045" s="23">
        <v>202186033464.96201</v>
      </c>
      <c r="AK1045" s="23">
        <v>4.7599501052570297</v>
      </c>
      <c r="AL1045" s="23">
        <v>20894773.039898299</v>
      </c>
      <c r="AM1045" s="23">
        <v>0</v>
      </c>
      <c r="AN1045" s="23"/>
    </row>
    <row r="1046" spans="2:40" x14ac:dyDescent="0.3">
      <c r="B1046" s="22">
        <v>1064</v>
      </c>
      <c r="C1046" s="23">
        <v>0</v>
      </c>
      <c r="D1046" s="23">
        <v>10.0416660238514</v>
      </c>
      <c r="E1046" s="23">
        <v>0</v>
      </c>
      <c r="F1046" s="23">
        <v>0</v>
      </c>
      <c r="G1046" s="23">
        <v>3.2985947362390702</v>
      </c>
      <c r="H1046" s="23">
        <v>0</v>
      </c>
      <c r="I1046" s="23">
        <v>0</v>
      </c>
      <c r="J1046" s="23">
        <v>0</v>
      </c>
      <c r="K1046" s="23">
        <v>1.29929115355645</v>
      </c>
      <c r="L1046" s="23">
        <v>428435514493.96698</v>
      </c>
      <c r="M1046" s="23">
        <v>0</v>
      </c>
      <c r="N1046" s="23"/>
      <c r="O1046" s="22">
        <v>1064</v>
      </c>
      <c r="P1046" s="23">
        <v>0</v>
      </c>
      <c r="Q1046" s="23">
        <v>7.3880653151312004</v>
      </c>
      <c r="R1046" s="23">
        <v>0</v>
      </c>
      <c r="S1046" s="23">
        <v>0</v>
      </c>
      <c r="T1046" s="23">
        <v>2.2783900978152301</v>
      </c>
      <c r="U1046" s="23">
        <v>0</v>
      </c>
      <c r="V1046" s="23">
        <v>0</v>
      </c>
      <c r="W1046" s="23">
        <v>0</v>
      </c>
      <c r="X1046" s="23">
        <v>0.69326755753826097</v>
      </c>
      <c r="Y1046" s="23">
        <v>0</v>
      </c>
      <c r="Z1046" s="23">
        <v>0</v>
      </c>
      <c r="AA1046" s="23"/>
      <c r="AB1046" s="22">
        <v>1064</v>
      </c>
      <c r="AC1046" s="23">
        <v>0</v>
      </c>
      <c r="AD1046" s="23">
        <v>14.931065966988999</v>
      </c>
      <c r="AE1046" s="23">
        <v>0</v>
      </c>
      <c r="AF1046" s="23">
        <v>0</v>
      </c>
      <c r="AG1046" s="23">
        <v>5.7225781553281898</v>
      </c>
      <c r="AH1046" s="23">
        <v>0</v>
      </c>
      <c r="AI1046" s="23">
        <v>0</v>
      </c>
      <c r="AJ1046" s="23">
        <v>202186033464.96201</v>
      </c>
      <c r="AK1046" s="23">
        <v>4.7218212659075602</v>
      </c>
      <c r="AL1046" s="23">
        <v>21059426.401131999</v>
      </c>
      <c r="AM1046" s="23">
        <v>0</v>
      </c>
      <c r="AN1046" s="23"/>
    </row>
    <row r="1047" spans="2:40" x14ac:dyDescent="0.3">
      <c r="B1047" s="22">
        <v>1065</v>
      </c>
      <c r="C1047" s="23">
        <v>0</v>
      </c>
      <c r="D1047" s="23">
        <v>10.0066974147451</v>
      </c>
      <c r="E1047" s="23">
        <v>0</v>
      </c>
      <c r="F1047" s="23">
        <v>0</v>
      </c>
      <c r="G1047" s="23">
        <v>3.2808307371487602</v>
      </c>
      <c r="H1047" s="23">
        <v>0</v>
      </c>
      <c r="I1047" s="23">
        <v>0</v>
      </c>
      <c r="J1047" s="23">
        <v>0</v>
      </c>
      <c r="K1047" s="23">
        <v>1.29200535147343</v>
      </c>
      <c r="L1047" s="23">
        <v>428435514493.96698</v>
      </c>
      <c r="M1047" s="23">
        <v>0</v>
      </c>
      <c r="N1047" s="23"/>
      <c r="O1047" s="22">
        <v>1065</v>
      </c>
      <c r="P1047" s="23">
        <v>0</v>
      </c>
      <c r="Q1047" s="23">
        <v>7.3647745013454804</v>
      </c>
      <c r="R1047" s="23">
        <v>0</v>
      </c>
      <c r="S1047" s="23">
        <v>0</v>
      </c>
      <c r="T1047" s="23">
        <v>2.2675416512496098</v>
      </c>
      <c r="U1047" s="23">
        <v>0</v>
      </c>
      <c r="V1047" s="23">
        <v>0</v>
      </c>
      <c r="W1047" s="23">
        <v>0</v>
      </c>
      <c r="X1047" s="23">
        <v>0.690380965209209</v>
      </c>
      <c r="Y1047" s="23">
        <v>0</v>
      </c>
      <c r="Z1047" s="23">
        <v>0</v>
      </c>
      <c r="AA1047" s="23"/>
      <c r="AB1047" s="22">
        <v>1065</v>
      </c>
      <c r="AC1047" s="23">
        <v>0</v>
      </c>
      <c r="AD1047" s="23">
        <v>14.8679149034863</v>
      </c>
      <c r="AE1047" s="23">
        <v>0</v>
      </c>
      <c r="AF1047" s="23">
        <v>0</v>
      </c>
      <c r="AG1047" s="23">
        <v>5.6867058309610501</v>
      </c>
      <c r="AH1047" s="23">
        <v>0</v>
      </c>
      <c r="AI1047" s="23">
        <v>0</v>
      </c>
      <c r="AJ1047" s="23">
        <v>202186033464.96201</v>
      </c>
      <c r="AK1047" s="23">
        <v>4.6839717843699704</v>
      </c>
      <c r="AL1047" s="23">
        <v>21225377.2293812</v>
      </c>
      <c r="AM1047" s="23">
        <v>0</v>
      </c>
      <c r="AN1047" s="23"/>
    </row>
    <row r="1048" spans="2:40" x14ac:dyDescent="0.3">
      <c r="B1048" s="22">
        <v>1066</v>
      </c>
      <c r="C1048" s="23">
        <v>0</v>
      </c>
      <c r="D1048" s="23">
        <v>9.9674737801340001</v>
      </c>
      <c r="E1048" s="23">
        <v>0</v>
      </c>
      <c r="F1048" s="23">
        <v>0</v>
      </c>
      <c r="G1048" s="23">
        <v>3.2631233811562401</v>
      </c>
      <c r="H1048" s="23">
        <v>0</v>
      </c>
      <c r="I1048" s="23">
        <v>0</v>
      </c>
      <c r="J1048" s="23">
        <v>0</v>
      </c>
      <c r="K1048" s="23">
        <v>1.28540765850567</v>
      </c>
      <c r="L1048" s="23">
        <v>428435514493.96698</v>
      </c>
      <c r="M1048" s="23">
        <v>0</v>
      </c>
      <c r="N1048" s="23"/>
      <c r="O1048" s="22">
        <v>1066</v>
      </c>
      <c r="P1048" s="23">
        <v>0</v>
      </c>
      <c r="Q1048" s="23">
        <v>7.3415375627239898</v>
      </c>
      <c r="R1048" s="23">
        <v>0</v>
      </c>
      <c r="S1048" s="23">
        <v>0</v>
      </c>
      <c r="T1048" s="23">
        <v>2.25671801235216</v>
      </c>
      <c r="U1048" s="23">
        <v>0</v>
      </c>
      <c r="V1048" s="23">
        <v>0</v>
      </c>
      <c r="W1048" s="23">
        <v>0</v>
      </c>
      <c r="X1048" s="23">
        <v>0.68709025061777196</v>
      </c>
      <c r="Y1048" s="23">
        <v>0</v>
      </c>
      <c r="Z1048" s="23">
        <v>0</v>
      </c>
      <c r="AA1048" s="23"/>
      <c r="AB1048" s="22">
        <v>1066</v>
      </c>
      <c r="AC1048" s="23">
        <v>0</v>
      </c>
      <c r="AD1048" s="23">
        <v>14.8049934946712</v>
      </c>
      <c r="AE1048" s="23">
        <v>0</v>
      </c>
      <c r="AF1048" s="23">
        <v>0</v>
      </c>
      <c r="AG1048" s="23">
        <v>5.6509978550782103</v>
      </c>
      <c r="AH1048" s="23">
        <v>0</v>
      </c>
      <c r="AI1048" s="23">
        <v>0</v>
      </c>
      <c r="AJ1048" s="23">
        <v>202186033464.96201</v>
      </c>
      <c r="AK1048" s="23">
        <v>4.6463996138789199</v>
      </c>
      <c r="AL1048" s="23">
        <v>21392635.7486744</v>
      </c>
      <c r="AM1048" s="23">
        <v>0</v>
      </c>
      <c r="AN1048" s="23"/>
    </row>
    <row r="1049" spans="2:40" x14ac:dyDescent="0.3">
      <c r="B1049" s="22">
        <v>1067</v>
      </c>
      <c r="C1049" s="23">
        <v>0</v>
      </c>
      <c r="D1049" s="23">
        <v>9.9327111849076708</v>
      </c>
      <c r="E1049" s="23">
        <v>0</v>
      </c>
      <c r="F1049" s="23">
        <v>0</v>
      </c>
      <c r="G1049" s="23">
        <v>3.2454724876467398</v>
      </c>
      <c r="H1049" s="23">
        <v>0</v>
      </c>
      <c r="I1049" s="23">
        <v>0</v>
      </c>
      <c r="J1049" s="23">
        <v>0</v>
      </c>
      <c r="K1049" s="23">
        <v>1.27817842408251</v>
      </c>
      <c r="L1049" s="23">
        <v>428435514493.96698</v>
      </c>
      <c r="M1049" s="23">
        <v>0</v>
      </c>
      <c r="N1049" s="23"/>
      <c r="O1049" s="22">
        <v>1067</v>
      </c>
      <c r="P1049" s="23">
        <v>0</v>
      </c>
      <c r="Q1049" s="23">
        <v>7.3150468711802201</v>
      </c>
      <c r="R1049" s="23">
        <v>0</v>
      </c>
      <c r="S1049" s="23">
        <v>0</v>
      </c>
      <c r="T1049" s="23">
        <v>2.24591912439395</v>
      </c>
      <c r="U1049" s="23">
        <v>0</v>
      </c>
      <c r="V1049" s="23">
        <v>0</v>
      </c>
      <c r="W1049" s="23">
        <v>0</v>
      </c>
      <c r="X1049" s="23">
        <v>0.68421807476770802</v>
      </c>
      <c r="Y1049" s="23">
        <v>0</v>
      </c>
      <c r="Z1049" s="23">
        <v>0</v>
      </c>
      <c r="AA1049" s="23"/>
      <c r="AB1049" s="22">
        <v>1067</v>
      </c>
      <c r="AC1049" s="23">
        <v>0</v>
      </c>
      <c r="AD1049" s="23">
        <v>14.7423009053831</v>
      </c>
      <c r="AE1049" s="23">
        <v>0</v>
      </c>
      <c r="AF1049" s="23">
        <v>0</v>
      </c>
      <c r="AG1049" s="23">
        <v>5.6124988040241801</v>
      </c>
      <c r="AH1049" s="23">
        <v>0</v>
      </c>
      <c r="AI1049" s="23">
        <v>0</v>
      </c>
      <c r="AJ1049" s="23">
        <v>202186033464.96201</v>
      </c>
      <c r="AK1049" s="23">
        <v>4.6091027226650496</v>
      </c>
      <c r="AL1049" s="23">
        <v>21561212.2636053</v>
      </c>
      <c r="AM1049" s="23">
        <v>0</v>
      </c>
      <c r="AN1049" s="23"/>
    </row>
    <row r="1050" spans="2:40" x14ac:dyDescent="0.3">
      <c r="B1050" s="22">
        <v>1068</v>
      </c>
      <c r="C1050" s="23">
        <v>0</v>
      </c>
      <c r="D1050" s="23">
        <v>9.8980451169833703</v>
      </c>
      <c r="E1050" s="23">
        <v>0</v>
      </c>
      <c r="F1050" s="23">
        <v>0</v>
      </c>
      <c r="G1050" s="23">
        <v>3.2298300595715101</v>
      </c>
      <c r="H1050" s="23">
        <v>0</v>
      </c>
      <c r="I1050" s="23">
        <v>0</v>
      </c>
      <c r="J1050" s="23">
        <v>0</v>
      </c>
      <c r="K1050" s="23">
        <v>1.27163195623006</v>
      </c>
      <c r="L1050" s="23">
        <v>428435514493.96698</v>
      </c>
      <c r="M1050" s="23">
        <v>0</v>
      </c>
      <c r="N1050" s="23"/>
      <c r="O1050" s="22">
        <v>1068</v>
      </c>
      <c r="P1050" s="23">
        <v>0</v>
      </c>
      <c r="Q1050" s="23">
        <v>7.2919249600656002</v>
      </c>
      <c r="R1050" s="23">
        <v>0</v>
      </c>
      <c r="S1050" s="23">
        <v>0</v>
      </c>
      <c r="T1050" s="23">
        <v>2.2351449307758302</v>
      </c>
      <c r="U1050" s="23">
        <v>0</v>
      </c>
      <c r="V1050" s="23">
        <v>0</v>
      </c>
      <c r="W1050" s="23">
        <v>0</v>
      </c>
      <c r="X1050" s="23">
        <v>0.68135260194589098</v>
      </c>
      <c r="Y1050" s="23">
        <v>0</v>
      </c>
      <c r="Z1050" s="23">
        <v>0</v>
      </c>
      <c r="AA1050" s="23"/>
      <c r="AB1050" s="22">
        <v>1068</v>
      </c>
      <c r="AC1050" s="23">
        <v>0</v>
      </c>
      <c r="AD1050" s="23">
        <v>14.6860725279068</v>
      </c>
      <c r="AE1050" s="23">
        <v>0</v>
      </c>
      <c r="AF1050" s="23">
        <v>0</v>
      </c>
      <c r="AG1050" s="23">
        <v>5.5771308064565996</v>
      </c>
      <c r="AH1050" s="23">
        <v>0</v>
      </c>
      <c r="AI1050" s="23">
        <v>0</v>
      </c>
      <c r="AJ1050" s="23">
        <v>202186033464.96201</v>
      </c>
      <c r="AK1050" s="23">
        <v>4.5720790938451303</v>
      </c>
      <c r="AL1050" s="23">
        <v>21731117.159967698</v>
      </c>
      <c r="AM1050" s="23">
        <v>0</v>
      </c>
      <c r="AN1050" s="23"/>
    </row>
    <row r="1051" spans="2:40" x14ac:dyDescent="0.3">
      <c r="B1051" s="22">
        <v>1069</v>
      </c>
      <c r="C1051" s="23">
        <v>0</v>
      </c>
      <c r="D1051" s="23">
        <v>9.8634753083281694</v>
      </c>
      <c r="E1051" s="23">
        <v>0</v>
      </c>
      <c r="F1051" s="23">
        <v>0</v>
      </c>
      <c r="G1051" s="23">
        <v>3.2122853266658602</v>
      </c>
      <c r="H1051" s="23">
        <v>0</v>
      </c>
      <c r="I1051" s="23">
        <v>0</v>
      </c>
      <c r="J1051" s="23">
        <v>0</v>
      </c>
      <c r="K1051" s="23">
        <v>1.26445885027007</v>
      </c>
      <c r="L1051" s="23">
        <v>428435514493.96698</v>
      </c>
      <c r="M1051" s="23">
        <v>0</v>
      </c>
      <c r="N1051" s="23"/>
      <c r="O1051" s="22">
        <v>1069</v>
      </c>
      <c r="P1051" s="23">
        <v>0</v>
      </c>
      <c r="Q1051" s="23">
        <v>7.2688565334178703</v>
      </c>
      <c r="R1051" s="23">
        <v>0</v>
      </c>
      <c r="S1051" s="23">
        <v>0</v>
      </c>
      <c r="T1051" s="23">
        <v>2.2243953750280498</v>
      </c>
      <c r="U1051" s="23">
        <v>0</v>
      </c>
      <c r="V1051" s="23">
        <v>0</v>
      </c>
      <c r="W1051" s="23">
        <v>0</v>
      </c>
      <c r="X1051" s="23">
        <v>0.67808596358785</v>
      </c>
      <c r="Y1051" s="23">
        <v>0</v>
      </c>
      <c r="Z1051" s="23">
        <v>0</v>
      </c>
      <c r="AA1051" s="23"/>
      <c r="AB1051" s="22">
        <v>1069</v>
      </c>
      <c r="AC1051" s="23">
        <v>0</v>
      </c>
      <c r="AD1051" s="23">
        <v>14.623812405721401</v>
      </c>
      <c r="AE1051" s="23">
        <v>0</v>
      </c>
      <c r="AF1051" s="23">
        <v>0</v>
      </c>
      <c r="AG1051" s="23">
        <v>5.5419248468080999</v>
      </c>
      <c r="AH1051" s="23">
        <v>0</v>
      </c>
      <c r="AI1051" s="23">
        <v>0</v>
      </c>
      <c r="AJ1051" s="23">
        <v>202186033464.96201</v>
      </c>
      <c r="AK1051" s="23">
        <v>4.5353267253130003</v>
      </c>
      <c r="AL1051" s="23">
        <v>21902360.9053955</v>
      </c>
      <c r="AM1051" s="23">
        <v>0</v>
      </c>
      <c r="AN1051" s="23"/>
    </row>
    <row r="1052" spans="2:40" x14ac:dyDescent="0.3">
      <c r="B1052" s="22">
        <v>1070</v>
      </c>
      <c r="C1052" s="23">
        <v>0</v>
      </c>
      <c r="D1052" s="23">
        <v>9.8246990007218695</v>
      </c>
      <c r="E1052" s="23">
        <v>0</v>
      </c>
      <c r="F1052" s="23">
        <v>0</v>
      </c>
      <c r="G1052" s="23">
        <v>3.1947965376958498</v>
      </c>
      <c r="H1052" s="23">
        <v>0</v>
      </c>
      <c r="I1052" s="23">
        <v>0</v>
      </c>
      <c r="J1052" s="23">
        <v>0</v>
      </c>
      <c r="K1052" s="23">
        <v>1.2579632098162501</v>
      </c>
      <c r="L1052" s="23">
        <v>428435514493.96698</v>
      </c>
      <c r="M1052" s="23">
        <v>0</v>
      </c>
      <c r="N1052" s="23"/>
      <c r="O1052" s="22">
        <v>1070</v>
      </c>
      <c r="P1052" s="23">
        <v>0</v>
      </c>
      <c r="Q1052" s="23">
        <v>7.2458414675193996</v>
      </c>
      <c r="R1052" s="23">
        <v>0</v>
      </c>
      <c r="S1052" s="23">
        <v>0</v>
      </c>
      <c r="T1052" s="23">
        <v>2.2136704008099901</v>
      </c>
      <c r="U1052" s="23">
        <v>0</v>
      </c>
      <c r="V1052" s="23">
        <v>0</v>
      </c>
      <c r="W1052" s="23">
        <v>0</v>
      </c>
      <c r="X1052" s="23">
        <v>0.67523480176808004</v>
      </c>
      <c r="Y1052" s="23">
        <v>0</v>
      </c>
      <c r="Z1052" s="23">
        <v>0</v>
      </c>
      <c r="AA1052" s="23"/>
      <c r="AB1052" s="22">
        <v>1070</v>
      </c>
      <c r="AC1052" s="23">
        <v>0</v>
      </c>
      <c r="AD1052" s="23">
        <v>14.561778698232899</v>
      </c>
      <c r="AE1052" s="23">
        <v>0</v>
      </c>
      <c r="AF1052" s="23">
        <v>0</v>
      </c>
      <c r="AG1052" s="23">
        <v>5.5068801827045499</v>
      </c>
      <c r="AH1052" s="23">
        <v>0</v>
      </c>
      <c r="AI1052" s="23">
        <v>0</v>
      </c>
      <c r="AJ1052" s="23">
        <v>202186033464.96201</v>
      </c>
      <c r="AK1052" s="23">
        <v>4.4988436296312804</v>
      </c>
      <c r="AL1052" s="23">
        <v>22074954.050007299</v>
      </c>
      <c r="AM1052" s="23">
        <v>0</v>
      </c>
      <c r="AN1052" s="23"/>
    </row>
    <row r="1053" spans="2:40" x14ac:dyDescent="0.3">
      <c r="B1053" s="22">
        <v>1071</v>
      </c>
      <c r="C1053" s="23">
        <v>0</v>
      </c>
      <c r="D1053" s="23">
        <v>9.7903328564556897</v>
      </c>
      <c r="E1053" s="23">
        <v>0</v>
      </c>
      <c r="F1053" s="23">
        <v>0</v>
      </c>
      <c r="G1053" s="23">
        <v>3.1773635142760699</v>
      </c>
      <c r="H1053" s="23">
        <v>0</v>
      </c>
      <c r="I1053" s="23">
        <v>0</v>
      </c>
      <c r="J1053" s="23">
        <v>0</v>
      </c>
      <c r="K1053" s="23">
        <v>1.25084579653272</v>
      </c>
      <c r="L1053" s="23">
        <v>428435514493.96698</v>
      </c>
      <c r="M1053" s="23">
        <v>0</v>
      </c>
      <c r="N1053" s="23"/>
      <c r="O1053" s="22">
        <v>1071</v>
      </c>
      <c r="P1053" s="23">
        <v>0</v>
      </c>
      <c r="Q1053" s="23">
        <v>7.2196037164323297</v>
      </c>
      <c r="R1053" s="23">
        <v>0</v>
      </c>
      <c r="S1053" s="23">
        <v>0</v>
      </c>
      <c r="T1053" s="23">
        <v>2.20296995190989</v>
      </c>
      <c r="U1053" s="23">
        <v>0</v>
      </c>
      <c r="V1053" s="23">
        <v>0</v>
      </c>
      <c r="W1053" s="23">
        <v>0</v>
      </c>
      <c r="X1053" s="23">
        <v>0.671984477949081</v>
      </c>
      <c r="Y1053" s="23">
        <v>0</v>
      </c>
      <c r="Z1053" s="23">
        <v>0</v>
      </c>
      <c r="AA1053" s="23"/>
      <c r="AB1053" s="22">
        <v>1071</v>
      </c>
      <c r="AC1053" s="23">
        <v>0</v>
      </c>
      <c r="AD1053" s="23">
        <v>14.4999705820634</v>
      </c>
      <c r="AE1053" s="23">
        <v>0</v>
      </c>
      <c r="AF1053" s="23">
        <v>0</v>
      </c>
      <c r="AG1053" s="23">
        <v>5.4719960751729602</v>
      </c>
      <c r="AH1053" s="23">
        <v>0</v>
      </c>
      <c r="AI1053" s="23">
        <v>0</v>
      </c>
      <c r="AJ1053" s="23">
        <v>202186033464.96201</v>
      </c>
      <c r="AK1053" s="23">
        <v>4.4626278339239196</v>
      </c>
      <c r="AL1053" s="23">
        <v>22248907.227056701</v>
      </c>
      <c r="AM1053" s="23">
        <v>0</v>
      </c>
      <c r="AN1053" s="23"/>
    </row>
    <row r="1054" spans="2:40" x14ac:dyDescent="0.3">
      <c r="B1054" s="22">
        <v>1072</v>
      </c>
      <c r="C1054" s="23">
        <v>0</v>
      </c>
      <c r="D1054" s="23">
        <v>9.7560621386433102</v>
      </c>
      <c r="E1054" s="23">
        <v>0</v>
      </c>
      <c r="F1054" s="23">
        <v>0</v>
      </c>
      <c r="G1054" s="23">
        <v>3.1599860785899598</v>
      </c>
      <c r="H1054" s="23">
        <v>0</v>
      </c>
      <c r="I1054" s="23">
        <v>0</v>
      </c>
      <c r="J1054" s="23">
        <v>0</v>
      </c>
      <c r="K1054" s="23">
        <v>1.2444005888487699</v>
      </c>
      <c r="L1054" s="23">
        <v>428435514493.96698</v>
      </c>
      <c r="M1054" s="23">
        <v>0</v>
      </c>
      <c r="N1054" s="23"/>
      <c r="O1054" s="22">
        <v>1072</v>
      </c>
      <c r="P1054" s="23">
        <v>0</v>
      </c>
      <c r="Q1054" s="23">
        <v>7.1967025797262396</v>
      </c>
      <c r="R1054" s="23">
        <v>0</v>
      </c>
      <c r="S1054" s="23">
        <v>0</v>
      </c>
      <c r="T1054" s="23">
        <v>2.1922939722445101</v>
      </c>
      <c r="U1054" s="23">
        <v>0</v>
      </c>
      <c r="V1054" s="23">
        <v>0</v>
      </c>
      <c r="W1054" s="23">
        <v>0</v>
      </c>
      <c r="X1054" s="23">
        <v>0.66914755565806305</v>
      </c>
      <c r="Y1054" s="23">
        <v>0</v>
      </c>
      <c r="Z1054" s="23">
        <v>0</v>
      </c>
      <c r="AA1054" s="23"/>
      <c r="AB1054" s="22">
        <v>1072</v>
      </c>
      <c r="AC1054" s="23">
        <v>0</v>
      </c>
      <c r="AD1054" s="23">
        <v>14.4445354799798</v>
      </c>
      <c r="AE1054" s="23">
        <v>0</v>
      </c>
      <c r="AF1054" s="23">
        <v>0</v>
      </c>
      <c r="AG1054" s="23">
        <v>5.4372717886259503</v>
      </c>
      <c r="AH1054" s="23">
        <v>0</v>
      </c>
      <c r="AI1054" s="23">
        <v>0</v>
      </c>
      <c r="AJ1054" s="23">
        <v>202186033464.96201</v>
      </c>
      <c r="AK1054" s="23">
        <v>4.4266773797694796</v>
      </c>
      <c r="AL1054" s="23">
        <v>22424231.1535872</v>
      </c>
      <c r="AM1054" s="23">
        <v>0</v>
      </c>
      <c r="AN1054" s="23"/>
    </row>
    <row r="1055" spans="2:40" x14ac:dyDescent="0.3">
      <c r="B1055" s="22">
        <v>1073</v>
      </c>
      <c r="C1055" s="23">
        <v>0</v>
      </c>
      <c r="D1055" s="23">
        <v>9.7218865823085991</v>
      </c>
      <c r="E1055" s="23">
        <v>0</v>
      </c>
      <c r="F1055" s="23">
        <v>0</v>
      </c>
      <c r="G1055" s="23">
        <v>3.1426640533879402</v>
      </c>
      <c r="H1055" s="23">
        <v>0</v>
      </c>
      <c r="I1055" s="23">
        <v>0</v>
      </c>
      <c r="J1055" s="23">
        <v>0</v>
      </c>
      <c r="K1055" s="23">
        <v>1.23733843583846</v>
      </c>
      <c r="L1055" s="23">
        <v>428435514493.96698</v>
      </c>
      <c r="M1055" s="23">
        <v>0</v>
      </c>
      <c r="N1055" s="23"/>
      <c r="O1055" s="22">
        <v>1073</v>
      </c>
      <c r="P1055" s="23">
        <v>0</v>
      </c>
      <c r="Q1055" s="23">
        <v>7.1738544168025502</v>
      </c>
      <c r="R1055" s="23">
        <v>0</v>
      </c>
      <c r="S1055" s="23">
        <v>0</v>
      </c>
      <c r="T1055" s="23">
        <v>2.1816424058588701</v>
      </c>
      <c r="U1055" s="23">
        <v>0</v>
      </c>
      <c r="V1055" s="23">
        <v>0</v>
      </c>
      <c r="W1055" s="23">
        <v>0</v>
      </c>
      <c r="X1055" s="23">
        <v>0.666317254121223</v>
      </c>
      <c r="Y1055" s="23">
        <v>0</v>
      </c>
      <c r="Z1055" s="23">
        <v>0</v>
      </c>
      <c r="AA1055" s="23"/>
      <c r="AB1055" s="22">
        <v>1073</v>
      </c>
      <c r="AC1055" s="23">
        <v>0</v>
      </c>
      <c r="AD1055" s="23">
        <v>14.383153729625199</v>
      </c>
      <c r="AE1055" s="23">
        <v>0</v>
      </c>
      <c r="AF1055" s="23">
        <v>0</v>
      </c>
      <c r="AG1055" s="23">
        <v>5.4027065908462104</v>
      </c>
      <c r="AH1055" s="23">
        <v>0</v>
      </c>
      <c r="AI1055" s="23">
        <v>0</v>
      </c>
      <c r="AJ1055" s="23">
        <v>202186033464.96201</v>
      </c>
      <c r="AK1055" s="23">
        <v>4.39099032309527</v>
      </c>
      <c r="AL1055" s="23">
        <v>22589113.0665267</v>
      </c>
      <c r="AM1055" s="23">
        <v>0</v>
      </c>
      <c r="AN1055" s="23"/>
    </row>
    <row r="1056" spans="2:40" x14ac:dyDescent="0.3">
      <c r="B1056" s="22">
        <v>1074</v>
      </c>
      <c r="C1056" s="23">
        <v>0</v>
      </c>
      <c r="D1056" s="23">
        <v>9.6835525001541605</v>
      </c>
      <c r="E1056" s="23">
        <v>0</v>
      </c>
      <c r="F1056" s="23">
        <v>0</v>
      </c>
      <c r="G1056" s="23">
        <v>3.1273130722495499</v>
      </c>
      <c r="H1056" s="23">
        <v>0</v>
      </c>
      <c r="I1056" s="23">
        <v>0</v>
      </c>
      <c r="J1056" s="23">
        <v>0</v>
      </c>
      <c r="K1056" s="23">
        <v>1.2309432693595701</v>
      </c>
      <c r="L1056" s="23">
        <v>428435514493.96698</v>
      </c>
      <c r="M1056" s="23">
        <v>0</v>
      </c>
      <c r="N1056" s="23"/>
      <c r="O1056" s="22">
        <v>1074</v>
      </c>
      <c r="P1056" s="23">
        <v>0</v>
      </c>
      <c r="Q1056" s="23">
        <v>7.1510591051249</v>
      </c>
      <c r="R1056" s="23">
        <v>0</v>
      </c>
      <c r="S1056" s="23">
        <v>0</v>
      </c>
      <c r="T1056" s="23">
        <v>2.1710151969259299</v>
      </c>
      <c r="U1056" s="23">
        <v>0</v>
      </c>
      <c r="V1056" s="23">
        <v>0</v>
      </c>
      <c r="W1056" s="23">
        <v>0</v>
      </c>
      <c r="X1056" s="23">
        <v>0.66309071101996797</v>
      </c>
      <c r="Y1056" s="23">
        <v>0</v>
      </c>
      <c r="Z1056" s="23">
        <v>0</v>
      </c>
      <c r="AA1056" s="23"/>
      <c r="AB1056" s="22">
        <v>1074</v>
      </c>
      <c r="AC1056" s="23">
        <v>0</v>
      </c>
      <c r="AD1056" s="23">
        <v>14.321995199687199</v>
      </c>
      <c r="AE1056" s="23">
        <v>0</v>
      </c>
      <c r="AF1056" s="23">
        <v>0</v>
      </c>
      <c r="AG1056" s="23">
        <v>5.3682997529710796</v>
      </c>
      <c r="AH1056" s="23">
        <v>0</v>
      </c>
      <c r="AI1056" s="23">
        <v>0</v>
      </c>
      <c r="AJ1056" s="23">
        <v>202186033464.96201</v>
      </c>
      <c r="AK1056" s="23">
        <v>4.3555647340721899</v>
      </c>
      <c r="AL1056" s="23">
        <v>22767117.812032599</v>
      </c>
      <c r="AM1056" s="23">
        <v>0</v>
      </c>
      <c r="AN1056" s="23"/>
    </row>
    <row r="1057" spans="2:40" x14ac:dyDescent="0.3">
      <c r="B1057" s="22">
        <v>1075</v>
      </c>
      <c r="C1057" s="23">
        <v>0</v>
      </c>
      <c r="D1057" s="23">
        <v>9.6495782855124101</v>
      </c>
      <c r="E1057" s="23">
        <v>0</v>
      </c>
      <c r="F1057" s="23">
        <v>0</v>
      </c>
      <c r="G1057" s="23">
        <v>3.1100952296858999</v>
      </c>
      <c r="H1057" s="23">
        <v>0</v>
      </c>
      <c r="I1057" s="23">
        <v>0</v>
      </c>
      <c r="J1057" s="23">
        <v>0</v>
      </c>
      <c r="K1057" s="23">
        <v>1.22393594757647</v>
      </c>
      <c r="L1057" s="23">
        <v>428435514493.96698</v>
      </c>
      <c r="M1057" s="23">
        <v>0</v>
      </c>
      <c r="N1057" s="23"/>
      <c r="O1057" s="22">
        <v>1075</v>
      </c>
      <c r="P1057" s="23">
        <v>0</v>
      </c>
      <c r="Q1057" s="23">
        <v>7.1283165224404099</v>
      </c>
      <c r="R1057" s="23">
        <v>0</v>
      </c>
      <c r="S1057" s="23">
        <v>0</v>
      </c>
      <c r="T1057" s="23">
        <v>2.1604122897463398</v>
      </c>
      <c r="U1057" s="23">
        <v>0</v>
      </c>
      <c r="V1057" s="23">
        <v>0</v>
      </c>
      <c r="W1057" s="23">
        <v>0</v>
      </c>
      <c r="X1057" s="23">
        <v>0.66027454482957904</v>
      </c>
      <c r="Y1057" s="23">
        <v>0</v>
      </c>
      <c r="Z1057" s="23">
        <v>0</v>
      </c>
      <c r="AA1057" s="23"/>
      <c r="AB1057" s="22">
        <v>1075</v>
      </c>
      <c r="AC1057" s="23">
        <v>0</v>
      </c>
      <c r="AD1057" s="23">
        <v>14.267142705216999</v>
      </c>
      <c r="AE1057" s="23">
        <v>0</v>
      </c>
      <c r="AF1057" s="23">
        <v>0</v>
      </c>
      <c r="AG1057" s="23">
        <v>5.33689864665575</v>
      </c>
      <c r="AH1057" s="23">
        <v>0</v>
      </c>
      <c r="AI1057" s="23">
        <v>0</v>
      </c>
      <c r="AJ1057" s="23">
        <v>202186033464.96201</v>
      </c>
      <c r="AK1057" s="23">
        <v>4.3203986970103703</v>
      </c>
      <c r="AL1057" s="23">
        <v>22946525.233342901</v>
      </c>
      <c r="AM1057" s="23">
        <v>0</v>
      </c>
      <c r="AN1057" s="23"/>
    </row>
    <row r="1058" spans="2:40" x14ac:dyDescent="0.3">
      <c r="B1058" s="22">
        <v>1076</v>
      </c>
      <c r="C1058" s="23">
        <v>0</v>
      </c>
      <c r="D1058" s="23">
        <v>9.6156984090308804</v>
      </c>
      <c r="E1058" s="23">
        <v>0</v>
      </c>
      <c r="F1058" s="23">
        <v>0</v>
      </c>
      <c r="G1058" s="23">
        <v>3.09293228872041</v>
      </c>
      <c r="H1058" s="23">
        <v>0</v>
      </c>
      <c r="I1058" s="23">
        <v>0</v>
      </c>
      <c r="J1058" s="23">
        <v>0</v>
      </c>
      <c r="K1058" s="23">
        <v>1.2175904337779599</v>
      </c>
      <c r="L1058" s="23">
        <v>428435514493.96698</v>
      </c>
      <c r="M1058" s="23">
        <v>0</v>
      </c>
      <c r="N1058" s="23"/>
      <c r="O1058" s="22">
        <v>1076</v>
      </c>
      <c r="P1058" s="23">
        <v>0</v>
      </c>
      <c r="Q1058" s="23">
        <v>7.1056265467789599</v>
      </c>
      <c r="R1058" s="23">
        <v>0</v>
      </c>
      <c r="S1058" s="23">
        <v>0</v>
      </c>
      <c r="T1058" s="23">
        <v>2.1498336287480901</v>
      </c>
      <c r="U1058" s="23">
        <v>0</v>
      </c>
      <c r="V1058" s="23">
        <v>0</v>
      </c>
      <c r="W1058" s="23">
        <v>0</v>
      </c>
      <c r="X1058" s="23">
        <v>0.65746495095318203</v>
      </c>
      <c r="Y1058" s="23">
        <v>0</v>
      </c>
      <c r="Z1058" s="23">
        <v>0</v>
      </c>
      <c r="AA1058" s="23"/>
      <c r="AB1058" s="22">
        <v>1076</v>
      </c>
      <c r="AC1058" s="23">
        <v>0</v>
      </c>
      <c r="AD1058" s="23">
        <v>14.206406060107</v>
      </c>
      <c r="AE1058" s="23">
        <v>0</v>
      </c>
      <c r="AF1058" s="23">
        <v>0</v>
      </c>
      <c r="AG1058" s="23">
        <v>5.3027933068316697</v>
      </c>
      <c r="AH1058" s="23">
        <v>0</v>
      </c>
      <c r="AI1058" s="23">
        <v>0</v>
      </c>
      <c r="AJ1058" s="23">
        <v>202186033464.96201</v>
      </c>
      <c r="AK1058" s="23">
        <v>4.2854903102556001</v>
      </c>
      <c r="AL1058" s="23">
        <v>23127346.3835302</v>
      </c>
      <c r="AM1058" s="23">
        <v>0</v>
      </c>
      <c r="AN1058" s="23"/>
    </row>
    <row r="1059" spans="2:40" x14ac:dyDescent="0.3">
      <c r="B1059" s="22">
        <v>1077</v>
      </c>
      <c r="C1059" s="23">
        <v>0</v>
      </c>
      <c r="D1059" s="23">
        <v>9.5819126087553599</v>
      </c>
      <c r="E1059" s="23">
        <v>0</v>
      </c>
      <c r="F1059" s="23">
        <v>0</v>
      </c>
      <c r="G1059" s="23">
        <v>3.0758240742913698</v>
      </c>
      <c r="H1059" s="23">
        <v>0</v>
      </c>
      <c r="I1059" s="23">
        <v>0</v>
      </c>
      <c r="J1059" s="23">
        <v>0</v>
      </c>
      <c r="K1059" s="23">
        <v>1.21126842843268</v>
      </c>
      <c r="L1059" s="23">
        <v>428435514493.96698</v>
      </c>
      <c r="M1059" s="23">
        <v>0</v>
      </c>
      <c r="N1059" s="23"/>
      <c r="O1059" s="22">
        <v>1077</v>
      </c>
      <c r="P1059" s="23">
        <v>0</v>
      </c>
      <c r="Q1059" s="23">
        <v>7.0797594066976197</v>
      </c>
      <c r="R1059" s="23">
        <v>0</v>
      </c>
      <c r="S1059" s="23">
        <v>0</v>
      </c>
      <c r="T1059" s="23">
        <v>2.13927915848627</v>
      </c>
      <c r="U1059" s="23">
        <v>0</v>
      </c>
      <c r="V1059" s="23">
        <v>0</v>
      </c>
      <c r="W1059" s="23">
        <v>0</v>
      </c>
      <c r="X1059" s="23">
        <v>0.65426201458007305</v>
      </c>
      <c r="Y1059" s="23">
        <v>0</v>
      </c>
      <c r="Z1059" s="23">
        <v>0</v>
      </c>
      <c r="AA1059" s="23"/>
      <c r="AB1059" s="22">
        <v>1077</v>
      </c>
      <c r="AC1059" s="23">
        <v>0</v>
      </c>
      <c r="AD1059" s="23">
        <v>14.1458902894285</v>
      </c>
      <c r="AE1059" s="23">
        <v>0</v>
      </c>
      <c r="AF1059" s="23">
        <v>0</v>
      </c>
      <c r="AG1059" s="23">
        <v>5.2688442200803003</v>
      </c>
      <c r="AH1059" s="23">
        <v>0</v>
      </c>
      <c r="AI1059" s="23">
        <v>0</v>
      </c>
      <c r="AJ1059" s="23">
        <v>202186033464.96201</v>
      </c>
      <c r="AK1059" s="23">
        <v>4.2508376860864896</v>
      </c>
      <c r="AL1059" s="23">
        <v>23309592.402765401</v>
      </c>
      <c r="AM1059" s="23">
        <v>0</v>
      </c>
      <c r="AN1059" s="23"/>
    </row>
    <row r="1060" spans="2:40" x14ac:dyDescent="0.3">
      <c r="B1060" s="22">
        <v>1078</v>
      </c>
      <c r="C1060" s="23">
        <v>0</v>
      </c>
      <c r="D1060" s="23">
        <v>9.5440157086806305</v>
      </c>
      <c r="E1060" s="23">
        <v>0</v>
      </c>
      <c r="F1060" s="23">
        <v>0</v>
      </c>
      <c r="G1060" s="23">
        <v>3.0587704118952201</v>
      </c>
      <c r="H1060" s="23">
        <v>0</v>
      </c>
      <c r="I1060" s="23">
        <v>0</v>
      </c>
      <c r="J1060" s="23">
        <v>0</v>
      </c>
      <c r="K1060" s="23">
        <v>1.20434127088096</v>
      </c>
      <c r="L1060" s="23">
        <v>428435514493.96698</v>
      </c>
      <c r="M1060" s="23">
        <v>0</v>
      </c>
      <c r="N1060" s="23"/>
      <c r="O1060" s="22">
        <v>1078</v>
      </c>
      <c r="P1060" s="23">
        <v>0</v>
      </c>
      <c r="Q1060" s="23">
        <v>7.0571817509666701</v>
      </c>
      <c r="R1060" s="23">
        <v>0</v>
      </c>
      <c r="S1060" s="23">
        <v>0</v>
      </c>
      <c r="T1060" s="23">
        <v>2.1287488236427499</v>
      </c>
      <c r="U1060" s="23">
        <v>0</v>
      </c>
      <c r="V1060" s="23">
        <v>0</v>
      </c>
      <c r="W1060" s="23">
        <v>0</v>
      </c>
      <c r="X1060" s="23">
        <v>0.65146645263006897</v>
      </c>
      <c r="Y1060" s="23">
        <v>0</v>
      </c>
      <c r="Z1060" s="23">
        <v>0</v>
      </c>
      <c r="AA1060" s="23"/>
      <c r="AB1060" s="22">
        <v>1078</v>
      </c>
      <c r="AC1060" s="23">
        <v>0</v>
      </c>
      <c r="AD1060" s="23">
        <v>14.091614279526601</v>
      </c>
      <c r="AE1060" s="23">
        <v>0</v>
      </c>
      <c r="AF1060" s="23">
        <v>0</v>
      </c>
      <c r="AG1060" s="23">
        <v>5.2350506705306401</v>
      </c>
      <c r="AH1060" s="23">
        <v>0</v>
      </c>
      <c r="AI1060" s="23">
        <v>0</v>
      </c>
      <c r="AJ1060" s="23">
        <v>202186033464.96201</v>
      </c>
      <c r="AK1060" s="23">
        <v>4.2164389506123703</v>
      </c>
      <c r="AL1060" s="23">
        <v>23480984.139602501</v>
      </c>
      <c r="AM1060" s="23">
        <v>0</v>
      </c>
      <c r="AN1060" s="23"/>
    </row>
    <row r="1061" spans="2:40" x14ac:dyDescent="0.3">
      <c r="B1061" s="22">
        <v>1079</v>
      </c>
      <c r="C1061" s="23">
        <v>0</v>
      </c>
      <c r="D1061" s="23">
        <v>9.5104289538912692</v>
      </c>
      <c r="E1061" s="23">
        <v>0</v>
      </c>
      <c r="F1061" s="23">
        <v>0</v>
      </c>
      <c r="G1061" s="23">
        <v>3.0436572570111702</v>
      </c>
      <c r="H1061" s="23">
        <v>0</v>
      </c>
      <c r="I1061" s="23">
        <v>0</v>
      </c>
      <c r="J1061" s="23">
        <v>0</v>
      </c>
      <c r="K1061" s="23">
        <v>1.1980683501860701</v>
      </c>
      <c r="L1061" s="23">
        <v>428435514493.96698</v>
      </c>
      <c r="M1061" s="23">
        <v>0</v>
      </c>
      <c r="N1061" s="23"/>
      <c r="O1061" s="22">
        <v>1079</v>
      </c>
      <c r="P1061" s="23">
        <v>0</v>
      </c>
      <c r="Q1061" s="23">
        <v>7.0346563207578399</v>
      </c>
      <c r="R1061" s="23">
        <v>0</v>
      </c>
      <c r="S1061" s="23">
        <v>0</v>
      </c>
      <c r="T1061" s="23">
        <v>2.1182425690259001</v>
      </c>
      <c r="U1061" s="23">
        <v>0</v>
      </c>
      <c r="V1061" s="23">
        <v>0</v>
      </c>
      <c r="W1061" s="23">
        <v>0</v>
      </c>
      <c r="X1061" s="23">
        <v>0.64867741490828001</v>
      </c>
      <c r="Y1061" s="23">
        <v>0</v>
      </c>
      <c r="Z1061" s="23">
        <v>0</v>
      </c>
      <c r="AA1061" s="23"/>
      <c r="AB1061" s="22">
        <v>1079</v>
      </c>
      <c r="AC1061" s="23">
        <v>0</v>
      </c>
      <c r="AD1061" s="23">
        <v>14.0315159597831</v>
      </c>
      <c r="AE1061" s="23">
        <v>0</v>
      </c>
      <c r="AF1061" s="23">
        <v>0</v>
      </c>
      <c r="AG1061" s="23">
        <v>5.2014119455914898</v>
      </c>
      <c r="AH1061" s="23">
        <v>0</v>
      </c>
      <c r="AI1061" s="23">
        <v>0</v>
      </c>
      <c r="AJ1061" s="23">
        <v>202186033464.96201</v>
      </c>
      <c r="AK1061" s="23">
        <v>4.1841827025458596</v>
      </c>
      <c r="AL1061" s="23">
        <v>23666016.821196102</v>
      </c>
      <c r="AM1061" s="23">
        <v>0</v>
      </c>
      <c r="AN1061" s="23"/>
    </row>
    <row r="1062" spans="2:40" x14ac:dyDescent="0.3">
      <c r="B1062" s="22">
        <v>1080</v>
      </c>
      <c r="C1062" s="23">
        <v>0</v>
      </c>
      <c r="D1062" s="23">
        <v>9.4769354613800303</v>
      </c>
      <c r="E1062" s="23">
        <v>0</v>
      </c>
      <c r="F1062" s="23">
        <v>0</v>
      </c>
      <c r="G1062" s="23">
        <v>3.02670616319587</v>
      </c>
      <c r="H1062" s="23">
        <v>0</v>
      </c>
      <c r="I1062" s="23">
        <v>0</v>
      </c>
      <c r="J1062" s="23">
        <v>0</v>
      </c>
      <c r="K1062" s="23">
        <v>1.1918186690061301</v>
      </c>
      <c r="L1062" s="23">
        <v>428435514493.96698</v>
      </c>
      <c r="M1062" s="23">
        <v>0</v>
      </c>
      <c r="N1062" s="23"/>
      <c r="O1062" s="22">
        <v>1080</v>
      </c>
      <c r="P1062" s="23">
        <v>0</v>
      </c>
      <c r="Q1062" s="23">
        <v>7.0121829952656398</v>
      </c>
      <c r="R1062" s="23">
        <v>0</v>
      </c>
      <c r="S1062" s="23">
        <v>0</v>
      </c>
      <c r="T1062" s="23">
        <v>2.1077603395703002</v>
      </c>
      <c r="U1062" s="23">
        <v>0</v>
      </c>
      <c r="V1062" s="23">
        <v>0</v>
      </c>
      <c r="W1062" s="23">
        <v>0</v>
      </c>
      <c r="X1062" s="23">
        <v>0.64549791254669697</v>
      </c>
      <c r="Y1062" s="23">
        <v>0</v>
      </c>
      <c r="Z1062" s="23">
        <v>0</v>
      </c>
      <c r="AA1062" s="23"/>
      <c r="AB1062" s="22">
        <v>1080</v>
      </c>
      <c r="AC1062" s="23">
        <v>0</v>
      </c>
      <c r="AD1062" s="23">
        <v>13.971636193141901</v>
      </c>
      <c r="AE1062" s="23">
        <v>0</v>
      </c>
      <c r="AF1062" s="23">
        <v>0</v>
      </c>
      <c r="AG1062" s="23">
        <v>5.1679273359363496</v>
      </c>
      <c r="AH1062" s="23">
        <v>0</v>
      </c>
      <c r="AI1062" s="23">
        <v>0</v>
      </c>
      <c r="AJ1062" s="23">
        <v>202186033464.96201</v>
      </c>
      <c r="AK1062" s="23">
        <v>4.1502723268191204</v>
      </c>
      <c r="AL1062" s="23">
        <v>23852507.5586676</v>
      </c>
      <c r="AM1062" s="23">
        <v>0</v>
      </c>
      <c r="AN1062" s="23"/>
    </row>
    <row r="1063" spans="2:40" x14ac:dyDescent="0.3">
      <c r="B1063" s="22">
        <v>1081</v>
      </c>
      <c r="C1063" s="23">
        <v>0</v>
      </c>
      <c r="D1063" s="23">
        <v>9.4435349721801494</v>
      </c>
      <c r="E1063" s="23">
        <v>0</v>
      </c>
      <c r="F1063" s="23">
        <v>0</v>
      </c>
      <c r="G1063" s="23">
        <v>3.0098091204115098</v>
      </c>
      <c r="H1063" s="23">
        <v>0</v>
      </c>
      <c r="I1063" s="23">
        <v>0</v>
      </c>
      <c r="J1063" s="23">
        <v>0</v>
      </c>
      <c r="K1063" s="23">
        <v>1.1849707586015901</v>
      </c>
      <c r="L1063" s="23">
        <v>428435514493.96698</v>
      </c>
      <c r="M1063" s="23">
        <v>0</v>
      </c>
      <c r="N1063" s="23"/>
      <c r="O1063" s="22">
        <v>1081</v>
      </c>
      <c r="P1063" s="23">
        <v>0</v>
      </c>
      <c r="Q1063" s="23">
        <v>6.9897616539639804</v>
      </c>
      <c r="R1063" s="23">
        <v>0</v>
      </c>
      <c r="S1063" s="23">
        <v>0</v>
      </c>
      <c r="T1063" s="23">
        <v>2.0973020803364499</v>
      </c>
      <c r="U1063" s="23">
        <v>0</v>
      </c>
      <c r="V1063" s="23">
        <v>0</v>
      </c>
      <c r="W1063" s="23">
        <v>0</v>
      </c>
      <c r="X1063" s="23">
        <v>0.64272280408790505</v>
      </c>
      <c r="Y1063" s="23">
        <v>0</v>
      </c>
      <c r="Z1063" s="23">
        <v>0</v>
      </c>
      <c r="AA1063" s="23"/>
      <c r="AB1063" s="22">
        <v>1081</v>
      </c>
      <c r="AC1063" s="23">
        <v>0</v>
      </c>
      <c r="AD1063" s="23">
        <v>13.9179306091147</v>
      </c>
      <c r="AE1063" s="23">
        <v>0</v>
      </c>
      <c r="AF1063" s="23">
        <v>0</v>
      </c>
      <c r="AG1063" s="23">
        <v>5.1345961354884997</v>
      </c>
      <c r="AH1063" s="23">
        <v>0</v>
      </c>
      <c r="AI1063" s="23">
        <v>0</v>
      </c>
      <c r="AJ1063" s="23">
        <v>202186033464.96201</v>
      </c>
      <c r="AK1063" s="23">
        <v>4.1166104015704104</v>
      </c>
      <c r="AL1063" s="23">
        <v>24040467.8414841</v>
      </c>
      <c r="AM1063" s="23">
        <v>0</v>
      </c>
      <c r="AN1063" s="23"/>
    </row>
    <row r="1064" spans="2:40" x14ac:dyDescent="0.3">
      <c r="B1064" s="22">
        <v>1082</v>
      </c>
      <c r="C1064" s="23">
        <v>0</v>
      </c>
      <c r="D1064" s="23">
        <v>9.4102272280440005</v>
      </c>
      <c r="E1064" s="23">
        <v>0</v>
      </c>
      <c r="F1064" s="23">
        <v>0</v>
      </c>
      <c r="G1064" s="23">
        <v>2.9929659563085198</v>
      </c>
      <c r="H1064" s="23">
        <v>0</v>
      </c>
      <c r="I1064" s="23">
        <v>0</v>
      </c>
      <c r="J1064" s="23">
        <v>0</v>
      </c>
      <c r="K1064" s="23">
        <v>1.1787696005403501</v>
      </c>
      <c r="L1064" s="23">
        <v>428435514493.96698</v>
      </c>
      <c r="M1064" s="23">
        <v>0</v>
      </c>
      <c r="N1064" s="23"/>
      <c r="O1064" s="22">
        <v>1082</v>
      </c>
      <c r="P1064" s="23">
        <v>0</v>
      </c>
      <c r="Q1064" s="23">
        <v>6.9673921766056104</v>
      </c>
      <c r="R1064" s="23">
        <v>0</v>
      </c>
      <c r="S1064" s="23">
        <v>0</v>
      </c>
      <c r="T1064" s="23">
        <v>2.08686773651048</v>
      </c>
      <c r="U1064" s="23">
        <v>0</v>
      </c>
      <c r="V1064" s="23">
        <v>0</v>
      </c>
      <c r="W1064" s="23">
        <v>0</v>
      </c>
      <c r="X1064" s="23">
        <v>0.63995417212336803</v>
      </c>
      <c r="Y1064" s="23">
        <v>0</v>
      </c>
      <c r="Z1064" s="23">
        <v>0</v>
      </c>
      <c r="AA1064" s="23"/>
      <c r="AB1064" s="22">
        <v>1082</v>
      </c>
      <c r="AC1064" s="23">
        <v>0</v>
      </c>
      <c r="AD1064" s="23">
        <v>13.8584639061144</v>
      </c>
      <c r="AE1064" s="23">
        <v>0</v>
      </c>
      <c r="AF1064" s="23">
        <v>0</v>
      </c>
      <c r="AG1064" s="23">
        <v>5.1014176414060799</v>
      </c>
      <c r="AH1064" s="23">
        <v>0</v>
      </c>
      <c r="AI1064" s="23">
        <v>0</v>
      </c>
      <c r="AJ1064" s="23">
        <v>202186033464.96201</v>
      </c>
      <c r="AK1064" s="23">
        <v>4.0831951064825303</v>
      </c>
      <c r="AL1064" s="23">
        <v>24217233.509472299</v>
      </c>
      <c r="AM1064" s="23">
        <v>0</v>
      </c>
      <c r="AN1064" s="23"/>
    </row>
    <row r="1065" spans="2:40" x14ac:dyDescent="0.3">
      <c r="B1065" s="22">
        <v>1083</v>
      </c>
      <c r="C1065" s="23">
        <v>0</v>
      </c>
      <c r="D1065" s="23">
        <v>9.3728665545968806</v>
      </c>
      <c r="E1065" s="23">
        <v>0</v>
      </c>
      <c r="F1065" s="23">
        <v>0</v>
      </c>
      <c r="G1065" s="23">
        <v>2.9780393474714799</v>
      </c>
      <c r="H1065" s="23">
        <v>0</v>
      </c>
      <c r="I1065" s="23">
        <v>0</v>
      </c>
      <c r="J1065" s="23">
        <v>0</v>
      </c>
      <c r="K1065" s="23">
        <v>1.17197485796307</v>
      </c>
      <c r="L1065" s="23">
        <v>428435514493.96698</v>
      </c>
      <c r="M1065" s="23">
        <v>0</v>
      </c>
      <c r="N1065" s="23"/>
      <c r="O1065" s="22">
        <v>1083</v>
      </c>
      <c r="P1065" s="23">
        <v>0</v>
      </c>
      <c r="Q1065" s="23">
        <v>6.9450744432213902</v>
      </c>
      <c r="R1065" s="23">
        <v>0</v>
      </c>
      <c r="S1065" s="23">
        <v>0</v>
      </c>
      <c r="T1065" s="23">
        <v>2.0764572534038699</v>
      </c>
      <c r="U1065" s="23">
        <v>0</v>
      </c>
      <c r="V1065" s="23">
        <v>0</v>
      </c>
      <c r="W1065" s="23">
        <v>0</v>
      </c>
      <c r="X1065" s="23">
        <v>0.63679793232035997</v>
      </c>
      <c r="Y1065" s="23">
        <v>0</v>
      </c>
      <c r="Z1065" s="23">
        <v>0</v>
      </c>
      <c r="AA1065" s="23"/>
      <c r="AB1065" s="22">
        <v>1083</v>
      </c>
      <c r="AC1065" s="23">
        <v>0</v>
      </c>
      <c r="AD1065" s="23">
        <v>13.805128794874999</v>
      </c>
      <c r="AE1065" s="23">
        <v>0</v>
      </c>
      <c r="AF1065" s="23">
        <v>0</v>
      </c>
      <c r="AG1065" s="23">
        <v>5.0683911540673199</v>
      </c>
      <c r="AH1065" s="23">
        <v>0</v>
      </c>
      <c r="AI1065" s="23">
        <v>0</v>
      </c>
      <c r="AJ1065" s="23">
        <v>202186033464.96201</v>
      </c>
      <c r="AK1065" s="23">
        <v>4.0500246345751698</v>
      </c>
      <c r="AL1065" s="23">
        <v>24408067.8295228</v>
      </c>
      <c r="AM1065" s="23">
        <v>0</v>
      </c>
      <c r="AN1065" s="23"/>
    </row>
    <row r="1066" spans="2:40" x14ac:dyDescent="0.3">
      <c r="B1066" s="22">
        <v>1084</v>
      </c>
      <c r="C1066" s="23">
        <v>0</v>
      </c>
      <c r="D1066" s="23">
        <v>9.3397550395294608</v>
      </c>
      <c r="E1066" s="23">
        <v>0</v>
      </c>
      <c r="F1066" s="23">
        <v>0</v>
      </c>
      <c r="G1066" s="23">
        <v>2.9612974859156398</v>
      </c>
      <c r="H1066" s="23">
        <v>0</v>
      </c>
      <c r="I1066" s="23">
        <v>0</v>
      </c>
      <c r="J1066" s="23">
        <v>0</v>
      </c>
      <c r="K1066" s="23">
        <v>1.1658218462824099</v>
      </c>
      <c r="L1066" s="23">
        <v>428435514493.96698</v>
      </c>
      <c r="M1066" s="23">
        <v>0</v>
      </c>
      <c r="N1066" s="23"/>
      <c r="O1066" s="22">
        <v>1084</v>
      </c>
      <c r="P1066" s="23">
        <v>0</v>
      </c>
      <c r="Q1066" s="23">
        <v>6.9196316686516504</v>
      </c>
      <c r="R1066" s="23">
        <v>0</v>
      </c>
      <c r="S1066" s="23">
        <v>0</v>
      </c>
      <c r="T1066" s="23">
        <v>2.0660705764531602</v>
      </c>
      <c r="U1066" s="23">
        <v>0</v>
      </c>
      <c r="V1066" s="23">
        <v>0</v>
      </c>
      <c r="W1066" s="23">
        <v>0</v>
      </c>
      <c r="X1066" s="23">
        <v>0.63404312770655102</v>
      </c>
      <c r="Y1066" s="23">
        <v>0</v>
      </c>
      <c r="Z1066" s="23">
        <v>0</v>
      </c>
      <c r="AA1066" s="23"/>
      <c r="AB1066" s="22">
        <v>1084</v>
      </c>
      <c r="AC1066" s="23">
        <v>0</v>
      </c>
      <c r="AD1066" s="23">
        <v>13.746072306112801</v>
      </c>
      <c r="AE1066" s="23">
        <v>0</v>
      </c>
      <c r="AF1066" s="23">
        <v>0</v>
      </c>
      <c r="AG1066" s="23">
        <v>5.0355159770557201</v>
      </c>
      <c r="AH1066" s="23">
        <v>0</v>
      </c>
      <c r="AI1066" s="23">
        <v>0</v>
      </c>
      <c r="AJ1066" s="23">
        <v>202186033464.96201</v>
      </c>
      <c r="AK1066" s="23">
        <v>4.0189201490300004</v>
      </c>
      <c r="AL1066" s="23">
        <v>24600405.9223102</v>
      </c>
      <c r="AM1066" s="23">
        <v>0</v>
      </c>
      <c r="AN1066" s="23"/>
    </row>
    <row r="1067" spans="2:40" x14ac:dyDescent="0.3">
      <c r="B1067" s="22">
        <v>1085</v>
      </c>
      <c r="C1067" s="23">
        <v>0</v>
      </c>
      <c r="D1067" s="23">
        <v>9.3067354671146205</v>
      </c>
      <c r="E1067" s="23">
        <v>0</v>
      </c>
      <c r="F1067" s="23">
        <v>0</v>
      </c>
      <c r="G1067" s="23">
        <v>2.9446090082232099</v>
      </c>
      <c r="H1067" s="23">
        <v>0</v>
      </c>
      <c r="I1067" s="23">
        <v>0</v>
      </c>
      <c r="J1067" s="23">
        <v>0</v>
      </c>
      <c r="K1067" s="23">
        <v>1.15969162988547</v>
      </c>
      <c r="L1067" s="23">
        <v>428435514493.96698</v>
      </c>
      <c r="M1067" s="23">
        <v>0</v>
      </c>
      <c r="N1067" s="23"/>
      <c r="O1067" s="22">
        <v>1085</v>
      </c>
      <c r="P1067" s="23">
        <v>0</v>
      </c>
      <c r="Q1067" s="23">
        <v>6.8974244125239901</v>
      </c>
      <c r="R1067" s="23">
        <v>0</v>
      </c>
      <c r="S1067" s="23">
        <v>0</v>
      </c>
      <c r="T1067" s="23">
        <v>2.0557076512196502</v>
      </c>
      <c r="U1067" s="23">
        <v>0</v>
      </c>
      <c r="V1067" s="23">
        <v>0</v>
      </c>
      <c r="W1067" s="23">
        <v>0</v>
      </c>
      <c r="X1067" s="23">
        <v>0.63129475220227804</v>
      </c>
      <c r="Y1067" s="23">
        <v>0</v>
      </c>
      <c r="Z1067" s="23">
        <v>0</v>
      </c>
      <c r="AA1067" s="23"/>
      <c r="AB1067" s="22">
        <v>1085</v>
      </c>
      <c r="AC1067" s="23">
        <v>0</v>
      </c>
      <c r="AD1067" s="23">
        <v>13.6872305817382</v>
      </c>
      <c r="AE1067" s="23">
        <v>0</v>
      </c>
      <c r="AF1067" s="23">
        <v>0</v>
      </c>
      <c r="AG1067" s="23">
        <v>5.0055127279276501</v>
      </c>
      <c r="AH1067" s="23">
        <v>0</v>
      </c>
      <c r="AI1067" s="23">
        <v>0</v>
      </c>
      <c r="AJ1067" s="23">
        <v>202186033464.96201</v>
      </c>
      <c r="AK1067" s="23">
        <v>3.9862205991800401</v>
      </c>
      <c r="AL1067" s="23">
        <v>24794259.637550399</v>
      </c>
      <c r="AM1067" s="23">
        <v>0</v>
      </c>
      <c r="AN1067" s="23"/>
    </row>
    <row r="1068" spans="2:40" x14ac:dyDescent="0.3">
      <c r="B1068" s="22">
        <v>1086</v>
      </c>
      <c r="C1068" s="23">
        <v>0</v>
      </c>
      <c r="D1068" s="23">
        <v>9.2738075820498906</v>
      </c>
      <c r="E1068" s="23">
        <v>0</v>
      </c>
      <c r="F1068" s="23">
        <v>0</v>
      </c>
      <c r="G1068" s="23">
        <v>2.92797374417199</v>
      </c>
      <c r="H1068" s="23">
        <v>0</v>
      </c>
      <c r="I1068" s="23">
        <v>0</v>
      </c>
      <c r="J1068" s="23">
        <v>0</v>
      </c>
      <c r="K1068" s="23">
        <v>1.15358412432173</v>
      </c>
      <c r="L1068" s="23">
        <v>428435514493.96698</v>
      </c>
      <c r="M1068" s="23">
        <v>0</v>
      </c>
      <c r="N1068" s="23"/>
      <c r="O1068" s="22">
        <v>1086</v>
      </c>
      <c r="P1068" s="23">
        <v>0</v>
      </c>
      <c r="Q1068" s="23">
        <v>6.8752685251283401</v>
      </c>
      <c r="R1068" s="23">
        <v>0</v>
      </c>
      <c r="S1068" s="23">
        <v>0</v>
      </c>
      <c r="T1068" s="23">
        <v>2.04536842338916</v>
      </c>
      <c r="U1068" s="23">
        <v>0</v>
      </c>
      <c r="V1068" s="23">
        <v>0</v>
      </c>
      <c r="W1068" s="23">
        <v>0</v>
      </c>
      <c r="X1068" s="23">
        <v>0.62855279080341098</v>
      </c>
      <c r="Y1068" s="23">
        <v>0</v>
      </c>
      <c r="Z1068" s="23">
        <v>0</v>
      </c>
      <c r="AA1068" s="23"/>
      <c r="AB1068" s="22">
        <v>1086</v>
      </c>
      <c r="AC1068" s="23">
        <v>0</v>
      </c>
      <c r="AD1068" s="23">
        <v>13.634456007788399</v>
      </c>
      <c r="AE1068" s="23">
        <v>0</v>
      </c>
      <c r="AF1068" s="23">
        <v>0</v>
      </c>
      <c r="AG1068" s="23">
        <v>4.9729256274266804</v>
      </c>
      <c r="AH1068" s="23">
        <v>0</v>
      </c>
      <c r="AI1068" s="23">
        <v>0</v>
      </c>
      <c r="AJ1068" s="23">
        <v>202186033464.96201</v>
      </c>
      <c r="AK1068" s="23">
        <v>3.95376062847413</v>
      </c>
      <c r="AL1068" s="23">
        <v>24976567.734521501</v>
      </c>
      <c r="AM1068" s="23">
        <v>0</v>
      </c>
      <c r="AN1068" s="23"/>
    </row>
    <row r="1069" spans="2:40" x14ac:dyDescent="0.3">
      <c r="B1069" s="22">
        <v>1087</v>
      </c>
      <c r="C1069" s="23">
        <v>0</v>
      </c>
      <c r="D1069" s="23">
        <v>9.2409711297417392</v>
      </c>
      <c r="E1069" s="23">
        <v>0</v>
      </c>
      <c r="F1069" s="23">
        <v>0</v>
      </c>
      <c r="G1069" s="23">
        <v>2.9132313787900999</v>
      </c>
      <c r="H1069" s="23">
        <v>0</v>
      </c>
      <c r="I1069" s="23">
        <v>0</v>
      </c>
      <c r="J1069" s="23">
        <v>0</v>
      </c>
      <c r="K1069" s="23">
        <v>1.1468919988050099</v>
      </c>
      <c r="L1069" s="23">
        <v>428435514493.96698</v>
      </c>
      <c r="M1069" s="23">
        <v>0</v>
      </c>
      <c r="N1069" s="23"/>
      <c r="O1069" s="22">
        <v>1087</v>
      </c>
      <c r="P1069" s="23">
        <v>0</v>
      </c>
      <c r="Q1069" s="23">
        <v>6.8531638876410597</v>
      </c>
      <c r="R1069" s="23">
        <v>0</v>
      </c>
      <c r="S1069" s="23">
        <v>0</v>
      </c>
      <c r="T1069" s="23">
        <v>2.0350528387716702</v>
      </c>
      <c r="U1069" s="23">
        <v>0</v>
      </c>
      <c r="V1069" s="23">
        <v>0</v>
      </c>
      <c r="W1069" s="23">
        <v>0</v>
      </c>
      <c r="X1069" s="23">
        <v>0.62542695543913296</v>
      </c>
      <c r="Y1069" s="23">
        <v>0</v>
      </c>
      <c r="Z1069" s="23">
        <v>0</v>
      </c>
      <c r="AA1069" s="23"/>
      <c r="AB1069" s="22">
        <v>1087</v>
      </c>
      <c r="AC1069" s="23">
        <v>0</v>
      </c>
      <c r="AD1069" s="23">
        <v>13.5760201864135</v>
      </c>
      <c r="AE1069" s="23">
        <v>0</v>
      </c>
      <c r="AF1069" s="23">
        <v>0</v>
      </c>
      <c r="AG1069" s="23">
        <v>4.94048782420907</v>
      </c>
      <c r="AH1069" s="23">
        <v>0</v>
      </c>
      <c r="AI1069" s="23">
        <v>0</v>
      </c>
      <c r="AJ1069" s="23">
        <v>202186033464.96201</v>
      </c>
      <c r="AK1069" s="23">
        <v>3.9215384815925298</v>
      </c>
      <c r="AL1069" s="23">
        <v>25173385.6014813</v>
      </c>
      <c r="AM1069" s="23">
        <v>0</v>
      </c>
      <c r="AN1069" s="23"/>
    </row>
    <row r="1070" spans="2:40" x14ac:dyDescent="0.3">
      <c r="B1070" s="22">
        <v>1088</v>
      </c>
      <c r="C1070" s="23">
        <v>0</v>
      </c>
      <c r="D1070" s="23">
        <v>9.2082258563035406</v>
      </c>
      <c r="E1070" s="23">
        <v>0</v>
      </c>
      <c r="F1070" s="23">
        <v>0</v>
      </c>
      <c r="G1070" s="23">
        <v>2.8966961668793498</v>
      </c>
      <c r="H1070" s="23">
        <v>0</v>
      </c>
      <c r="I1070" s="23">
        <v>0</v>
      </c>
      <c r="J1070" s="23">
        <v>0</v>
      </c>
      <c r="K1070" s="23">
        <v>1.14083191249497</v>
      </c>
      <c r="L1070" s="23">
        <v>428435514493.96698</v>
      </c>
      <c r="M1070" s="23">
        <v>0</v>
      </c>
      <c r="N1070" s="23"/>
      <c r="O1070" s="22">
        <v>1088</v>
      </c>
      <c r="P1070" s="23">
        <v>0</v>
      </c>
      <c r="Q1070" s="23">
        <v>6.83111038151337</v>
      </c>
      <c r="R1070" s="23">
        <v>0</v>
      </c>
      <c r="S1070" s="23">
        <v>0</v>
      </c>
      <c r="T1070" s="23">
        <v>2.0262296861806499</v>
      </c>
      <c r="U1070" s="23">
        <v>0</v>
      </c>
      <c r="V1070" s="23">
        <v>0</v>
      </c>
      <c r="W1070" s="23">
        <v>0</v>
      </c>
      <c r="X1070" s="23">
        <v>0.62269868819045704</v>
      </c>
      <c r="Y1070" s="23">
        <v>0</v>
      </c>
      <c r="Z1070" s="23">
        <v>0</v>
      </c>
      <c r="AA1070" s="23"/>
      <c r="AB1070" s="22">
        <v>1088</v>
      </c>
      <c r="AC1070" s="23">
        <v>0</v>
      </c>
      <c r="AD1070" s="23">
        <v>13.5236096629417</v>
      </c>
      <c r="AE1070" s="23">
        <v>0</v>
      </c>
      <c r="AF1070" s="23">
        <v>0</v>
      </c>
      <c r="AG1070" s="23">
        <v>4.9081986342716801</v>
      </c>
      <c r="AH1070" s="23">
        <v>0</v>
      </c>
      <c r="AI1070" s="23">
        <v>0</v>
      </c>
      <c r="AJ1070" s="23">
        <v>202186033464.96201</v>
      </c>
      <c r="AK1070" s="23">
        <v>3.89132325569184</v>
      </c>
      <c r="AL1070" s="23">
        <v>25371754.391474299</v>
      </c>
      <c r="AM1070" s="23">
        <v>0</v>
      </c>
      <c r="AN1070" s="23"/>
    </row>
    <row r="1071" spans="2:40" x14ac:dyDescent="0.3">
      <c r="B1071" s="22">
        <v>1089</v>
      </c>
      <c r="C1071" s="23">
        <v>0</v>
      </c>
      <c r="D1071" s="23">
        <v>9.1714960957151508</v>
      </c>
      <c r="E1071" s="23">
        <v>0</v>
      </c>
      <c r="F1071" s="23">
        <v>0</v>
      </c>
      <c r="G1071" s="23">
        <v>2.8802136798995299</v>
      </c>
      <c r="H1071" s="23">
        <v>0</v>
      </c>
      <c r="I1071" s="23">
        <v>0</v>
      </c>
      <c r="J1071" s="23">
        <v>0</v>
      </c>
      <c r="K1071" s="23">
        <v>1.13479427720467</v>
      </c>
      <c r="L1071" s="23">
        <v>428435514493.96698</v>
      </c>
      <c r="M1071" s="23">
        <v>0</v>
      </c>
      <c r="N1071" s="23"/>
      <c r="O1071" s="22">
        <v>1089</v>
      </c>
      <c r="P1071" s="23">
        <v>0</v>
      </c>
      <c r="Q1071" s="23">
        <v>6.8091078884707397</v>
      </c>
      <c r="R1071" s="23">
        <v>0</v>
      </c>
      <c r="S1071" s="23">
        <v>0</v>
      </c>
      <c r="T1071" s="23">
        <v>2.0159578670404201</v>
      </c>
      <c r="U1071" s="23">
        <v>0</v>
      </c>
      <c r="V1071" s="23">
        <v>0</v>
      </c>
      <c r="W1071" s="23">
        <v>0</v>
      </c>
      <c r="X1071" s="23">
        <v>0.61997678811892898</v>
      </c>
      <c r="Y1071" s="23">
        <v>0</v>
      </c>
      <c r="Z1071" s="23">
        <v>0</v>
      </c>
      <c r="AA1071" s="23"/>
      <c r="AB1071" s="22">
        <v>1089</v>
      </c>
      <c r="AC1071" s="23">
        <v>0</v>
      </c>
      <c r="AD1071" s="23">
        <v>13.465576944559499</v>
      </c>
      <c r="AE1071" s="23">
        <v>0</v>
      </c>
      <c r="AF1071" s="23">
        <v>0</v>
      </c>
      <c r="AG1071" s="23">
        <v>4.8760573767451199</v>
      </c>
      <c r="AH1071" s="23">
        <v>0</v>
      </c>
      <c r="AI1071" s="23">
        <v>0</v>
      </c>
      <c r="AJ1071" s="23">
        <v>202186033464.96201</v>
      </c>
      <c r="AK1071" s="23">
        <v>3.8595585674724302</v>
      </c>
      <c r="AL1071" s="23">
        <v>25558308.6525429</v>
      </c>
      <c r="AM1071" s="23">
        <v>0</v>
      </c>
      <c r="AN1071" s="23"/>
    </row>
    <row r="1072" spans="2:40" x14ac:dyDescent="0.3">
      <c r="B1072" s="22">
        <v>1090</v>
      </c>
      <c r="C1072" s="23">
        <v>0</v>
      </c>
      <c r="D1072" s="23">
        <v>9.1389437376087805</v>
      </c>
      <c r="E1072" s="23">
        <v>0</v>
      </c>
      <c r="F1072" s="23">
        <v>0</v>
      </c>
      <c r="G1072" s="23">
        <v>2.8656067073434999</v>
      </c>
      <c r="H1072" s="23">
        <v>0</v>
      </c>
      <c r="I1072" s="23">
        <v>0</v>
      </c>
      <c r="J1072" s="23">
        <v>0</v>
      </c>
      <c r="K1072" s="23">
        <v>1.12817871005288</v>
      </c>
      <c r="L1072" s="23">
        <v>428435514493.96698</v>
      </c>
      <c r="M1072" s="23">
        <v>0</v>
      </c>
      <c r="N1072" s="23"/>
      <c r="O1072" s="22">
        <v>1090</v>
      </c>
      <c r="P1072" s="23">
        <v>0</v>
      </c>
      <c r="Q1072" s="23">
        <v>6.78715629051222</v>
      </c>
      <c r="R1072" s="23">
        <v>0</v>
      </c>
      <c r="S1072" s="23">
        <v>0</v>
      </c>
      <c r="T1072" s="23">
        <v>2.0057095369664899</v>
      </c>
      <c r="U1072" s="23">
        <v>0</v>
      </c>
      <c r="V1072" s="23">
        <v>0</v>
      </c>
      <c r="W1072" s="23">
        <v>0</v>
      </c>
      <c r="X1072" s="23">
        <v>0.617261240364954</v>
      </c>
      <c r="Y1072" s="23">
        <v>0</v>
      </c>
      <c r="Z1072" s="23">
        <v>0</v>
      </c>
      <c r="AA1072" s="23"/>
      <c r="AB1072" s="22">
        <v>1090</v>
      </c>
      <c r="AC1072" s="23">
        <v>0</v>
      </c>
      <c r="AD1072" s="23">
        <v>13.413527960266199</v>
      </c>
      <c r="AE1072" s="23">
        <v>0</v>
      </c>
      <c r="AF1072" s="23">
        <v>0</v>
      </c>
      <c r="AG1072" s="23">
        <v>4.8467239329580698</v>
      </c>
      <c r="AH1072" s="23">
        <v>0</v>
      </c>
      <c r="AI1072" s="23">
        <v>0</v>
      </c>
      <c r="AJ1072" s="23">
        <v>202186033464.96201</v>
      </c>
      <c r="AK1072" s="23">
        <v>3.8280266089649002</v>
      </c>
      <c r="AL1072" s="23">
        <v>25759710.632739302</v>
      </c>
      <c r="AM1072" s="23">
        <v>0</v>
      </c>
      <c r="AN1072" s="23"/>
    </row>
    <row r="1073" spans="2:40" x14ac:dyDescent="0.3">
      <c r="B1073" s="22">
        <v>1091</v>
      </c>
      <c r="C1073" s="23">
        <v>0</v>
      </c>
      <c r="D1073" s="23">
        <v>9.1064817695116194</v>
      </c>
      <c r="E1073" s="23">
        <v>0</v>
      </c>
      <c r="F1073" s="23">
        <v>0</v>
      </c>
      <c r="G1073" s="23">
        <v>2.84922335363248</v>
      </c>
      <c r="H1073" s="23">
        <v>0</v>
      </c>
      <c r="I1073" s="23">
        <v>0</v>
      </c>
      <c r="J1073" s="23">
        <v>0</v>
      </c>
      <c r="K1073" s="23">
        <v>1.12218795153684</v>
      </c>
      <c r="L1073" s="23">
        <v>428435514493.96698</v>
      </c>
      <c r="M1073" s="23">
        <v>0</v>
      </c>
      <c r="N1073" s="23"/>
      <c r="O1073" s="22">
        <v>1091</v>
      </c>
      <c r="P1073" s="23">
        <v>0</v>
      </c>
      <c r="Q1073" s="23">
        <v>6.76525546990979</v>
      </c>
      <c r="R1073" s="23">
        <v>0</v>
      </c>
      <c r="S1073" s="23">
        <v>0</v>
      </c>
      <c r="T1073" s="23">
        <v>1.9954846422452599</v>
      </c>
      <c r="U1073" s="23">
        <v>0</v>
      </c>
      <c r="V1073" s="23">
        <v>0</v>
      </c>
      <c r="W1073" s="23">
        <v>0</v>
      </c>
      <c r="X1073" s="23">
        <v>0.61416551654978302</v>
      </c>
      <c r="Y1073" s="23">
        <v>0</v>
      </c>
      <c r="Z1073" s="23">
        <v>0</v>
      </c>
      <c r="AA1073" s="23"/>
      <c r="AB1073" s="22">
        <v>1091</v>
      </c>
      <c r="AC1073" s="23">
        <v>0</v>
      </c>
      <c r="AD1073" s="23">
        <v>13.355895564184801</v>
      </c>
      <c r="AE1073" s="23">
        <v>0</v>
      </c>
      <c r="AF1073" s="23">
        <v>0</v>
      </c>
      <c r="AG1073" s="23">
        <v>4.8148643207991499</v>
      </c>
      <c r="AH1073" s="23">
        <v>0</v>
      </c>
      <c r="AI1073" s="23">
        <v>0</v>
      </c>
      <c r="AJ1073" s="23">
        <v>202186033464.96201</v>
      </c>
      <c r="AK1073" s="23">
        <v>3.7984585838144702</v>
      </c>
      <c r="AL1073" s="23">
        <v>25949117.432037901</v>
      </c>
      <c r="AM1073" s="23">
        <v>0</v>
      </c>
      <c r="AN1073" s="23"/>
    </row>
    <row r="1074" spans="2:40" x14ac:dyDescent="0.3">
      <c r="B1074" s="22">
        <v>1092</v>
      </c>
      <c r="C1074" s="23">
        <v>0</v>
      </c>
      <c r="D1074" s="23">
        <v>9.0741099404325301</v>
      </c>
      <c r="E1074" s="23">
        <v>0</v>
      </c>
      <c r="F1074" s="23">
        <v>0</v>
      </c>
      <c r="G1074" s="23">
        <v>2.8328922406303998</v>
      </c>
      <c r="H1074" s="23">
        <v>0</v>
      </c>
      <c r="I1074" s="23">
        <v>0</v>
      </c>
      <c r="J1074" s="23">
        <v>0</v>
      </c>
      <c r="K1074" s="23">
        <v>1.11621938719938</v>
      </c>
      <c r="L1074" s="23">
        <v>428435514493.96698</v>
      </c>
      <c r="M1074" s="23">
        <v>0</v>
      </c>
      <c r="N1074" s="23"/>
      <c r="O1074" s="22">
        <v>1092</v>
      </c>
      <c r="P1074" s="23">
        <v>0</v>
      </c>
      <c r="Q1074" s="23">
        <v>6.7434053092077804</v>
      </c>
      <c r="R1074" s="23">
        <v>0</v>
      </c>
      <c r="S1074" s="23">
        <v>0</v>
      </c>
      <c r="T1074" s="23">
        <v>1.9852831292859801</v>
      </c>
      <c r="U1074" s="23">
        <v>0</v>
      </c>
      <c r="V1074" s="23">
        <v>0</v>
      </c>
      <c r="W1074" s="23">
        <v>0</v>
      </c>
      <c r="X1074" s="23">
        <v>0.61146353102859896</v>
      </c>
      <c r="Y1074" s="23">
        <v>0</v>
      </c>
      <c r="Z1074" s="23">
        <v>0</v>
      </c>
      <c r="AA1074" s="23"/>
      <c r="AB1074" s="22">
        <v>1092</v>
      </c>
      <c r="AC1074" s="23">
        <v>0</v>
      </c>
      <c r="AD1074" s="23">
        <v>13.304205625094299</v>
      </c>
      <c r="AE1074" s="23">
        <v>0</v>
      </c>
      <c r="AF1074" s="23">
        <v>0</v>
      </c>
      <c r="AG1074" s="23">
        <v>4.7831506729472997</v>
      </c>
      <c r="AH1074" s="23">
        <v>0</v>
      </c>
      <c r="AI1074" s="23">
        <v>0</v>
      </c>
      <c r="AJ1074" s="23">
        <v>202186033464.96201</v>
      </c>
      <c r="AK1074" s="23">
        <v>3.76737428534673</v>
      </c>
      <c r="AL1074" s="23">
        <v>26153598.981925201</v>
      </c>
      <c r="AM1074" s="23">
        <v>0</v>
      </c>
      <c r="AN1074" s="23"/>
    </row>
    <row r="1075" spans="2:40" x14ac:dyDescent="0.3">
      <c r="B1075" s="22">
        <v>1093</v>
      </c>
      <c r="C1075" s="23">
        <v>0</v>
      </c>
      <c r="D1075" s="23">
        <v>9.0418280000773006</v>
      </c>
      <c r="E1075" s="23">
        <v>0</v>
      </c>
      <c r="F1075" s="23">
        <v>0</v>
      </c>
      <c r="G1075" s="23">
        <v>2.8184194174622301</v>
      </c>
      <c r="H1075" s="23">
        <v>0</v>
      </c>
      <c r="I1075" s="23">
        <v>0</v>
      </c>
      <c r="J1075" s="23">
        <v>0</v>
      </c>
      <c r="K1075" s="23">
        <v>1.11027293481693</v>
      </c>
      <c r="L1075" s="23">
        <v>428435514493.96698</v>
      </c>
      <c r="M1075" s="23">
        <v>0</v>
      </c>
      <c r="N1075" s="23"/>
      <c r="O1075" s="22">
        <v>1093</v>
      </c>
      <c r="P1075" s="23">
        <v>0</v>
      </c>
      <c r="Q1075" s="23">
        <v>6.7216056912221998</v>
      </c>
      <c r="R1075" s="23">
        <v>0</v>
      </c>
      <c r="S1075" s="23">
        <v>0</v>
      </c>
      <c r="T1075" s="23">
        <v>1.9751049446204401</v>
      </c>
      <c r="U1075" s="23">
        <v>0</v>
      </c>
      <c r="V1075" s="23">
        <v>0</v>
      </c>
      <c r="W1075" s="23">
        <v>0</v>
      </c>
      <c r="X1075" s="23">
        <v>0.60876785134877698</v>
      </c>
      <c r="Y1075" s="23">
        <v>0</v>
      </c>
      <c r="Z1075" s="23">
        <v>0</v>
      </c>
      <c r="AA1075" s="23"/>
      <c r="AB1075" s="22">
        <v>1093</v>
      </c>
      <c r="AC1075" s="23">
        <v>0</v>
      </c>
      <c r="AD1075" s="23">
        <v>13.246970789803401</v>
      </c>
      <c r="AE1075" s="23">
        <v>0</v>
      </c>
      <c r="AF1075" s="23">
        <v>0</v>
      </c>
      <c r="AG1075" s="23">
        <v>4.7515823206693604</v>
      </c>
      <c r="AH1075" s="23">
        <v>0</v>
      </c>
      <c r="AI1075" s="23">
        <v>0</v>
      </c>
      <c r="AJ1075" s="23">
        <v>202186033464.96201</v>
      </c>
      <c r="AK1075" s="23">
        <v>3.73651773159275</v>
      </c>
      <c r="AL1075" s="23">
        <v>26359691.844598599</v>
      </c>
      <c r="AM1075" s="23">
        <v>0</v>
      </c>
      <c r="AN1075" s="23"/>
    </row>
    <row r="1076" spans="2:40" x14ac:dyDescent="0.3">
      <c r="B1076" s="22">
        <v>1094</v>
      </c>
      <c r="C1076" s="23">
        <v>0</v>
      </c>
      <c r="D1076" s="23">
        <v>9.0096356988467203</v>
      </c>
      <c r="E1076" s="23">
        <v>0</v>
      </c>
      <c r="F1076" s="23">
        <v>0</v>
      </c>
      <c r="G1076" s="23">
        <v>2.8021865272961199</v>
      </c>
      <c r="H1076" s="23">
        <v>0</v>
      </c>
      <c r="I1076" s="23">
        <v>0</v>
      </c>
      <c r="J1076" s="23">
        <v>0</v>
      </c>
      <c r="K1076" s="23">
        <v>1.1037572787430401</v>
      </c>
      <c r="L1076" s="23">
        <v>428435514493.96698</v>
      </c>
      <c r="M1076" s="23">
        <v>0</v>
      </c>
      <c r="N1076" s="23"/>
      <c r="O1076" s="22">
        <v>1094</v>
      </c>
      <c r="P1076" s="23">
        <v>0</v>
      </c>
      <c r="Q1076" s="23">
        <v>6.6998564990401102</v>
      </c>
      <c r="R1076" s="23">
        <v>0</v>
      </c>
      <c r="S1076" s="23">
        <v>0</v>
      </c>
      <c r="T1076" s="23">
        <v>1.9649500349027</v>
      </c>
      <c r="U1076" s="23">
        <v>0</v>
      </c>
      <c r="V1076" s="23">
        <v>0</v>
      </c>
      <c r="W1076" s="23">
        <v>0</v>
      </c>
      <c r="X1076" s="23">
        <v>0.60607846279386901</v>
      </c>
      <c r="Y1076" s="23">
        <v>0</v>
      </c>
      <c r="Z1076" s="23">
        <v>0</v>
      </c>
      <c r="AA1076" s="23"/>
      <c r="AB1076" s="22">
        <v>1094</v>
      </c>
      <c r="AC1076" s="23">
        <v>0</v>
      </c>
      <c r="AD1076" s="23">
        <v>13.1956374191439</v>
      </c>
      <c r="AE1076" s="23">
        <v>0</v>
      </c>
      <c r="AF1076" s="23">
        <v>0</v>
      </c>
      <c r="AG1076" s="23">
        <v>4.7201585982959697</v>
      </c>
      <c r="AH1076" s="23">
        <v>0</v>
      </c>
      <c r="AI1076" s="23">
        <v>0</v>
      </c>
      <c r="AJ1076" s="23">
        <v>202186033464.96201</v>
      </c>
      <c r="AK1076" s="23">
        <v>3.7075830443536102</v>
      </c>
      <c r="AL1076" s="23">
        <v>26553510.144891299</v>
      </c>
      <c r="AM1076" s="23">
        <v>0</v>
      </c>
      <c r="AN1076" s="23"/>
    </row>
    <row r="1077" spans="2:40" x14ac:dyDescent="0.3">
      <c r="B1077" s="22">
        <v>1095</v>
      </c>
      <c r="C1077" s="23">
        <v>0</v>
      </c>
      <c r="D1077" s="23">
        <v>8.9775327878346793</v>
      </c>
      <c r="E1077" s="23">
        <v>0</v>
      </c>
      <c r="F1077" s="23">
        <v>0</v>
      </c>
      <c r="G1077" s="23">
        <v>2.78600539806405</v>
      </c>
      <c r="H1077" s="23">
        <v>0</v>
      </c>
      <c r="I1077" s="23">
        <v>0</v>
      </c>
      <c r="J1077" s="23">
        <v>0</v>
      </c>
      <c r="K1077" s="23">
        <v>1.09785699518208</v>
      </c>
      <c r="L1077" s="23">
        <v>428435514493.96698</v>
      </c>
      <c r="M1077" s="23">
        <v>0</v>
      </c>
      <c r="N1077" s="23"/>
      <c r="O1077" s="22">
        <v>1095</v>
      </c>
      <c r="P1077" s="23">
        <v>0</v>
      </c>
      <c r="Q1077" s="23">
        <v>6.6781576160190497</v>
      </c>
      <c r="R1077" s="23">
        <v>0</v>
      </c>
      <c r="S1077" s="23">
        <v>0</v>
      </c>
      <c r="T1077" s="23">
        <v>1.9548183469088201</v>
      </c>
      <c r="U1077" s="23">
        <v>0</v>
      </c>
      <c r="V1077" s="23">
        <v>0</v>
      </c>
      <c r="W1077" s="23">
        <v>0</v>
      </c>
      <c r="X1077" s="23">
        <v>0.60339535068176897</v>
      </c>
      <c r="Y1077" s="23">
        <v>0</v>
      </c>
      <c r="Z1077" s="23">
        <v>0</v>
      </c>
      <c r="AA1077" s="23"/>
      <c r="AB1077" s="22">
        <v>1095</v>
      </c>
      <c r="AC1077" s="23">
        <v>0</v>
      </c>
      <c r="AD1077" s="23">
        <v>13.1387974021827</v>
      </c>
      <c r="AE1077" s="23">
        <v>0</v>
      </c>
      <c r="AF1077" s="23">
        <v>0</v>
      </c>
      <c r="AG1077" s="23">
        <v>4.6914800068296003</v>
      </c>
      <c r="AH1077" s="23">
        <v>0</v>
      </c>
      <c r="AI1077" s="23">
        <v>0</v>
      </c>
      <c r="AJ1077" s="23">
        <v>202186033464.96201</v>
      </c>
      <c r="AK1077" s="23">
        <v>3.67716456190047</v>
      </c>
      <c r="AL1077" s="23">
        <v>26762754.303956099</v>
      </c>
      <c r="AM1077" s="23">
        <v>0</v>
      </c>
      <c r="AN1077" s="23"/>
    </row>
    <row r="1078" spans="2:40" x14ac:dyDescent="0.3">
      <c r="B1078" s="22">
        <v>1096</v>
      </c>
      <c r="C1078" s="23">
        <v>0</v>
      </c>
      <c r="D1078" s="23">
        <v>8.9455190188262002</v>
      </c>
      <c r="E1078" s="23">
        <v>0</v>
      </c>
      <c r="F1078" s="23">
        <v>0</v>
      </c>
      <c r="G1078" s="23">
        <v>2.7716654922653698</v>
      </c>
      <c r="H1078" s="23">
        <v>0</v>
      </c>
      <c r="I1078" s="23">
        <v>0</v>
      </c>
      <c r="J1078" s="23">
        <v>0</v>
      </c>
      <c r="K1078" s="23">
        <v>1.09197857061387</v>
      </c>
      <c r="L1078" s="23">
        <v>428435514493.96698</v>
      </c>
      <c r="M1078" s="23">
        <v>0</v>
      </c>
      <c r="N1078" s="23"/>
      <c r="O1078" s="22">
        <v>1096</v>
      </c>
      <c r="P1078" s="23">
        <v>0</v>
      </c>
      <c r="Q1078" s="23">
        <v>6.6565089257863201</v>
      </c>
      <c r="R1078" s="23">
        <v>0</v>
      </c>
      <c r="S1078" s="23">
        <v>0</v>
      </c>
      <c r="T1078" s="23">
        <v>1.9461524852548799</v>
      </c>
      <c r="U1078" s="23">
        <v>0</v>
      </c>
      <c r="V1078" s="23">
        <v>0</v>
      </c>
      <c r="W1078" s="23">
        <v>0</v>
      </c>
      <c r="X1078" s="23">
        <v>0.60033660349087503</v>
      </c>
      <c r="Y1078" s="23">
        <v>0</v>
      </c>
      <c r="Z1078" s="23">
        <v>0</v>
      </c>
      <c r="AA1078" s="23"/>
      <c r="AB1078" s="22">
        <v>1096</v>
      </c>
      <c r="AC1078" s="23">
        <v>0</v>
      </c>
      <c r="AD1078" s="23">
        <v>13.087818140267601</v>
      </c>
      <c r="AE1078" s="23">
        <v>0</v>
      </c>
      <c r="AF1078" s="23">
        <v>0</v>
      </c>
      <c r="AG1078" s="23">
        <v>4.6603316422524301</v>
      </c>
      <c r="AH1078" s="23">
        <v>0</v>
      </c>
      <c r="AI1078" s="23">
        <v>0</v>
      </c>
      <c r="AJ1078" s="23">
        <v>202186033464.96201</v>
      </c>
      <c r="AK1078" s="23">
        <v>3.64864066117299</v>
      </c>
      <c r="AL1078" s="23">
        <v>26959536.214450501</v>
      </c>
      <c r="AM1078" s="23">
        <v>0</v>
      </c>
      <c r="AN1078" s="23"/>
    </row>
    <row r="1079" spans="2:40" x14ac:dyDescent="0.3">
      <c r="B1079" s="22">
        <v>1097</v>
      </c>
      <c r="C1079" s="23">
        <v>0</v>
      </c>
      <c r="D1079" s="23">
        <v>8.9135941442955406</v>
      </c>
      <c r="E1079" s="23">
        <v>0</v>
      </c>
      <c r="F1079" s="23">
        <v>0</v>
      </c>
      <c r="G1079" s="23">
        <v>2.7555816837977898</v>
      </c>
      <c r="H1079" s="23">
        <v>0</v>
      </c>
      <c r="I1079" s="23">
        <v>0</v>
      </c>
      <c r="J1079" s="23">
        <v>0</v>
      </c>
      <c r="K1079" s="23">
        <v>1.08612192405662</v>
      </c>
      <c r="L1079" s="23">
        <v>428435514493.96698</v>
      </c>
      <c r="M1079" s="23">
        <v>0</v>
      </c>
      <c r="N1079" s="23"/>
      <c r="O1079" s="22">
        <v>1097</v>
      </c>
      <c r="P1079" s="23">
        <v>0</v>
      </c>
      <c r="Q1079" s="23">
        <v>6.6349103122384401</v>
      </c>
      <c r="R1079" s="23">
        <v>0</v>
      </c>
      <c r="S1079" s="23">
        <v>0</v>
      </c>
      <c r="T1079" s="23">
        <v>1.9360637825281399</v>
      </c>
      <c r="U1079" s="23">
        <v>0</v>
      </c>
      <c r="V1079" s="23">
        <v>0</v>
      </c>
      <c r="W1079" s="23">
        <v>0</v>
      </c>
      <c r="X1079" s="23">
        <v>0.59766689161856601</v>
      </c>
      <c r="Y1079" s="23">
        <v>0</v>
      </c>
      <c r="Z1079" s="23">
        <v>0</v>
      </c>
      <c r="AA1079" s="23"/>
      <c r="AB1079" s="22">
        <v>1097</v>
      </c>
      <c r="AC1079" s="23">
        <v>0</v>
      </c>
      <c r="AD1079" s="23">
        <v>13.031370218093601</v>
      </c>
      <c r="AE1079" s="23">
        <v>0</v>
      </c>
      <c r="AF1079" s="23">
        <v>0</v>
      </c>
      <c r="AG1079" s="23">
        <v>4.62932598341283</v>
      </c>
      <c r="AH1079" s="23">
        <v>0</v>
      </c>
      <c r="AI1079" s="23">
        <v>0</v>
      </c>
      <c r="AJ1079" s="23">
        <v>202186033464.96201</v>
      </c>
      <c r="AK1079" s="23">
        <v>3.61865403071097</v>
      </c>
      <c r="AL1079" s="23">
        <v>27171979.855315801</v>
      </c>
      <c r="AM1079" s="23">
        <v>0</v>
      </c>
      <c r="AN1079" s="23"/>
    </row>
    <row r="1080" spans="2:40" x14ac:dyDescent="0.3">
      <c r="B1080" s="22">
        <v>1098</v>
      </c>
      <c r="C1080" s="23">
        <v>0</v>
      </c>
      <c r="D1080" s="23">
        <v>8.8817579174042596</v>
      </c>
      <c r="E1080" s="23">
        <v>0</v>
      </c>
      <c r="F1080" s="23">
        <v>0</v>
      </c>
      <c r="G1080" s="23">
        <v>2.73954916089553</v>
      </c>
      <c r="H1080" s="23">
        <v>0</v>
      </c>
      <c r="I1080" s="23">
        <v>0</v>
      </c>
      <c r="J1080" s="23">
        <v>0</v>
      </c>
      <c r="K1080" s="23">
        <v>1.08028697482855</v>
      </c>
      <c r="L1080" s="23">
        <v>428435514493.96698</v>
      </c>
      <c r="M1080" s="23">
        <v>0</v>
      </c>
      <c r="N1080" s="23"/>
      <c r="O1080" s="22">
        <v>1098</v>
      </c>
      <c r="P1080" s="23">
        <v>0</v>
      </c>
      <c r="Q1080" s="23">
        <v>6.6102873522784398</v>
      </c>
      <c r="R1080" s="23">
        <v>0</v>
      </c>
      <c r="S1080" s="23">
        <v>0</v>
      </c>
      <c r="T1080" s="23">
        <v>1.92599815012652</v>
      </c>
      <c r="U1080" s="23">
        <v>0</v>
      </c>
      <c r="V1080" s="23">
        <v>0</v>
      </c>
      <c r="W1080" s="23">
        <v>0</v>
      </c>
      <c r="X1080" s="23">
        <v>0.59500341026800396</v>
      </c>
      <c r="Y1080" s="23">
        <v>0</v>
      </c>
      <c r="Z1080" s="23">
        <v>0</v>
      </c>
      <c r="AA1080" s="23"/>
      <c r="AB1080" s="22">
        <v>1098</v>
      </c>
      <c r="AC1080" s="23">
        <v>0</v>
      </c>
      <c r="AD1080" s="23">
        <v>12.9807426222039</v>
      </c>
      <c r="AE1080" s="23">
        <v>0</v>
      </c>
      <c r="AF1080" s="23">
        <v>0</v>
      </c>
      <c r="AG1080" s="23">
        <v>4.6010289340549999</v>
      </c>
      <c r="AH1080" s="23">
        <v>0</v>
      </c>
      <c r="AI1080" s="23">
        <v>0</v>
      </c>
      <c r="AJ1080" s="23">
        <v>202186033464.96201</v>
      </c>
      <c r="AK1080" s="23">
        <v>3.5905350845482902</v>
      </c>
      <c r="AL1080" s="23">
        <v>27371770.691574801</v>
      </c>
      <c r="AM1080" s="23">
        <v>0</v>
      </c>
      <c r="AN1080" s="23"/>
    </row>
    <row r="1081" spans="2:40" x14ac:dyDescent="0.3">
      <c r="B1081" s="22">
        <v>1099</v>
      </c>
      <c r="C1081" s="23">
        <v>0</v>
      </c>
      <c r="D1081" s="23">
        <v>8.8500100919993905</v>
      </c>
      <c r="E1081" s="23">
        <v>0</v>
      </c>
      <c r="F1081" s="23">
        <v>0</v>
      </c>
      <c r="G1081" s="23">
        <v>2.72534095176277</v>
      </c>
      <c r="H1081" s="23">
        <v>0</v>
      </c>
      <c r="I1081" s="23">
        <v>0</v>
      </c>
      <c r="J1081" s="23">
        <v>0</v>
      </c>
      <c r="K1081" s="23">
        <v>1.07389349516479</v>
      </c>
      <c r="L1081" s="23">
        <v>428435514493.96698</v>
      </c>
      <c r="M1081" s="23">
        <v>0</v>
      </c>
      <c r="N1081" s="23"/>
      <c r="O1081" s="22">
        <v>1099</v>
      </c>
      <c r="P1081" s="23">
        <v>0</v>
      </c>
      <c r="Q1081" s="23">
        <v>6.5887956561997001</v>
      </c>
      <c r="R1081" s="23">
        <v>0</v>
      </c>
      <c r="S1081" s="23">
        <v>0</v>
      </c>
      <c r="T1081" s="23">
        <v>1.9159555352939901</v>
      </c>
      <c r="U1081" s="23">
        <v>0</v>
      </c>
      <c r="V1081" s="23">
        <v>0</v>
      </c>
      <c r="W1081" s="23">
        <v>0</v>
      </c>
      <c r="X1081" s="23">
        <v>0.592346144898518</v>
      </c>
      <c r="Y1081" s="23">
        <v>0</v>
      </c>
      <c r="Z1081" s="23">
        <v>0</v>
      </c>
      <c r="AA1081" s="23"/>
      <c r="AB1081" s="22">
        <v>1099</v>
      </c>
      <c r="AC1081" s="23">
        <v>0</v>
      </c>
      <c r="AD1081" s="23">
        <v>12.924684090062</v>
      </c>
      <c r="AE1081" s="23">
        <v>0</v>
      </c>
      <c r="AF1081" s="23">
        <v>0</v>
      </c>
      <c r="AG1081" s="23">
        <v>4.57029496963108</v>
      </c>
      <c r="AH1081" s="23">
        <v>0</v>
      </c>
      <c r="AI1081" s="23">
        <v>0</v>
      </c>
      <c r="AJ1081" s="23">
        <v>202186033464.96201</v>
      </c>
      <c r="AK1081" s="23">
        <v>3.5609741750633801</v>
      </c>
      <c r="AL1081" s="23">
        <v>27587462.7364369</v>
      </c>
      <c r="AM1081" s="23">
        <v>0</v>
      </c>
      <c r="AN1081" s="23"/>
    </row>
    <row r="1082" spans="2:40" x14ac:dyDescent="0.3">
      <c r="B1082" s="22">
        <v>1100</v>
      </c>
      <c r="C1082" s="23">
        <v>0</v>
      </c>
      <c r="D1082" s="23">
        <v>8.8143991502088497</v>
      </c>
      <c r="E1082" s="23">
        <v>0</v>
      </c>
      <c r="F1082" s="23">
        <v>0</v>
      </c>
      <c r="G1082" s="23">
        <v>2.7094048558380899</v>
      </c>
      <c r="H1082" s="23">
        <v>0</v>
      </c>
      <c r="I1082" s="23">
        <v>0</v>
      </c>
      <c r="J1082" s="23">
        <v>0</v>
      </c>
      <c r="K1082" s="23">
        <v>1.06810384903713</v>
      </c>
      <c r="L1082" s="23">
        <v>428435514493.96698</v>
      </c>
      <c r="M1082" s="23">
        <v>0</v>
      </c>
      <c r="N1082" s="23"/>
      <c r="O1082" s="22">
        <v>1100</v>
      </c>
      <c r="P1082" s="23">
        <v>0</v>
      </c>
      <c r="Q1082" s="23">
        <v>6.5673536736546696</v>
      </c>
      <c r="R1082" s="23">
        <v>0</v>
      </c>
      <c r="S1082" s="23">
        <v>0</v>
      </c>
      <c r="T1082" s="23">
        <v>1.90593588539516</v>
      </c>
      <c r="U1082" s="23">
        <v>0</v>
      </c>
      <c r="V1082" s="23">
        <v>0</v>
      </c>
      <c r="W1082" s="23">
        <v>0</v>
      </c>
      <c r="X1082" s="23">
        <v>0.58969508100337498</v>
      </c>
      <c r="Y1082" s="23">
        <v>0</v>
      </c>
      <c r="Z1082" s="23">
        <v>0</v>
      </c>
      <c r="AA1082" s="23"/>
      <c r="AB1082" s="22">
        <v>1100</v>
      </c>
      <c r="AC1082" s="23">
        <v>0</v>
      </c>
      <c r="AD1082" s="23">
        <v>12.8744057343291</v>
      </c>
      <c r="AE1082" s="23">
        <v>0</v>
      </c>
      <c r="AF1082" s="23">
        <v>0</v>
      </c>
      <c r="AG1082" s="23">
        <v>4.5397018123770101</v>
      </c>
      <c r="AH1082" s="23">
        <v>0</v>
      </c>
      <c r="AI1082" s="23">
        <v>0</v>
      </c>
      <c r="AJ1082" s="23">
        <v>202186033464.96201</v>
      </c>
      <c r="AK1082" s="23">
        <v>3.5332544343149501</v>
      </c>
      <c r="AL1082" s="23">
        <v>27790308.5069286</v>
      </c>
      <c r="AM1082" s="23">
        <v>0</v>
      </c>
      <c r="AN1082" s="23"/>
    </row>
    <row r="1083" spans="2:40" x14ac:dyDescent="0.3">
      <c r="B1083" s="22">
        <v>1101</v>
      </c>
      <c r="C1083" s="23">
        <v>0</v>
      </c>
      <c r="D1083" s="23">
        <v>8.7828383637756904</v>
      </c>
      <c r="E1083" s="23">
        <v>0</v>
      </c>
      <c r="F1083" s="23">
        <v>0</v>
      </c>
      <c r="G1083" s="23">
        <v>2.69528210141958</v>
      </c>
      <c r="H1083" s="23">
        <v>0</v>
      </c>
      <c r="I1083" s="23">
        <v>0</v>
      </c>
      <c r="J1083" s="23">
        <v>0</v>
      </c>
      <c r="K1083" s="23">
        <v>1.06233565201973</v>
      </c>
      <c r="L1083" s="23">
        <v>428435514493.96698</v>
      </c>
      <c r="M1083" s="23">
        <v>0</v>
      </c>
      <c r="N1083" s="23"/>
      <c r="O1083" s="22">
        <v>1101</v>
      </c>
      <c r="P1083" s="23">
        <v>0</v>
      </c>
      <c r="Q1083" s="23">
        <v>6.5459612896484396</v>
      </c>
      <c r="R1083" s="23">
        <v>0</v>
      </c>
      <c r="S1083" s="23">
        <v>0</v>
      </c>
      <c r="T1083" s="23">
        <v>1.8973658524552801</v>
      </c>
      <c r="U1083" s="23">
        <v>0</v>
      </c>
      <c r="V1083" s="23">
        <v>0</v>
      </c>
      <c r="W1083" s="23">
        <v>0</v>
      </c>
      <c r="X1083" s="23">
        <v>0.58667286877244296</v>
      </c>
      <c r="Y1083" s="23">
        <v>0</v>
      </c>
      <c r="Z1083" s="23">
        <v>0</v>
      </c>
      <c r="AA1083" s="23"/>
      <c r="AB1083" s="22">
        <v>1101</v>
      </c>
      <c r="AC1083" s="23">
        <v>0</v>
      </c>
      <c r="AD1083" s="23">
        <v>12.818733906122199</v>
      </c>
      <c r="AE1083" s="23">
        <v>0</v>
      </c>
      <c r="AF1083" s="23">
        <v>0</v>
      </c>
      <c r="AG1083" s="23">
        <v>4.5117812290632102</v>
      </c>
      <c r="AH1083" s="23">
        <v>0</v>
      </c>
      <c r="AI1083" s="23">
        <v>0</v>
      </c>
      <c r="AJ1083" s="23">
        <v>202186033464.96201</v>
      </c>
      <c r="AK1083" s="23">
        <v>3.5041132018352998</v>
      </c>
      <c r="AL1083" s="23">
        <v>28009298.626036402</v>
      </c>
      <c r="AM1083" s="23">
        <v>0</v>
      </c>
      <c r="AN1083" s="23"/>
    </row>
    <row r="1084" spans="2:40" x14ac:dyDescent="0.3">
      <c r="B1084" s="22">
        <v>1102</v>
      </c>
      <c r="C1084" s="23">
        <v>0</v>
      </c>
      <c r="D1084" s="23">
        <v>8.7513652139975306</v>
      </c>
      <c r="E1084" s="23">
        <v>0</v>
      </c>
      <c r="F1084" s="23">
        <v>0</v>
      </c>
      <c r="G1084" s="23">
        <v>2.6794418525162</v>
      </c>
      <c r="H1084" s="23">
        <v>0</v>
      </c>
      <c r="I1084" s="23">
        <v>0</v>
      </c>
      <c r="J1084" s="23">
        <v>0</v>
      </c>
      <c r="K1084" s="23">
        <v>1.05658882464932</v>
      </c>
      <c r="L1084" s="23">
        <v>428435514493.96698</v>
      </c>
      <c r="M1084" s="23">
        <v>0</v>
      </c>
      <c r="N1084" s="23"/>
      <c r="O1084" s="22">
        <v>1102</v>
      </c>
      <c r="P1084" s="23">
        <v>0</v>
      </c>
      <c r="Q1084" s="23">
        <v>6.5246183894521197</v>
      </c>
      <c r="R1084" s="23">
        <v>0</v>
      </c>
      <c r="S1084" s="23">
        <v>0</v>
      </c>
      <c r="T1084" s="23">
        <v>1.8873887124844899</v>
      </c>
      <c r="U1084" s="23">
        <v>0</v>
      </c>
      <c r="V1084" s="23">
        <v>0</v>
      </c>
      <c r="W1084" s="23">
        <v>0</v>
      </c>
      <c r="X1084" s="23">
        <v>0.58403504505900194</v>
      </c>
      <c r="Y1084" s="23">
        <v>0</v>
      </c>
      <c r="Z1084" s="23">
        <v>0</v>
      </c>
      <c r="AA1084" s="23"/>
      <c r="AB1084" s="22">
        <v>1102</v>
      </c>
      <c r="AC1084" s="23">
        <v>0</v>
      </c>
      <c r="AD1084" s="23">
        <v>12.7688023814116</v>
      </c>
      <c r="AE1084" s="23">
        <v>0</v>
      </c>
      <c r="AF1084" s="23">
        <v>0</v>
      </c>
      <c r="AG1084" s="23">
        <v>4.48145615158215</v>
      </c>
      <c r="AH1084" s="23">
        <v>0</v>
      </c>
      <c r="AI1084" s="23">
        <v>0</v>
      </c>
      <c r="AJ1084" s="23">
        <v>202186033464.96201</v>
      </c>
      <c r="AK1084" s="23">
        <v>3.4767869989714</v>
      </c>
      <c r="AL1084" s="23">
        <v>28215246.042729098</v>
      </c>
      <c r="AM1084" s="23">
        <v>0</v>
      </c>
      <c r="AN1084" s="23"/>
    </row>
    <row r="1085" spans="2:40" x14ac:dyDescent="0.3">
      <c r="B1085" s="22">
        <v>1103</v>
      </c>
      <c r="C1085" s="23">
        <v>0</v>
      </c>
      <c r="D1085" s="23">
        <v>8.7199794575286091</v>
      </c>
      <c r="E1085" s="23">
        <v>0</v>
      </c>
      <c r="F1085" s="23">
        <v>0</v>
      </c>
      <c r="G1085" s="23">
        <v>2.6636521125530201</v>
      </c>
      <c r="H1085" s="23">
        <v>0</v>
      </c>
      <c r="I1085" s="23">
        <v>0</v>
      </c>
      <c r="J1085" s="23">
        <v>0</v>
      </c>
      <c r="K1085" s="23">
        <v>1.0508632877570001</v>
      </c>
      <c r="L1085" s="23">
        <v>428435514493.96698</v>
      </c>
      <c r="M1085" s="23">
        <v>0</v>
      </c>
      <c r="N1085" s="23"/>
      <c r="O1085" s="22">
        <v>1103</v>
      </c>
      <c r="P1085" s="23">
        <v>0</v>
      </c>
      <c r="Q1085" s="23">
        <v>6.5033248586021797</v>
      </c>
      <c r="R1085" s="23">
        <v>0</v>
      </c>
      <c r="S1085" s="23">
        <v>0</v>
      </c>
      <c r="T1085" s="23">
        <v>1.8774343877228701</v>
      </c>
      <c r="U1085" s="23">
        <v>0</v>
      </c>
      <c r="V1085" s="23">
        <v>0</v>
      </c>
      <c r="W1085" s="23">
        <v>0</v>
      </c>
      <c r="X1085" s="23">
        <v>0.58140337744734405</v>
      </c>
      <c r="Y1085" s="23">
        <v>0</v>
      </c>
      <c r="Z1085" s="23">
        <v>0</v>
      </c>
      <c r="AA1085" s="23"/>
      <c r="AB1085" s="22">
        <v>1103</v>
      </c>
      <c r="AC1085" s="23">
        <v>0</v>
      </c>
      <c r="AD1085" s="23">
        <v>12.713514589572</v>
      </c>
      <c r="AE1085" s="23">
        <v>0</v>
      </c>
      <c r="AF1085" s="23">
        <v>0</v>
      </c>
      <c r="AG1085" s="23">
        <v>4.4512700079618996</v>
      </c>
      <c r="AH1085" s="23">
        <v>0</v>
      </c>
      <c r="AI1085" s="23">
        <v>0</v>
      </c>
      <c r="AJ1085" s="23">
        <v>202186033464.96201</v>
      </c>
      <c r="AK1085" s="23">
        <v>3.4480594853315898</v>
      </c>
      <c r="AL1085" s="23">
        <v>28437584.665822499</v>
      </c>
      <c r="AM1085" s="23">
        <v>0</v>
      </c>
      <c r="AN1085" s="23"/>
    </row>
    <row r="1086" spans="2:40" x14ac:dyDescent="0.3">
      <c r="B1086" s="22">
        <v>1104</v>
      </c>
      <c r="C1086" s="23">
        <v>0</v>
      </c>
      <c r="D1086" s="23">
        <v>8.6886808516988907</v>
      </c>
      <c r="E1086" s="23">
        <v>0</v>
      </c>
      <c r="F1086" s="23">
        <v>0</v>
      </c>
      <c r="G1086" s="23">
        <v>2.6496590604977301</v>
      </c>
      <c r="H1086" s="23">
        <v>0</v>
      </c>
      <c r="I1086" s="23">
        <v>0</v>
      </c>
      <c r="J1086" s="23">
        <v>0</v>
      </c>
      <c r="K1086" s="23">
        <v>1.04515896246717</v>
      </c>
      <c r="L1086" s="23">
        <v>428435514493.96698</v>
      </c>
      <c r="M1086" s="23">
        <v>0</v>
      </c>
      <c r="N1086" s="23"/>
      <c r="O1086" s="22">
        <v>1104</v>
      </c>
      <c r="P1086" s="23">
        <v>0</v>
      </c>
      <c r="Q1086" s="23">
        <v>6.48208058289989</v>
      </c>
      <c r="R1086" s="23">
        <v>0</v>
      </c>
      <c r="S1086" s="23">
        <v>0</v>
      </c>
      <c r="T1086" s="23">
        <v>1.86750282599776</v>
      </c>
      <c r="U1086" s="23">
        <v>0</v>
      </c>
      <c r="V1086" s="23">
        <v>0</v>
      </c>
      <c r="W1086" s="23">
        <v>0</v>
      </c>
      <c r="X1086" s="23">
        <v>0.57877785157047501</v>
      </c>
      <c r="Y1086" s="23">
        <v>0</v>
      </c>
      <c r="Z1086" s="23">
        <v>0</v>
      </c>
      <c r="AA1086" s="23"/>
      <c r="AB1086" s="22">
        <v>1104</v>
      </c>
      <c r="AC1086" s="23">
        <v>0</v>
      </c>
      <c r="AD1086" s="23">
        <v>12.6639275033679</v>
      </c>
      <c r="AE1086" s="23">
        <v>0</v>
      </c>
      <c r="AF1086" s="23">
        <v>0</v>
      </c>
      <c r="AG1086" s="23">
        <v>4.4237208821599401</v>
      </c>
      <c r="AH1086" s="23">
        <v>0</v>
      </c>
      <c r="AI1086" s="23">
        <v>0</v>
      </c>
      <c r="AJ1086" s="23">
        <v>202186033464.96201</v>
      </c>
      <c r="AK1086" s="23">
        <v>3.4211212332845999</v>
      </c>
      <c r="AL1086" s="23">
        <v>28646681.154940899</v>
      </c>
      <c r="AM1086" s="23">
        <v>0</v>
      </c>
      <c r="AN1086" s="23"/>
    </row>
    <row r="1087" spans="2:40" x14ac:dyDescent="0.3">
      <c r="B1087" s="22">
        <v>1105</v>
      </c>
      <c r="C1087" s="23">
        <v>0</v>
      </c>
      <c r="D1087" s="23">
        <v>8.6574691545121691</v>
      </c>
      <c r="E1087" s="23">
        <v>0</v>
      </c>
      <c r="F1087" s="23">
        <v>0</v>
      </c>
      <c r="G1087" s="23">
        <v>2.6339642873036899</v>
      </c>
      <c r="H1087" s="23">
        <v>0</v>
      </c>
      <c r="I1087" s="23">
        <v>0</v>
      </c>
      <c r="J1087" s="23">
        <v>0</v>
      </c>
      <c r="K1087" s="23">
        <v>1.03890861026864</v>
      </c>
      <c r="L1087" s="23">
        <v>428435514493.96698</v>
      </c>
      <c r="M1087" s="23">
        <v>0</v>
      </c>
      <c r="N1087" s="23"/>
      <c r="O1087" s="22">
        <v>1105</v>
      </c>
      <c r="P1087" s="23">
        <v>0</v>
      </c>
      <c r="Q1087" s="23">
        <v>6.4608854484106599</v>
      </c>
      <c r="R1087" s="23">
        <v>0</v>
      </c>
      <c r="S1087" s="23">
        <v>0</v>
      </c>
      <c r="T1087" s="23">
        <v>1.8575939752558399</v>
      </c>
      <c r="U1087" s="23">
        <v>0</v>
      </c>
      <c r="V1087" s="23">
        <v>0</v>
      </c>
      <c r="W1087" s="23">
        <v>0</v>
      </c>
      <c r="X1087" s="23">
        <v>0.57615845309493696</v>
      </c>
      <c r="Y1087" s="23">
        <v>0</v>
      </c>
      <c r="Z1087" s="23">
        <v>0</v>
      </c>
      <c r="AA1087" s="23"/>
      <c r="AB1087" s="22">
        <v>1105</v>
      </c>
      <c r="AC1087" s="23">
        <v>0</v>
      </c>
      <c r="AD1087" s="23">
        <v>12.6145027419391</v>
      </c>
      <c r="AE1087" s="23">
        <v>0</v>
      </c>
      <c r="AF1087" s="23">
        <v>0</v>
      </c>
      <c r="AG1087" s="23">
        <v>4.3937992517595204</v>
      </c>
      <c r="AH1087" s="23">
        <v>0</v>
      </c>
      <c r="AI1087" s="23">
        <v>0</v>
      </c>
      <c r="AJ1087" s="23">
        <v>202186033464.96201</v>
      </c>
      <c r="AK1087" s="23">
        <v>3.3928015649074399</v>
      </c>
      <c r="AL1087" s="23">
        <v>28872419.482864</v>
      </c>
      <c r="AM1087" s="23">
        <v>0</v>
      </c>
      <c r="AN1087" s="23"/>
    </row>
    <row r="1088" spans="2:40" x14ac:dyDescent="0.3">
      <c r="B1088" s="22">
        <v>1106</v>
      </c>
      <c r="C1088" s="23">
        <v>0</v>
      </c>
      <c r="D1088" s="23">
        <v>8.6263441246442003</v>
      </c>
      <c r="E1088" s="23">
        <v>0</v>
      </c>
      <c r="F1088" s="23">
        <v>0</v>
      </c>
      <c r="G1088" s="23">
        <v>2.6200553959088899</v>
      </c>
      <c r="H1088" s="23">
        <v>0</v>
      </c>
      <c r="I1088" s="23">
        <v>0</v>
      </c>
      <c r="J1088" s="23">
        <v>0</v>
      </c>
      <c r="K1088" s="23">
        <v>1.0332485739025401</v>
      </c>
      <c r="L1088" s="23">
        <v>428435514493.96698</v>
      </c>
      <c r="M1088" s="23">
        <v>0</v>
      </c>
      <c r="N1088" s="23"/>
      <c r="O1088" s="22">
        <v>1106</v>
      </c>
      <c r="P1088" s="23">
        <v>0</v>
      </c>
      <c r="Q1088" s="23">
        <v>6.4427572164993503</v>
      </c>
      <c r="R1088" s="23">
        <v>0</v>
      </c>
      <c r="S1088" s="23">
        <v>0</v>
      </c>
      <c r="T1088" s="23">
        <v>1.8491187113382299</v>
      </c>
      <c r="U1088" s="23">
        <v>0</v>
      </c>
      <c r="V1088" s="23">
        <v>0</v>
      </c>
      <c r="W1088" s="23">
        <v>0</v>
      </c>
      <c r="X1088" s="23">
        <v>0.57354516772071795</v>
      </c>
      <c r="Y1088" s="23">
        <v>0</v>
      </c>
      <c r="Z1088" s="23">
        <v>0</v>
      </c>
      <c r="AA1088" s="23"/>
      <c r="AB1088" s="22">
        <v>1106</v>
      </c>
      <c r="AC1088" s="23">
        <v>0</v>
      </c>
      <c r="AD1088" s="23">
        <v>12.5597760750201</v>
      </c>
      <c r="AE1088" s="23">
        <v>0</v>
      </c>
      <c r="AF1088" s="23">
        <v>0</v>
      </c>
      <c r="AG1088" s="23">
        <v>4.3640147068335198</v>
      </c>
      <c r="AH1088" s="23">
        <v>0</v>
      </c>
      <c r="AI1088" s="23">
        <v>0</v>
      </c>
      <c r="AJ1088" s="23">
        <v>202186033464.96201</v>
      </c>
      <c r="AK1088" s="23">
        <v>3.3662457559294499</v>
      </c>
      <c r="AL1088" s="23">
        <v>29084713.195811901</v>
      </c>
      <c r="AM1088" s="23">
        <v>0</v>
      </c>
      <c r="AN1088" s="23"/>
    </row>
    <row r="1089" spans="2:40" x14ac:dyDescent="0.3">
      <c r="B1089" s="22">
        <v>1107</v>
      </c>
      <c r="C1089" s="23">
        <v>0</v>
      </c>
      <c r="D1089" s="23">
        <v>8.5953055214408494</v>
      </c>
      <c r="E1089" s="23">
        <v>0</v>
      </c>
      <c r="F1089" s="23">
        <v>0</v>
      </c>
      <c r="G1089" s="23">
        <v>2.6044550183100998</v>
      </c>
      <c r="H1089" s="23">
        <v>0</v>
      </c>
      <c r="I1089" s="23">
        <v>0</v>
      </c>
      <c r="J1089" s="23">
        <v>0</v>
      </c>
      <c r="K1089" s="23">
        <v>1.0276095064767701</v>
      </c>
      <c r="L1089" s="23">
        <v>428435514493.96698</v>
      </c>
      <c r="M1089" s="23">
        <v>0</v>
      </c>
      <c r="N1089" s="23"/>
      <c r="O1089" s="22">
        <v>1107</v>
      </c>
      <c r="P1089" s="23">
        <v>0</v>
      </c>
      <c r="Q1089" s="23">
        <v>6.4216530428860699</v>
      </c>
      <c r="R1089" s="23">
        <v>0</v>
      </c>
      <c r="S1089" s="23">
        <v>0</v>
      </c>
      <c r="T1089" s="23">
        <v>1.8392519004416401</v>
      </c>
      <c r="U1089" s="23">
        <v>0</v>
      </c>
      <c r="V1089" s="23">
        <v>0</v>
      </c>
      <c r="W1089" s="23">
        <v>0</v>
      </c>
      <c r="X1089" s="23">
        <v>0.570937981181179</v>
      </c>
      <c r="Y1089" s="23">
        <v>0</v>
      </c>
      <c r="Z1089" s="23">
        <v>0</v>
      </c>
      <c r="AA1089" s="23"/>
      <c r="AB1089" s="22">
        <v>1107</v>
      </c>
      <c r="AC1089" s="23">
        <v>0</v>
      </c>
      <c r="AD1089" s="23">
        <v>12.5106922563346</v>
      </c>
      <c r="AE1089" s="23">
        <v>0</v>
      </c>
      <c r="AF1089" s="23">
        <v>0</v>
      </c>
      <c r="AG1089" s="23">
        <v>4.3368320966451099</v>
      </c>
      <c r="AH1089" s="23">
        <v>0</v>
      </c>
      <c r="AI1089" s="23">
        <v>0</v>
      </c>
      <c r="AJ1089" s="23">
        <v>202186033464.96201</v>
      </c>
      <c r="AK1089" s="23">
        <v>3.3398737411479802</v>
      </c>
      <c r="AL1089" s="23">
        <v>29298567.8475146</v>
      </c>
      <c r="AM1089" s="23">
        <v>0</v>
      </c>
      <c r="AN1089" s="23"/>
    </row>
    <row r="1090" spans="2:40" x14ac:dyDescent="0.3">
      <c r="B1090" s="22">
        <v>1108</v>
      </c>
      <c r="C1090" s="23">
        <v>0</v>
      </c>
      <c r="D1090" s="23">
        <v>8.5643531049162096</v>
      </c>
      <c r="E1090" s="23">
        <v>0</v>
      </c>
      <c r="F1090" s="23">
        <v>0</v>
      </c>
      <c r="G1090" s="23">
        <v>2.59062978139481</v>
      </c>
      <c r="H1090" s="23">
        <v>0</v>
      </c>
      <c r="I1090" s="23">
        <v>0</v>
      </c>
      <c r="J1090" s="23">
        <v>0</v>
      </c>
      <c r="K1090" s="23">
        <v>1.0219913303069299</v>
      </c>
      <c r="L1090" s="23">
        <v>428435514493.96698</v>
      </c>
      <c r="M1090" s="23">
        <v>0</v>
      </c>
      <c r="N1090" s="23"/>
      <c r="O1090" s="22">
        <v>1108</v>
      </c>
      <c r="P1090" s="23">
        <v>0</v>
      </c>
      <c r="Q1090" s="23">
        <v>6.4005976864085898</v>
      </c>
      <c r="R1090" s="23">
        <v>0</v>
      </c>
      <c r="S1090" s="23">
        <v>0</v>
      </c>
      <c r="T1090" s="23">
        <v>1.8294076524593701</v>
      </c>
      <c r="U1090" s="23">
        <v>0</v>
      </c>
      <c r="V1090" s="23">
        <v>0</v>
      </c>
      <c r="W1090" s="23">
        <v>0</v>
      </c>
      <c r="X1090" s="23">
        <v>0.56796578912555096</v>
      </c>
      <c r="Y1090" s="23">
        <v>0</v>
      </c>
      <c r="Z1090" s="23">
        <v>0</v>
      </c>
      <c r="AA1090" s="23"/>
      <c r="AB1090" s="22">
        <v>1108</v>
      </c>
      <c r="AC1090" s="23">
        <v>0</v>
      </c>
      <c r="AD1090" s="23">
        <v>12.4563431058549</v>
      </c>
      <c r="AE1090" s="23">
        <v>0</v>
      </c>
      <c r="AF1090" s="23">
        <v>0</v>
      </c>
      <c r="AG1090" s="23">
        <v>4.3073085458354399</v>
      </c>
      <c r="AH1090" s="23">
        <v>0</v>
      </c>
      <c r="AI1090" s="23">
        <v>0</v>
      </c>
      <c r="AJ1090" s="23">
        <v>202186033464.96201</v>
      </c>
      <c r="AK1090" s="23">
        <v>3.3121493471618302</v>
      </c>
      <c r="AL1090" s="23">
        <v>29529443.036751099</v>
      </c>
      <c r="AM1090" s="23">
        <v>0</v>
      </c>
      <c r="AN1090" s="23"/>
    </row>
    <row r="1091" spans="2:40" x14ac:dyDescent="0.3">
      <c r="B1091" s="22">
        <v>1109</v>
      </c>
      <c r="C1091" s="23">
        <v>0</v>
      </c>
      <c r="D1091" s="23">
        <v>8.5334866357507799</v>
      </c>
      <c r="E1091" s="23">
        <v>0</v>
      </c>
      <c r="F1091" s="23">
        <v>0</v>
      </c>
      <c r="G1091" s="23">
        <v>2.5751232316526802</v>
      </c>
      <c r="H1091" s="23">
        <v>0</v>
      </c>
      <c r="I1091" s="23">
        <v>0</v>
      </c>
      <c r="J1091" s="23">
        <v>0</v>
      </c>
      <c r="K1091" s="23">
        <v>1.01639396799646</v>
      </c>
      <c r="L1091" s="23">
        <v>428435514493.96698</v>
      </c>
      <c r="M1091" s="23">
        <v>0</v>
      </c>
      <c r="N1091" s="23"/>
      <c r="O1091" s="22">
        <v>1109</v>
      </c>
      <c r="P1091" s="23">
        <v>0</v>
      </c>
      <c r="Q1091" s="23">
        <v>6.3795910341455198</v>
      </c>
      <c r="R1091" s="23">
        <v>0</v>
      </c>
      <c r="S1091" s="23">
        <v>0</v>
      </c>
      <c r="T1091" s="23">
        <v>1.8195859157957199</v>
      </c>
      <c r="U1091" s="23">
        <v>0</v>
      </c>
      <c r="V1091" s="23">
        <v>0</v>
      </c>
      <c r="W1091" s="23">
        <v>0</v>
      </c>
      <c r="X1091" s="23">
        <v>0.56537162363148097</v>
      </c>
      <c r="Y1091" s="23">
        <v>0</v>
      </c>
      <c r="Z1091" s="23">
        <v>0</v>
      </c>
      <c r="AA1091" s="23"/>
      <c r="AB1091" s="22">
        <v>1109</v>
      </c>
      <c r="AC1091" s="23">
        <v>0</v>
      </c>
      <c r="AD1091" s="23">
        <v>12.407597878015601</v>
      </c>
      <c r="AE1091" s="23">
        <v>0</v>
      </c>
      <c r="AF1091" s="23">
        <v>0</v>
      </c>
      <c r="AG1091" s="23">
        <v>4.2803641296950898</v>
      </c>
      <c r="AH1091" s="23">
        <v>0</v>
      </c>
      <c r="AI1091" s="23">
        <v>0</v>
      </c>
      <c r="AJ1091" s="23">
        <v>202186033464.96201</v>
      </c>
      <c r="AK1091" s="23">
        <v>3.28615173656409</v>
      </c>
      <c r="AL1091" s="23">
        <v>29746567.667740799</v>
      </c>
      <c r="AM1091" s="23">
        <v>0</v>
      </c>
      <c r="AN1091" s="23"/>
    </row>
    <row r="1092" spans="2:40" x14ac:dyDescent="0.3">
      <c r="B1092" s="22">
        <v>1110</v>
      </c>
      <c r="C1092" s="23">
        <v>0</v>
      </c>
      <c r="D1092" s="23">
        <v>8.5027058752895606</v>
      </c>
      <c r="E1092" s="23">
        <v>0</v>
      </c>
      <c r="F1092" s="23">
        <v>0</v>
      </c>
      <c r="G1092" s="23">
        <v>2.5613811460803202</v>
      </c>
      <c r="H1092" s="23">
        <v>0</v>
      </c>
      <c r="I1092" s="23">
        <v>0</v>
      </c>
      <c r="J1092" s="23">
        <v>0</v>
      </c>
      <c r="K1092" s="23">
        <v>1.01081734243549</v>
      </c>
      <c r="L1092" s="23">
        <v>428435514493.96698</v>
      </c>
      <c r="M1092" s="23">
        <v>0</v>
      </c>
      <c r="N1092" s="23"/>
      <c r="O1092" s="22">
        <v>1110</v>
      </c>
      <c r="P1092" s="23">
        <v>0</v>
      </c>
      <c r="Q1092" s="23">
        <v>6.35863297343667</v>
      </c>
      <c r="R1092" s="23">
        <v>0</v>
      </c>
      <c r="S1092" s="23">
        <v>0</v>
      </c>
      <c r="T1092" s="23">
        <v>1.8111851625174999</v>
      </c>
      <c r="U1092" s="23">
        <v>0</v>
      </c>
      <c r="V1092" s="23">
        <v>0</v>
      </c>
      <c r="W1092" s="23">
        <v>0</v>
      </c>
      <c r="X1092" s="23">
        <v>0.56278351235048796</v>
      </c>
      <c r="Y1092" s="23">
        <v>0</v>
      </c>
      <c r="Z1092" s="23">
        <v>0</v>
      </c>
      <c r="AA1092" s="23"/>
      <c r="AB1092" s="22">
        <v>1110</v>
      </c>
      <c r="AC1092" s="23">
        <v>0</v>
      </c>
      <c r="AD1092" s="23">
        <v>12.359012219103599</v>
      </c>
      <c r="AE1092" s="23">
        <v>0</v>
      </c>
      <c r="AF1092" s="23">
        <v>0</v>
      </c>
      <c r="AG1092" s="23">
        <v>4.2510992859790804</v>
      </c>
      <c r="AH1092" s="23">
        <v>0</v>
      </c>
      <c r="AI1092" s="23">
        <v>0</v>
      </c>
      <c r="AJ1092" s="23">
        <v>202186033464.96201</v>
      </c>
      <c r="AK1092" s="23">
        <v>3.2603340568415602</v>
      </c>
      <c r="AL1092" s="23">
        <v>29980973.091558099</v>
      </c>
      <c r="AM1092" s="23">
        <v>0</v>
      </c>
      <c r="AN1092" s="23"/>
    </row>
    <row r="1093" spans="2:40" x14ac:dyDescent="0.3">
      <c r="B1093" s="22">
        <v>1111</v>
      </c>
      <c r="C1093" s="23">
        <v>0</v>
      </c>
      <c r="D1093" s="23">
        <v>8.4720105855402394</v>
      </c>
      <c r="E1093" s="23">
        <v>0</v>
      </c>
      <c r="F1093" s="23">
        <v>0</v>
      </c>
      <c r="G1093" s="23">
        <v>2.5459678598708999</v>
      </c>
      <c r="H1093" s="23">
        <v>0</v>
      </c>
      <c r="I1093" s="23">
        <v>0</v>
      </c>
      <c r="J1093" s="23">
        <v>0</v>
      </c>
      <c r="K1093" s="23">
        <v>1.00526137679984</v>
      </c>
      <c r="L1093" s="23">
        <v>428435514493.96698</v>
      </c>
      <c r="M1093" s="23">
        <v>0</v>
      </c>
      <c r="N1093" s="23"/>
      <c r="O1093" s="22">
        <v>1111</v>
      </c>
      <c r="P1093" s="23">
        <v>0</v>
      </c>
      <c r="Q1093" s="23">
        <v>6.3377233918824398</v>
      </c>
      <c r="R1093" s="23">
        <v>0</v>
      </c>
      <c r="S1093" s="23">
        <v>0</v>
      </c>
      <c r="T1093" s="23">
        <v>1.8014050961041099</v>
      </c>
      <c r="U1093" s="23">
        <v>0</v>
      </c>
      <c r="V1093" s="23">
        <v>0</v>
      </c>
      <c r="W1093" s="23">
        <v>0</v>
      </c>
      <c r="X1093" s="23">
        <v>0.56020144115336701</v>
      </c>
      <c r="Y1093" s="23">
        <v>0</v>
      </c>
      <c r="Z1093" s="23">
        <v>0</v>
      </c>
      <c r="AA1093" s="23"/>
      <c r="AB1093" s="22">
        <v>1111</v>
      </c>
      <c r="AC1093" s="23">
        <v>0</v>
      </c>
      <c r="AD1093" s="23">
        <v>12.305214667118401</v>
      </c>
      <c r="AE1093" s="23">
        <v>0</v>
      </c>
      <c r="AF1093" s="23">
        <v>0</v>
      </c>
      <c r="AG1093" s="23">
        <v>4.2219685186797404</v>
      </c>
      <c r="AH1093" s="23">
        <v>0</v>
      </c>
      <c r="AI1093" s="23">
        <v>0</v>
      </c>
      <c r="AJ1093" s="23">
        <v>202186033464.96201</v>
      </c>
      <c r="AK1093" s="23">
        <v>3.2331924246846202</v>
      </c>
      <c r="AL1093" s="23">
        <v>30201417.701984499</v>
      </c>
      <c r="AM1093" s="23">
        <v>0</v>
      </c>
      <c r="AN1093" s="23"/>
    </row>
    <row r="1094" spans="2:40" x14ac:dyDescent="0.3">
      <c r="B1094" s="22">
        <v>1112</v>
      </c>
      <c r="C1094" s="23">
        <v>0</v>
      </c>
      <c r="D1094" s="23">
        <v>8.4414005291713803</v>
      </c>
      <c r="E1094" s="23">
        <v>0</v>
      </c>
      <c r="F1094" s="23">
        <v>0</v>
      </c>
      <c r="G1094" s="23">
        <v>2.5306037211689598</v>
      </c>
      <c r="H1094" s="23">
        <v>0</v>
      </c>
      <c r="I1094" s="23">
        <v>0</v>
      </c>
      <c r="J1094" s="23">
        <v>0</v>
      </c>
      <c r="K1094" s="23">
        <v>0.99972599454993805</v>
      </c>
      <c r="L1094" s="23">
        <v>428435514493.96698</v>
      </c>
      <c r="M1094" s="23">
        <v>0</v>
      </c>
      <c r="N1094" s="23"/>
      <c r="O1094" s="22">
        <v>1112</v>
      </c>
      <c r="P1094" s="23">
        <v>0</v>
      </c>
      <c r="Q1094" s="23">
        <v>6.3168621773432401</v>
      </c>
      <c r="R1094" s="23">
        <v>0</v>
      </c>
      <c r="S1094" s="23">
        <v>0</v>
      </c>
      <c r="T1094" s="23">
        <v>1.79164739424224</v>
      </c>
      <c r="U1094" s="23">
        <v>0</v>
      </c>
      <c r="V1094" s="23">
        <v>0</v>
      </c>
      <c r="W1094" s="23">
        <v>0</v>
      </c>
      <c r="X1094" s="23">
        <v>0.55762539594388705</v>
      </c>
      <c r="Y1094" s="23">
        <v>0</v>
      </c>
      <c r="Z1094" s="23">
        <v>0</v>
      </c>
      <c r="AA1094" s="23"/>
      <c r="AB1094" s="22">
        <v>1112</v>
      </c>
      <c r="AC1094" s="23">
        <v>0</v>
      </c>
      <c r="AD1094" s="23">
        <v>12.256964162638299</v>
      </c>
      <c r="AE1094" s="23">
        <v>0</v>
      </c>
      <c r="AF1094" s="23">
        <v>0</v>
      </c>
      <c r="AG1094" s="23">
        <v>4.1953825730507397</v>
      </c>
      <c r="AH1094" s="23">
        <v>0</v>
      </c>
      <c r="AI1094" s="23">
        <v>0</v>
      </c>
      <c r="AJ1094" s="23">
        <v>202186033464.96201</v>
      </c>
      <c r="AK1094" s="23">
        <v>3.2077412792364899</v>
      </c>
      <c r="AL1094" s="23">
        <v>30423483.182529502</v>
      </c>
      <c r="AM1094" s="23">
        <v>0</v>
      </c>
      <c r="AN1094" s="23"/>
    </row>
    <row r="1095" spans="2:40" x14ac:dyDescent="0.3">
      <c r="B1095" s="22">
        <v>1113</v>
      </c>
      <c r="C1095" s="23">
        <v>0</v>
      </c>
      <c r="D1095" s="23">
        <v>8.4108754695105308</v>
      </c>
      <c r="E1095" s="23">
        <v>0</v>
      </c>
      <c r="F1095" s="23">
        <v>0</v>
      </c>
      <c r="G1095" s="23">
        <v>2.51698784192445</v>
      </c>
      <c r="H1095" s="23">
        <v>0</v>
      </c>
      <c r="I1095" s="23">
        <v>0</v>
      </c>
      <c r="J1095" s="23">
        <v>0</v>
      </c>
      <c r="K1095" s="23">
        <v>0.99421111942978002</v>
      </c>
      <c r="L1095" s="23">
        <v>428435514493.96698</v>
      </c>
      <c r="M1095" s="23">
        <v>0</v>
      </c>
      <c r="N1095" s="23"/>
      <c r="O1095" s="22">
        <v>1113</v>
      </c>
      <c r="P1095" s="23">
        <v>0</v>
      </c>
      <c r="Q1095" s="23">
        <v>6.2960492179388803</v>
      </c>
      <c r="R1095" s="23">
        <v>0</v>
      </c>
      <c r="S1095" s="23">
        <v>0</v>
      </c>
      <c r="T1095" s="23">
        <v>1.7819120057897799</v>
      </c>
      <c r="U1095" s="23">
        <v>0</v>
      </c>
      <c r="V1095" s="23">
        <v>0</v>
      </c>
      <c r="W1095" s="23">
        <v>0</v>
      </c>
      <c r="X1095" s="23">
        <v>0.55505536265871502</v>
      </c>
      <c r="Y1095" s="23">
        <v>0</v>
      </c>
      <c r="Z1095" s="23">
        <v>0</v>
      </c>
      <c r="AA1095" s="23"/>
      <c r="AB1095" s="22">
        <v>1113</v>
      </c>
      <c r="AC1095" s="23">
        <v>0</v>
      </c>
      <c r="AD1095" s="23">
        <v>12.2088716075941</v>
      </c>
      <c r="AE1095" s="23">
        <v>0</v>
      </c>
      <c r="AF1095" s="23">
        <v>0</v>
      </c>
      <c r="AG1095" s="23">
        <v>4.16650707098671</v>
      </c>
      <c r="AH1095" s="23">
        <v>0</v>
      </c>
      <c r="AI1095" s="23">
        <v>0</v>
      </c>
      <c r="AJ1095" s="23">
        <v>202186033464.96201</v>
      </c>
      <c r="AK1095" s="23">
        <v>3.1824662825485799</v>
      </c>
      <c r="AL1095" s="23">
        <v>30663222.6945557</v>
      </c>
      <c r="AM1095" s="23">
        <v>0</v>
      </c>
      <c r="AN1095" s="23"/>
    </row>
    <row r="1096" spans="2:40" x14ac:dyDescent="0.3">
      <c r="B1096" s="22">
        <v>1114</v>
      </c>
      <c r="C1096" s="23">
        <v>0</v>
      </c>
      <c r="D1096" s="23">
        <v>8.3804351705424605</v>
      </c>
      <c r="E1096" s="23">
        <v>0</v>
      </c>
      <c r="F1096" s="23">
        <v>0</v>
      </c>
      <c r="G1096" s="23">
        <v>2.5017161102296299</v>
      </c>
      <c r="H1096" s="23">
        <v>0</v>
      </c>
      <c r="I1096" s="23">
        <v>0</v>
      </c>
      <c r="J1096" s="23">
        <v>0</v>
      </c>
      <c r="K1096" s="23">
        <v>0.98871667546586395</v>
      </c>
      <c r="L1096" s="23">
        <v>428435514493.96698</v>
      </c>
      <c r="M1096" s="23">
        <v>0</v>
      </c>
      <c r="N1096" s="23"/>
      <c r="O1096" s="22">
        <v>1114</v>
      </c>
      <c r="P1096" s="23">
        <v>0</v>
      </c>
      <c r="Q1096" s="23">
        <v>6.2752844020479399</v>
      </c>
      <c r="R1096" s="23">
        <v>0</v>
      </c>
      <c r="S1096" s="23">
        <v>0</v>
      </c>
      <c r="T1096" s="23">
        <v>1.77358510808751</v>
      </c>
      <c r="U1096" s="23">
        <v>0</v>
      </c>
      <c r="V1096" s="23">
        <v>0</v>
      </c>
      <c r="W1096" s="23">
        <v>0</v>
      </c>
      <c r="X1096" s="23">
        <v>0.55249132726733996</v>
      </c>
      <c r="Y1096" s="23">
        <v>0</v>
      </c>
      <c r="Z1096" s="23">
        <v>0</v>
      </c>
      <c r="AA1096" s="23"/>
      <c r="AB1096" s="22">
        <v>1114</v>
      </c>
      <c r="AC1096" s="23">
        <v>0</v>
      </c>
      <c r="AD1096" s="23">
        <v>12.1556200558394</v>
      </c>
      <c r="AE1096" s="23">
        <v>0</v>
      </c>
      <c r="AF1096" s="23">
        <v>0</v>
      </c>
      <c r="AG1096" s="23">
        <v>4.1401540909915102</v>
      </c>
      <c r="AH1096" s="23">
        <v>0</v>
      </c>
      <c r="AI1096" s="23">
        <v>0</v>
      </c>
      <c r="AJ1096" s="23">
        <v>202186033464.96201</v>
      </c>
      <c r="AK1096" s="23">
        <v>3.1558951626708902</v>
      </c>
      <c r="AL1096" s="23">
        <v>30888683.7033998</v>
      </c>
      <c r="AM1096" s="23">
        <v>0</v>
      </c>
      <c r="AN1096" s="23"/>
    </row>
    <row r="1097" spans="2:40" x14ac:dyDescent="0.3">
      <c r="B1097" s="22">
        <v>1115</v>
      </c>
      <c r="C1097" s="23">
        <v>0</v>
      </c>
      <c r="D1097" s="23">
        <v>8.3538692541609603</v>
      </c>
      <c r="E1097" s="23">
        <v>0</v>
      </c>
      <c r="F1097" s="23">
        <v>0</v>
      </c>
      <c r="G1097" s="23">
        <v>2.4881821231545902</v>
      </c>
      <c r="H1097" s="23">
        <v>0</v>
      </c>
      <c r="I1097" s="23">
        <v>0</v>
      </c>
      <c r="J1097" s="23">
        <v>0</v>
      </c>
      <c r="K1097" s="23">
        <v>0.98324258696614897</v>
      </c>
      <c r="L1097" s="23">
        <v>428435514493.96698</v>
      </c>
      <c r="M1097" s="23">
        <v>0</v>
      </c>
      <c r="N1097" s="23"/>
      <c r="O1097" s="22">
        <v>1115</v>
      </c>
      <c r="P1097" s="23">
        <v>0</v>
      </c>
      <c r="Q1097" s="23">
        <v>6.2545676183072301</v>
      </c>
      <c r="R1097" s="23">
        <v>0</v>
      </c>
      <c r="S1097" s="23">
        <v>0</v>
      </c>
      <c r="T1097" s="23">
        <v>1.76389102353956</v>
      </c>
      <c r="U1097" s="23">
        <v>0</v>
      </c>
      <c r="V1097" s="23">
        <v>0</v>
      </c>
      <c r="W1097" s="23">
        <v>0</v>
      </c>
      <c r="X1097" s="23">
        <v>0.54993327577199203</v>
      </c>
      <c r="Y1097" s="23">
        <v>0</v>
      </c>
      <c r="Z1097" s="23">
        <v>0</v>
      </c>
      <c r="AA1097" s="23"/>
      <c r="AB1097" s="22">
        <v>1115</v>
      </c>
      <c r="AC1097" s="23">
        <v>0</v>
      </c>
      <c r="AD1097" s="23">
        <v>12.1078592536894</v>
      </c>
      <c r="AE1097" s="23">
        <v>0</v>
      </c>
      <c r="AF1097" s="23">
        <v>0</v>
      </c>
      <c r="AG1097" s="23">
        <v>4.1115316173408099</v>
      </c>
      <c r="AH1097" s="23">
        <v>0</v>
      </c>
      <c r="AI1097" s="23">
        <v>0</v>
      </c>
      <c r="AJ1097" s="23">
        <v>202186033464.96201</v>
      </c>
      <c r="AK1097" s="23">
        <v>3.1309789957721401</v>
      </c>
      <c r="AL1097" s="23">
        <v>31115802.4665954</v>
      </c>
      <c r="AM1097" s="23">
        <v>0</v>
      </c>
      <c r="AN1097" s="23"/>
    </row>
    <row r="1098" spans="2:40" x14ac:dyDescent="0.3">
      <c r="B1098" s="22">
        <v>1116</v>
      </c>
      <c r="C1098" s="23">
        <v>0</v>
      </c>
      <c r="D1098" s="23">
        <v>8.3235872476371195</v>
      </c>
      <c r="E1098" s="23">
        <v>0</v>
      </c>
      <c r="F1098" s="23">
        <v>0</v>
      </c>
      <c r="G1098" s="23">
        <v>2.4730022426885898</v>
      </c>
      <c r="H1098" s="23">
        <v>0</v>
      </c>
      <c r="I1098" s="23">
        <v>0</v>
      </c>
      <c r="J1098" s="23">
        <v>0</v>
      </c>
      <c r="K1098" s="23">
        <v>0.97778877851901702</v>
      </c>
      <c r="L1098" s="23">
        <v>428435514493.96698</v>
      </c>
      <c r="M1098" s="23">
        <v>0</v>
      </c>
      <c r="N1098" s="23"/>
      <c r="O1098" s="22">
        <v>1116</v>
      </c>
      <c r="P1098" s="23">
        <v>0</v>
      </c>
      <c r="Q1098" s="23">
        <v>6.2338987556111398</v>
      </c>
      <c r="R1098" s="23">
        <v>0</v>
      </c>
      <c r="S1098" s="23">
        <v>0</v>
      </c>
      <c r="T1098" s="23">
        <v>1.7542191069242199</v>
      </c>
      <c r="U1098" s="23">
        <v>0</v>
      </c>
      <c r="V1098" s="23">
        <v>0</v>
      </c>
      <c r="W1098" s="23">
        <v>0</v>
      </c>
      <c r="X1098" s="23">
        <v>0.54738119420757103</v>
      </c>
      <c r="Y1098" s="23">
        <v>0</v>
      </c>
      <c r="Z1098" s="23">
        <v>0</v>
      </c>
      <c r="AA1098" s="23"/>
      <c r="AB1098" s="22">
        <v>1116</v>
      </c>
      <c r="AC1098" s="23">
        <v>0</v>
      </c>
      <c r="AD1098" s="23">
        <v>12.0602547979204</v>
      </c>
      <c r="AE1098" s="23">
        <v>0</v>
      </c>
      <c r="AF1098" s="23">
        <v>0</v>
      </c>
      <c r="AG1098" s="23">
        <v>4.08540956156296</v>
      </c>
      <c r="AH1098" s="23">
        <v>0</v>
      </c>
      <c r="AI1098" s="23">
        <v>0</v>
      </c>
      <c r="AJ1098" s="23">
        <v>202186033464.96201</v>
      </c>
      <c r="AK1098" s="23">
        <v>3.1062352750179998</v>
      </c>
      <c r="AL1098" s="23">
        <v>31344591.1731655</v>
      </c>
      <c r="AM1098" s="23">
        <v>0</v>
      </c>
      <c r="AN1098" s="23"/>
    </row>
    <row r="1099" spans="2:40" x14ac:dyDescent="0.3">
      <c r="B1099" s="22">
        <v>1117</v>
      </c>
      <c r="C1099" s="23">
        <v>0</v>
      </c>
      <c r="D1099" s="23">
        <v>8.2933893269063894</v>
      </c>
      <c r="E1099" s="23">
        <v>0</v>
      </c>
      <c r="F1099" s="23">
        <v>0</v>
      </c>
      <c r="G1099" s="23">
        <v>2.4595496552457901</v>
      </c>
      <c r="H1099" s="23">
        <v>0</v>
      </c>
      <c r="I1099" s="23">
        <v>0</v>
      </c>
      <c r="J1099" s="23">
        <v>0</v>
      </c>
      <c r="K1099" s="23">
        <v>0.97235517499222301</v>
      </c>
      <c r="L1099" s="23">
        <v>428435514493.96698</v>
      </c>
      <c r="M1099" s="23">
        <v>0</v>
      </c>
      <c r="N1099" s="23"/>
      <c r="O1099" s="22">
        <v>1117</v>
      </c>
      <c r="P1099" s="23">
        <v>0</v>
      </c>
      <c r="Q1099" s="23">
        <v>6.21327770311105</v>
      </c>
      <c r="R1099" s="23">
        <v>0</v>
      </c>
      <c r="S1099" s="23">
        <v>0</v>
      </c>
      <c r="T1099" s="23">
        <v>1.7445693075490201</v>
      </c>
      <c r="U1099" s="23">
        <v>0</v>
      </c>
      <c r="V1099" s="23">
        <v>0</v>
      </c>
      <c r="W1099" s="23">
        <v>0</v>
      </c>
      <c r="X1099" s="23">
        <v>0.54483506864156905</v>
      </c>
      <c r="Y1099" s="23">
        <v>0</v>
      </c>
      <c r="Z1099" s="23">
        <v>0</v>
      </c>
      <c r="AA1099" s="23"/>
      <c r="AB1099" s="22">
        <v>1117</v>
      </c>
      <c r="AC1099" s="23">
        <v>0</v>
      </c>
      <c r="AD1099" s="23">
        <v>12.0075437049497</v>
      </c>
      <c r="AE1099" s="23">
        <v>0</v>
      </c>
      <c r="AF1099" s="23">
        <v>0</v>
      </c>
      <c r="AG1099" s="23">
        <v>4.0570378991043103</v>
      </c>
      <c r="AH1099" s="23">
        <v>0</v>
      </c>
      <c r="AI1099" s="23">
        <v>0</v>
      </c>
      <c r="AJ1099" s="23">
        <v>202186033464.96201</v>
      </c>
      <c r="AK1099" s="23">
        <v>3.0816628068993399</v>
      </c>
      <c r="AL1099" s="23">
        <v>31591589.007928401</v>
      </c>
      <c r="AM1099" s="23">
        <v>0</v>
      </c>
      <c r="AN1099" s="23"/>
    </row>
    <row r="1100" spans="2:40" x14ac:dyDescent="0.3">
      <c r="B1100" s="22">
        <v>1118</v>
      </c>
      <c r="C1100" s="23">
        <v>0</v>
      </c>
      <c r="D1100" s="23">
        <v>8.2632752584828992</v>
      </c>
      <c r="E1100" s="23">
        <v>0</v>
      </c>
      <c r="F1100" s="23">
        <v>0</v>
      </c>
      <c r="G1100" s="23">
        <v>2.4461352039289799</v>
      </c>
      <c r="H1100" s="23">
        <v>0</v>
      </c>
      <c r="I1100" s="23">
        <v>0</v>
      </c>
      <c r="J1100" s="23">
        <v>0</v>
      </c>
      <c r="K1100" s="23">
        <v>0.96694170153187697</v>
      </c>
      <c r="L1100" s="23">
        <v>428435514493.96698</v>
      </c>
      <c r="M1100" s="23">
        <v>0</v>
      </c>
      <c r="N1100" s="23"/>
      <c r="O1100" s="22">
        <v>1118</v>
      </c>
      <c r="P1100" s="23">
        <v>0</v>
      </c>
      <c r="Q1100" s="23">
        <v>6.1927043502148003</v>
      </c>
      <c r="R1100" s="23">
        <v>0</v>
      </c>
      <c r="S1100" s="23">
        <v>0</v>
      </c>
      <c r="T1100" s="23">
        <v>1.73631561611831</v>
      </c>
      <c r="U1100" s="23">
        <v>0</v>
      </c>
      <c r="V1100" s="23">
        <v>0</v>
      </c>
      <c r="W1100" s="23">
        <v>0</v>
      </c>
      <c r="X1100" s="23">
        <v>0.54193248608173195</v>
      </c>
      <c r="Y1100" s="23">
        <v>0</v>
      </c>
      <c r="Z1100" s="23">
        <v>0</v>
      </c>
      <c r="AA1100" s="23"/>
      <c r="AB1100" s="22">
        <v>1118</v>
      </c>
      <c r="AC1100" s="23">
        <v>0</v>
      </c>
      <c r="AD1100" s="23">
        <v>11.9602676350601</v>
      </c>
      <c r="AE1100" s="23">
        <v>0</v>
      </c>
      <c r="AF1100" s="23">
        <v>0</v>
      </c>
      <c r="AG1100" s="23">
        <v>4.0311447440157799</v>
      </c>
      <c r="AH1100" s="23">
        <v>0</v>
      </c>
      <c r="AI1100" s="23">
        <v>0</v>
      </c>
      <c r="AJ1100" s="23">
        <v>202186033464.96201</v>
      </c>
      <c r="AK1100" s="23">
        <v>3.0558302418496499</v>
      </c>
      <c r="AL1100" s="23">
        <v>31823876.045377299</v>
      </c>
      <c r="AM1100" s="23">
        <v>0</v>
      </c>
      <c r="AN1100" s="23"/>
    </row>
    <row r="1101" spans="2:40" x14ac:dyDescent="0.3">
      <c r="B1101" s="22">
        <v>1119</v>
      </c>
      <c r="C1101" s="23">
        <v>0</v>
      </c>
      <c r="D1101" s="23">
        <v>8.23324480952909</v>
      </c>
      <c r="E1101" s="23">
        <v>0</v>
      </c>
      <c r="F1101" s="23">
        <v>0</v>
      </c>
      <c r="G1101" s="23">
        <v>2.4310893961875499</v>
      </c>
      <c r="H1101" s="23">
        <v>0</v>
      </c>
      <c r="I1101" s="23">
        <v>0</v>
      </c>
      <c r="J1101" s="23">
        <v>0</v>
      </c>
      <c r="K1101" s="23">
        <v>0.96154828356139399</v>
      </c>
      <c r="L1101" s="23">
        <v>428435514493.96698</v>
      </c>
      <c r="M1101" s="23">
        <v>0</v>
      </c>
      <c r="N1101" s="23"/>
      <c r="O1101" s="22">
        <v>1119</v>
      </c>
      <c r="P1101" s="23">
        <v>0</v>
      </c>
      <c r="Q1101" s="23">
        <v>6.1721785865859902</v>
      </c>
      <c r="R1101" s="23">
        <v>0</v>
      </c>
      <c r="S1101" s="23">
        <v>0</v>
      </c>
      <c r="T1101" s="23">
        <v>1.7267067575226001</v>
      </c>
      <c r="U1101" s="23">
        <v>0</v>
      </c>
      <c r="V1101" s="23">
        <v>0</v>
      </c>
      <c r="W1101" s="23">
        <v>0</v>
      </c>
      <c r="X1101" s="23">
        <v>0.53939907660499298</v>
      </c>
      <c r="Y1101" s="23">
        <v>0</v>
      </c>
      <c r="Z1101" s="23">
        <v>0</v>
      </c>
      <c r="AA1101" s="23"/>
      <c r="AB1101" s="22">
        <v>1119</v>
      </c>
      <c r="AC1101" s="23">
        <v>0</v>
      </c>
      <c r="AD1101" s="23">
        <v>11.9131463247664</v>
      </c>
      <c r="AE1101" s="23">
        <v>0</v>
      </c>
      <c r="AF1101" s="23">
        <v>0</v>
      </c>
      <c r="AG1101" s="23">
        <v>4.0030216949568</v>
      </c>
      <c r="AH1101" s="23">
        <v>0</v>
      </c>
      <c r="AI1101" s="23">
        <v>0</v>
      </c>
      <c r="AJ1101" s="23">
        <v>202186033464.96201</v>
      </c>
      <c r="AK1101" s="23">
        <v>3.0316066297036799</v>
      </c>
      <c r="AL1101" s="23">
        <v>32057871.027135801</v>
      </c>
      <c r="AM1101" s="23">
        <v>0</v>
      </c>
      <c r="AN1101" s="23"/>
    </row>
    <row r="1102" spans="2:40" x14ac:dyDescent="0.3">
      <c r="B1102" s="22">
        <v>1120</v>
      </c>
      <c r="C1102" s="23">
        <v>0</v>
      </c>
      <c r="D1102" s="23">
        <v>8.2032977478539895</v>
      </c>
      <c r="E1102" s="23">
        <v>0</v>
      </c>
      <c r="F1102" s="23">
        <v>0</v>
      </c>
      <c r="G1102" s="23">
        <v>2.41775562555988</v>
      </c>
      <c r="H1102" s="23">
        <v>0</v>
      </c>
      <c r="I1102" s="23">
        <v>0</v>
      </c>
      <c r="J1102" s="23">
        <v>0</v>
      </c>
      <c r="K1102" s="23">
        <v>0.95617484678048204</v>
      </c>
      <c r="L1102" s="23">
        <v>428435514493.96698</v>
      </c>
      <c r="M1102" s="23">
        <v>0</v>
      </c>
      <c r="N1102" s="23"/>
      <c r="O1102" s="22">
        <v>1120</v>
      </c>
      <c r="P1102" s="23">
        <v>0</v>
      </c>
      <c r="Q1102" s="23">
        <v>6.1546228686258599</v>
      </c>
      <c r="R1102" s="23">
        <v>0</v>
      </c>
      <c r="S1102" s="23">
        <v>0</v>
      </c>
      <c r="T1102" s="23">
        <v>1.71711987196919</v>
      </c>
      <c r="U1102" s="23">
        <v>0</v>
      </c>
      <c r="V1102" s="23">
        <v>0</v>
      </c>
      <c r="W1102" s="23">
        <v>0</v>
      </c>
      <c r="X1102" s="23">
        <v>0.53687157955011799</v>
      </c>
      <c r="Y1102" s="23">
        <v>0</v>
      </c>
      <c r="Z1102" s="23">
        <v>0</v>
      </c>
      <c r="AA1102" s="23"/>
      <c r="AB1102" s="22">
        <v>1120</v>
      </c>
      <c r="AC1102" s="23">
        <v>0</v>
      </c>
      <c r="AD1102" s="23">
        <v>11.8609702053744</v>
      </c>
      <c r="AE1102" s="23">
        <v>0</v>
      </c>
      <c r="AF1102" s="23">
        <v>0</v>
      </c>
      <c r="AG1102" s="23">
        <v>3.9773554347611699</v>
      </c>
      <c r="AH1102" s="23">
        <v>0</v>
      </c>
      <c r="AI1102" s="23">
        <v>0</v>
      </c>
      <c r="AJ1102" s="23">
        <v>202186033464.96201</v>
      </c>
      <c r="AK1102" s="23">
        <v>3.00755067049325</v>
      </c>
      <c r="AL1102" s="23">
        <v>32310489.500775501</v>
      </c>
      <c r="AM1102" s="23">
        <v>0</v>
      </c>
      <c r="AN1102" s="23"/>
    </row>
    <row r="1103" spans="2:40" x14ac:dyDescent="0.3">
      <c r="B1103" s="22">
        <v>1121</v>
      </c>
      <c r="C1103" s="23">
        <v>0</v>
      </c>
      <c r="D1103" s="23">
        <v>8.1734338419113204</v>
      </c>
      <c r="E1103" s="23">
        <v>0</v>
      </c>
      <c r="F1103" s="23">
        <v>0</v>
      </c>
      <c r="G1103" s="23">
        <v>2.4028003102365401</v>
      </c>
      <c r="H1103" s="23">
        <v>0</v>
      </c>
      <c r="I1103" s="23">
        <v>0</v>
      </c>
      <c r="J1103" s="23">
        <v>0</v>
      </c>
      <c r="K1103" s="23">
        <v>0.95082131716410601</v>
      </c>
      <c r="L1103" s="23">
        <v>428435514493.96698</v>
      </c>
      <c r="M1103" s="23">
        <v>0</v>
      </c>
      <c r="N1103" s="23"/>
      <c r="O1103" s="22">
        <v>1121</v>
      </c>
      <c r="P1103" s="23">
        <v>0</v>
      </c>
      <c r="Q1103" s="23">
        <v>6.13418519320616</v>
      </c>
      <c r="R1103" s="23">
        <v>0</v>
      </c>
      <c r="S1103" s="23">
        <v>0</v>
      </c>
      <c r="T1103" s="23">
        <v>1.70891999215172</v>
      </c>
      <c r="U1103" s="23">
        <v>0</v>
      </c>
      <c r="V1103" s="23">
        <v>0</v>
      </c>
      <c r="W1103" s="23">
        <v>0</v>
      </c>
      <c r="X1103" s="23">
        <v>0.53434998111880805</v>
      </c>
      <c r="Y1103" s="23">
        <v>0</v>
      </c>
      <c r="Z1103" s="23">
        <v>0</v>
      </c>
      <c r="AA1103" s="23"/>
      <c r="AB1103" s="22">
        <v>1121</v>
      </c>
      <c r="AC1103" s="23">
        <v>0</v>
      </c>
      <c r="AD1103" s="23">
        <v>11.814173948117499</v>
      </c>
      <c r="AE1103" s="23">
        <v>0</v>
      </c>
      <c r="AF1103" s="23">
        <v>0</v>
      </c>
      <c r="AG1103" s="23">
        <v>3.9494788205681899</v>
      </c>
      <c r="AH1103" s="23">
        <v>0</v>
      </c>
      <c r="AI1103" s="23">
        <v>0</v>
      </c>
      <c r="AJ1103" s="23">
        <v>202186033464.96201</v>
      </c>
      <c r="AK1103" s="23">
        <v>2.9836612038833099</v>
      </c>
      <c r="AL1103" s="23">
        <v>32548062.420809001</v>
      </c>
      <c r="AM1103" s="23">
        <v>0</v>
      </c>
      <c r="AN1103" s="23"/>
    </row>
    <row r="1104" spans="2:40" x14ac:dyDescent="0.3">
      <c r="B1104" s="22">
        <v>1122</v>
      </c>
      <c r="C1104" s="23">
        <v>0</v>
      </c>
      <c r="D1104" s="23">
        <v>8.1436528607977703</v>
      </c>
      <c r="E1104" s="23">
        <v>0</v>
      </c>
      <c r="F1104" s="23">
        <v>0</v>
      </c>
      <c r="G1104" s="23">
        <v>2.3895467350471802</v>
      </c>
      <c r="H1104" s="23">
        <v>0</v>
      </c>
      <c r="I1104" s="23">
        <v>0</v>
      </c>
      <c r="J1104" s="23">
        <v>0</v>
      </c>
      <c r="K1104" s="23">
        <v>0.94548762096148098</v>
      </c>
      <c r="L1104" s="23">
        <v>428435514493.96698</v>
      </c>
      <c r="M1104" s="23">
        <v>0</v>
      </c>
      <c r="N1104" s="23"/>
      <c r="O1104" s="22">
        <v>1122</v>
      </c>
      <c r="P1104" s="23">
        <v>0</v>
      </c>
      <c r="Q1104" s="23">
        <v>6.11379479321144</v>
      </c>
      <c r="R1104" s="23">
        <v>0</v>
      </c>
      <c r="S1104" s="23">
        <v>0</v>
      </c>
      <c r="T1104" s="23">
        <v>1.6993737804561</v>
      </c>
      <c r="U1104" s="23">
        <v>0</v>
      </c>
      <c r="V1104" s="23">
        <v>0</v>
      </c>
      <c r="W1104" s="23">
        <v>0</v>
      </c>
      <c r="X1104" s="23">
        <v>0.53183426754497398</v>
      </c>
      <c r="Y1104" s="23">
        <v>0</v>
      </c>
      <c r="Z1104" s="23">
        <v>0</v>
      </c>
      <c r="AA1104" s="23"/>
      <c r="AB1104" s="22">
        <v>1122</v>
      </c>
      <c r="AC1104" s="23">
        <v>0</v>
      </c>
      <c r="AD1104" s="23">
        <v>11.767530879775901</v>
      </c>
      <c r="AE1104" s="23">
        <v>0</v>
      </c>
      <c r="AF1104" s="23">
        <v>0</v>
      </c>
      <c r="AG1104" s="23">
        <v>3.92403746704532</v>
      </c>
      <c r="AH1104" s="23">
        <v>0</v>
      </c>
      <c r="AI1104" s="23">
        <v>0</v>
      </c>
      <c r="AJ1104" s="23">
        <v>202186033464.96201</v>
      </c>
      <c r="AK1104" s="23">
        <v>2.9599370775695002</v>
      </c>
      <c r="AL1104" s="23">
        <v>32787382.150829699</v>
      </c>
      <c r="AM1104" s="23">
        <v>0</v>
      </c>
      <c r="AN1104" s="23"/>
    </row>
    <row r="1105" spans="2:40" x14ac:dyDescent="0.3">
      <c r="B1105" s="22">
        <v>1123</v>
      </c>
      <c r="C1105" s="23">
        <v>0</v>
      </c>
      <c r="D1105" s="23">
        <v>8.1139545742511796</v>
      </c>
      <c r="E1105" s="23">
        <v>0</v>
      </c>
      <c r="F1105" s="23">
        <v>0</v>
      </c>
      <c r="G1105" s="23">
        <v>2.3746813678788499</v>
      </c>
      <c r="H1105" s="23">
        <v>0</v>
      </c>
      <c r="I1105" s="23">
        <v>0</v>
      </c>
      <c r="J1105" s="23">
        <v>0</v>
      </c>
      <c r="K1105" s="23">
        <v>0.94017368469504303</v>
      </c>
      <c r="L1105" s="23">
        <v>428435514493.96698</v>
      </c>
      <c r="M1105" s="23">
        <v>0</v>
      </c>
      <c r="N1105" s="23"/>
      <c r="O1105" s="22">
        <v>1123</v>
      </c>
      <c r="P1105" s="23">
        <v>0</v>
      </c>
      <c r="Q1105" s="23">
        <v>6.0934515592865202</v>
      </c>
      <c r="R1105" s="23">
        <v>0</v>
      </c>
      <c r="S1105" s="23">
        <v>0</v>
      </c>
      <c r="T1105" s="23">
        <v>1.68984939854509</v>
      </c>
      <c r="U1105" s="23">
        <v>0</v>
      </c>
      <c r="V1105" s="23">
        <v>0</v>
      </c>
      <c r="W1105" s="23">
        <v>0</v>
      </c>
      <c r="X1105" s="23">
        <v>0.52932442509464805</v>
      </c>
      <c r="Y1105" s="23">
        <v>0</v>
      </c>
      <c r="Z1105" s="23">
        <v>0</v>
      </c>
      <c r="AA1105" s="23"/>
      <c r="AB1105" s="22">
        <v>1123</v>
      </c>
      <c r="AC1105" s="23">
        <v>0</v>
      </c>
      <c r="AD1105" s="23">
        <v>11.7210404988811</v>
      </c>
      <c r="AE1105" s="23">
        <v>0</v>
      </c>
      <c r="AF1105" s="23">
        <v>0</v>
      </c>
      <c r="AG1105" s="23">
        <v>3.89640512827456</v>
      </c>
      <c r="AH1105" s="23">
        <v>0</v>
      </c>
      <c r="AI1105" s="23">
        <v>0</v>
      </c>
      <c r="AJ1105" s="23">
        <v>202186033464.96201</v>
      </c>
      <c r="AK1105" s="23">
        <v>2.9363771472226698</v>
      </c>
      <c r="AL1105" s="23">
        <v>33028461.534662999</v>
      </c>
      <c r="AM1105" s="23">
        <v>0</v>
      </c>
      <c r="AN1105" s="23"/>
    </row>
    <row r="1106" spans="2:40" x14ac:dyDescent="0.3">
      <c r="B1106" s="22">
        <v>1124</v>
      </c>
      <c r="C1106" s="23">
        <v>0</v>
      </c>
      <c r="D1106" s="23">
        <v>8.0843387526487795</v>
      </c>
      <c r="E1106" s="23">
        <v>0</v>
      </c>
      <c r="F1106" s="23">
        <v>0</v>
      </c>
      <c r="G1106" s="23">
        <v>2.3615075057954802</v>
      </c>
      <c r="H1106" s="23">
        <v>0</v>
      </c>
      <c r="I1106" s="23">
        <v>0</v>
      </c>
      <c r="J1106" s="23">
        <v>0</v>
      </c>
      <c r="K1106" s="23">
        <v>0.93487943515944705</v>
      </c>
      <c r="L1106" s="23">
        <v>428435514493.96698</v>
      </c>
      <c r="M1106" s="23">
        <v>0</v>
      </c>
      <c r="N1106" s="23"/>
      <c r="O1106" s="22">
        <v>1124</v>
      </c>
      <c r="P1106" s="23">
        <v>0</v>
      </c>
      <c r="Q1106" s="23">
        <v>6.07315538232917</v>
      </c>
      <c r="R1106" s="23">
        <v>0</v>
      </c>
      <c r="S1106" s="23">
        <v>0</v>
      </c>
      <c r="T1106" s="23">
        <v>1.6817029795051399</v>
      </c>
      <c r="U1106" s="23">
        <v>0</v>
      </c>
      <c r="V1106" s="23">
        <v>0</v>
      </c>
      <c r="W1106" s="23">
        <v>0</v>
      </c>
      <c r="X1106" s="23">
        <v>0.526820440065915</v>
      </c>
      <c r="Y1106" s="23">
        <v>0</v>
      </c>
      <c r="Z1106" s="23">
        <v>0</v>
      </c>
      <c r="AA1106" s="23"/>
      <c r="AB1106" s="22">
        <v>1124</v>
      </c>
      <c r="AC1106" s="23">
        <v>0</v>
      </c>
      <c r="AD1106" s="23">
        <v>11.6695629901057</v>
      </c>
      <c r="AE1106" s="23">
        <v>0</v>
      </c>
      <c r="AF1106" s="23">
        <v>0</v>
      </c>
      <c r="AG1106" s="23">
        <v>3.8711867106265601</v>
      </c>
      <c r="AH1106" s="23">
        <v>0</v>
      </c>
      <c r="AI1106" s="23">
        <v>0</v>
      </c>
      <c r="AJ1106" s="23">
        <v>202186033464.96201</v>
      </c>
      <c r="AK1106" s="23">
        <v>2.91160904373743</v>
      </c>
      <c r="AL1106" s="23">
        <v>33271313.510571402</v>
      </c>
      <c r="AM1106" s="23">
        <v>0</v>
      </c>
      <c r="AN1106" s="23"/>
    </row>
    <row r="1107" spans="2:40" x14ac:dyDescent="0.3">
      <c r="B1107" s="22">
        <v>1125</v>
      </c>
      <c r="C1107" s="23">
        <v>0</v>
      </c>
      <c r="D1107" s="23">
        <v>8.0548051670054193</v>
      </c>
      <c r="E1107" s="23">
        <v>0</v>
      </c>
      <c r="F1107" s="23">
        <v>0</v>
      </c>
      <c r="G1107" s="23">
        <v>2.34673154579253</v>
      </c>
      <c r="H1107" s="23">
        <v>0</v>
      </c>
      <c r="I1107" s="23">
        <v>0</v>
      </c>
      <c r="J1107" s="23">
        <v>0</v>
      </c>
      <c r="K1107" s="23">
        <v>0.92960479942055196</v>
      </c>
      <c r="L1107" s="23">
        <v>428435514493.96698</v>
      </c>
      <c r="M1107" s="23">
        <v>0</v>
      </c>
      <c r="N1107" s="23"/>
      <c r="O1107" s="22">
        <v>1125</v>
      </c>
      <c r="P1107" s="23">
        <v>0</v>
      </c>
      <c r="Q1107" s="23">
        <v>6.0529061534895297</v>
      </c>
      <c r="R1107" s="23">
        <v>0</v>
      </c>
      <c r="S1107" s="23">
        <v>0</v>
      </c>
      <c r="T1107" s="23">
        <v>1.6722190062704601</v>
      </c>
      <c r="U1107" s="23">
        <v>0</v>
      </c>
      <c r="V1107" s="23">
        <v>0</v>
      </c>
      <c r="W1107" s="23">
        <v>0</v>
      </c>
      <c r="X1107" s="23">
        <v>0.52432229878883996</v>
      </c>
      <c r="Y1107" s="23">
        <v>0</v>
      </c>
      <c r="Z1107" s="23">
        <v>0</v>
      </c>
      <c r="AA1107" s="23"/>
      <c r="AB1107" s="22">
        <v>1125</v>
      </c>
      <c r="AC1107" s="23">
        <v>0</v>
      </c>
      <c r="AD1107" s="23">
        <v>11.623393309959701</v>
      </c>
      <c r="AE1107" s="23">
        <v>0</v>
      </c>
      <c r="AF1107" s="23">
        <v>0</v>
      </c>
      <c r="AG1107" s="23">
        <v>3.8460742228613101</v>
      </c>
      <c r="AH1107" s="23">
        <v>0</v>
      </c>
      <c r="AI1107" s="23">
        <v>0</v>
      </c>
      <c r="AJ1107" s="23">
        <v>202186033464.96201</v>
      </c>
      <c r="AK1107" s="23">
        <v>2.88838359433805</v>
      </c>
      <c r="AL1107" s="23">
        <v>33515951.1119496</v>
      </c>
      <c r="AM1107" s="23">
        <v>0</v>
      </c>
      <c r="AN1107" s="23"/>
    </row>
    <row r="1108" spans="2:40" x14ac:dyDescent="0.3">
      <c r="B1108" s="22">
        <v>1126</v>
      </c>
      <c r="C1108" s="23">
        <v>0</v>
      </c>
      <c r="D1108" s="23">
        <v>8.02903055922412</v>
      </c>
      <c r="E1108" s="23">
        <v>0</v>
      </c>
      <c r="F1108" s="23">
        <v>0</v>
      </c>
      <c r="G1108" s="23">
        <v>2.3336369173838198</v>
      </c>
      <c r="H1108" s="23">
        <v>0</v>
      </c>
      <c r="I1108" s="23">
        <v>0</v>
      </c>
      <c r="J1108" s="23">
        <v>0</v>
      </c>
      <c r="K1108" s="23">
        <v>0.92434970481442102</v>
      </c>
      <c r="L1108" s="23">
        <v>428435514493.96698</v>
      </c>
      <c r="M1108" s="23">
        <v>0</v>
      </c>
      <c r="N1108" s="23"/>
      <c r="O1108" s="22">
        <v>1126</v>
      </c>
      <c r="P1108" s="23">
        <v>0</v>
      </c>
      <c r="Q1108" s="23">
        <v>6.0327037641695096</v>
      </c>
      <c r="R1108" s="23">
        <v>0</v>
      </c>
      <c r="S1108" s="23">
        <v>0</v>
      </c>
      <c r="T1108" s="23">
        <v>1.66275672049668</v>
      </c>
      <c r="U1108" s="23">
        <v>0</v>
      </c>
      <c r="V1108" s="23">
        <v>0</v>
      </c>
      <c r="W1108" s="23">
        <v>0</v>
      </c>
      <c r="X1108" s="23">
        <v>0.52182998762538801</v>
      </c>
      <c r="Y1108" s="23">
        <v>0</v>
      </c>
      <c r="Z1108" s="23">
        <v>0</v>
      </c>
      <c r="AA1108" s="23"/>
      <c r="AB1108" s="22">
        <v>1126</v>
      </c>
      <c r="AC1108" s="23">
        <v>0</v>
      </c>
      <c r="AD1108" s="23">
        <v>11.577374767610401</v>
      </c>
      <c r="AE1108" s="23">
        <v>0</v>
      </c>
      <c r="AF1108" s="23">
        <v>0</v>
      </c>
      <c r="AG1108" s="23">
        <v>3.8187990714554498</v>
      </c>
      <c r="AH1108" s="23">
        <v>0</v>
      </c>
      <c r="AI1108" s="23">
        <v>0</v>
      </c>
      <c r="AJ1108" s="23">
        <v>202186033464.96201</v>
      </c>
      <c r="AK1108" s="23">
        <v>2.8653188895356299</v>
      </c>
      <c r="AL1108" s="23">
        <v>33780059.243630797</v>
      </c>
      <c r="AM1108" s="23">
        <v>0</v>
      </c>
      <c r="AN1108" s="23"/>
    </row>
    <row r="1109" spans="2:40" x14ac:dyDescent="0.3">
      <c r="B1109" s="22">
        <v>1127</v>
      </c>
      <c r="C1109" s="23">
        <v>0</v>
      </c>
      <c r="D1109" s="23">
        <v>7.9996505510296503</v>
      </c>
      <c r="E1109" s="23">
        <v>0</v>
      </c>
      <c r="F1109" s="23">
        <v>0</v>
      </c>
      <c r="G1109" s="23">
        <v>2.3205794103393802</v>
      </c>
      <c r="H1109" s="23">
        <v>0</v>
      </c>
      <c r="I1109" s="23">
        <v>0</v>
      </c>
      <c r="J1109" s="23">
        <v>0</v>
      </c>
      <c r="K1109" s="23">
        <v>0.91911407894631403</v>
      </c>
      <c r="L1109" s="23">
        <v>428435514493.96698</v>
      </c>
      <c r="M1109" s="23">
        <v>0</v>
      </c>
      <c r="N1109" s="23"/>
      <c r="O1109" s="22">
        <v>1127</v>
      </c>
      <c r="P1109" s="23">
        <v>0</v>
      </c>
      <c r="Q1109" s="23">
        <v>6.0125481060222503</v>
      </c>
      <c r="R1109" s="23">
        <v>0</v>
      </c>
      <c r="S1109" s="23">
        <v>0</v>
      </c>
      <c r="T1109" s="23">
        <v>1.6546634136859</v>
      </c>
      <c r="U1109" s="23">
        <v>0</v>
      </c>
      <c r="V1109" s="23">
        <v>0</v>
      </c>
      <c r="W1109" s="23">
        <v>0</v>
      </c>
      <c r="X1109" s="23">
        <v>0.51934349296935201</v>
      </c>
      <c r="Y1109" s="23">
        <v>0</v>
      </c>
      <c r="Z1109" s="23">
        <v>0</v>
      </c>
      <c r="AA1109" s="23"/>
      <c r="AB1109" s="22">
        <v>1127</v>
      </c>
      <c r="AC1109" s="23">
        <v>0</v>
      </c>
      <c r="AD1109" s="23">
        <v>11.531506868303801</v>
      </c>
      <c r="AE1109" s="23">
        <v>0</v>
      </c>
      <c r="AF1109" s="23">
        <v>0</v>
      </c>
      <c r="AG1109" s="23">
        <v>3.7939066378011201</v>
      </c>
      <c r="AH1109" s="23">
        <v>0</v>
      </c>
      <c r="AI1109" s="23">
        <v>0</v>
      </c>
      <c r="AJ1109" s="23">
        <v>202186033464.96201</v>
      </c>
      <c r="AK1109" s="23">
        <v>2.8424138168080799</v>
      </c>
      <c r="AL1109" s="23">
        <v>34028437.515988</v>
      </c>
      <c r="AM1109" s="23">
        <v>0</v>
      </c>
      <c r="AN1109" s="23"/>
    </row>
    <row r="1110" spans="2:40" x14ac:dyDescent="0.3">
      <c r="B1110" s="22">
        <v>1128</v>
      </c>
      <c r="C1110" s="23">
        <v>0</v>
      </c>
      <c r="D1110" s="23">
        <v>7.9703521239975199</v>
      </c>
      <c r="E1110" s="23">
        <v>0</v>
      </c>
      <c r="F1110" s="23">
        <v>0</v>
      </c>
      <c r="G1110" s="23">
        <v>2.3059339555284999</v>
      </c>
      <c r="H1110" s="23">
        <v>0</v>
      </c>
      <c r="I1110" s="23">
        <v>0</v>
      </c>
      <c r="J1110" s="23">
        <v>0</v>
      </c>
      <c r="K1110" s="23">
        <v>0.913897849689701</v>
      </c>
      <c r="L1110" s="23">
        <v>428435514493.96698</v>
      </c>
      <c r="M1110" s="23">
        <v>0</v>
      </c>
      <c r="N1110" s="23"/>
      <c r="O1110" s="22">
        <v>1128</v>
      </c>
      <c r="P1110" s="23">
        <v>0</v>
      </c>
      <c r="Q1110" s="23">
        <v>5.9953089398634196</v>
      </c>
      <c r="R1110" s="23">
        <v>0</v>
      </c>
      <c r="S1110" s="23">
        <v>0</v>
      </c>
      <c r="T1110" s="23">
        <v>1.6452412731358901</v>
      </c>
      <c r="U1110" s="23">
        <v>0</v>
      </c>
      <c r="V1110" s="23">
        <v>0</v>
      </c>
      <c r="W1110" s="23">
        <v>0</v>
      </c>
      <c r="X1110" s="23">
        <v>0.51686280124628103</v>
      </c>
      <c r="Y1110" s="23">
        <v>0</v>
      </c>
      <c r="Z1110" s="23">
        <v>0</v>
      </c>
      <c r="AA1110" s="23"/>
      <c r="AB1110" s="22">
        <v>1128</v>
      </c>
      <c r="AC1110" s="23">
        <v>0</v>
      </c>
      <c r="AD1110" s="23">
        <v>11.4807186161188</v>
      </c>
      <c r="AE1110" s="23">
        <v>0</v>
      </c>
      <c r="AF1110" s="23">
        <v>0</v>
      </c>
      <c r="AG1110" s="23">
        <v>3.7668704913576199</v>
      </c>
      <c r="AH1110" s="23">
        <v>0</v>
      </c>
      <c r="AI1110" s="23">
        <v>0</v>
      </c>
      <c r="AJ1110" s="23">
        <v>202186033464.96201</v>
      </c>
      <c r="AK1110" s="23">
        <v>2.8196672713331301</v>
      </c>
      <c r="AL1110" s="23">
        <v>34278642.0471908</v>
      </c>
      <c r="AM1110" s="23">
        <v>0</v>
      </c>
      <c r="AN1110" s="23"/>
    </row>
    <row r="1111" spans="2:40" x14ac:dyDescent="0.3">
      <c r="B1111" s="22">
        <v>1129</v>
      </c>
      <c r="C1111" s="23">
        <v>0</v>
      </c>
      <c r="D1111" s="23">
        <v>7.9411350515966097</v>
      </c>
      <c r="E1111" s="23">
        <v>0</v>
      </c>
      <c r="F1111" s="23">
        <v>0</v>
      </c>
      <c r="G1111" s="23">
        <v>2.2929549823459299</v>
      </c>
      <c r="H1111" s="23">
        <v>0</v>
      </c>
      <c r="I1111" s="23">
        <v>0</v>
      </c>
      <c r="J1111" s="23">
        <v>0</v>
      </c>
      <c r="K1111" s="23">
        <v>0.90870094518525402</v>
      </c>
      <c r="L1111" s="23">
        <v>428435514493.96698</v>
      </c>
      <c r="M1111" s="23">
        <v>0</v>
      </c>
      <c r="N1111" s="23"/>
      <c r="O1111" s="22">
        <v>1129</v>
      </c>
      <c r="P1111" s="23">
        <v>0</v>
      </c>
      <c r="Q1111" s="23">
        <v>5.9752397815834399</v>
      </c>
      <c r="R1111" s="23">
        <v>0</v>
      </c>
      <c r="S1111" s="23">
        <v>0</v>
      </c>
      <c r="T1111" s="23">
        <v>1.635840678651</v>
      </c>
      <c r="U1111" s="23">
        <v>0</v>
      </c>
      <c r="V1111" s="23">
        <v>0</v>
      </c>
      <c r="W1111" s="23">
        <v>0</v>
      </c>
      <c r="X1111" s="23">
        <v>0.51438789891340297</v>
      </c>
      <c r="Y1111" s="23">
        <v>0</v>
      </c>
      <c r="Z1111" s="23">
        <v>0</v>
      </c>
      <c r="AA1111" s="23"/>
      <c r="AB1111" s="22">
        <v>1129</v>
      </c>
      <c r="AC1111" s="23">
        <v>0</v>
      </c>
      <c r="AD1111" s="23">
        <v>11.435167123547799</v>
      </c>
      <c r="AE1111" s="23">
        <v>0</v>
      </c>
      <c r="AF1111" s="23">
        <v>0</v>
      </c>
      <c r="AG1111" s="23">
        <v>3.7421961835380402</v>
      </c>
      <c r="AH1111" s="23">
        <v>0</v>
      </c>
      <c r="AI1111" s="23">
        <v>0</v>
      </c>
      <c r="AJ1111" s="23">
        <v>202186033464.96201</v>
      </c>
      <c r="AK1111" s="23">
        <v>2.7970781559350701</v>
      </c>
      <c r="AL1111" s="23">
        <v>34530686.2652312</v>
      </c>
      <c r="AM1111" s="23">
        <v>0</v>
      </c>
      <c r="AN1111" s="23"/>
    </row>
    <row r="1112" spans="2:40" x14ac:dyDescent="0.3">
      <c r="B1112" s="22">
        <v>1130</v>
      </c>
      <c r="C1112" s="23">
        <v>0</v>
      </c>
      <c r="D1112" s="23">
        <v>7.9119991079248502</v>
      </c>
      <c r="E1112" s="23">
        <v>0</v>
      </c>
      <c r="F1112" s="23">
        <v>0</v>
      </c>
      <c r="G1112" s="23">
        <v>2.2783976120462102</v>
      </c>
      <c r="H1112" s="23">
        <v>0</v>
      </c>
      <c r="I1112" s="23">
        <v>0</v>
      </c>
      <c r="J1112" s="23">
        <v>0</v>
      </c>
      <c r="K1112" s="23">
        <v>0.90352329383987096</v>
      </c>
      <c r="L1112" s="23">
        <v>428435514493.96698</v>
      </c>
      <c r="M1112" s="23">
        <v>0</v>
      </c>
      <c r="N1112" s="23"/>
      <c r="O1112" s="22">
        <v>1130</v>
      </c>
      <c r="P1112" s="23">
        <v>0</v>
      </c>
      <c r="Q1112" s="23">
        <v>5.9552170462927299</v>
      </c>
      <c r="R1112" s="23">
        <v>0</v>
      </c>
      <c r="S1112" s="23">
        <v>0</v>
      </c>
      <c r="T1112" s="23">
        <v>1.6278001377934399</v>
      </c>
      <c r="U1112" s="23">
        <v>0</v>
      </c>
      <c r="V1112" s="23">
        <v>0</v>
      </c>
      <c r="W1112" s="23">
        <v>0</v>
      </c>
      <c r="X1112" s="23">
        <v>0.51191877245954998</v>
      </c>
      <c r="Y1112" s="23">
        <v>0</v>
      </c>
      <c r="Z1112" s="23">
        <v>0</v>
      </c>
      <c r="AA1112" s="23"/>
      <c r="AB1112" s="22">
        <v>1130</v>
      </c>
      <c r="AC1112" s="23">
        <v>0</v>
      </c>
      <c r="AD1112" s="23">
        <v>11.3897647451184</v>
      </c>
      <c r="AE1112" s="23">
        <v>0</v>
      </c>
      <c r="AF1112" s="23">
        <v>0</v>
      </c>
      <c r="AG1112" s="23">
        <v>3.71762552006961</v>
      </c>
      <c r="AH1112" s="23">
        <v>0</v>
      </c>
      <c r="AI1112" s="23">
        <v>0</v>
      </c>
      <c r="AJ1112" s="23">
        <v>202186033464.96201</v>
      </c>
      <c r="AK1112" s="23">
        <v>2.7746453810317799</v>
      </c>
      <c r="AL1112" s="23">
        <v>34784583.696833096</v>
      </c>
      <c r="AM1112" s="23">
        <v>0</v>
      </c>
      <c r="AN1112" s="23"/>
    </row>
    <row r="1113" spans="2:40" x14ac:dyDescent="0.3">
      <c r="B1113" s="22">
        <v>1131</v>
      </c>
      <c r="C1113" s="23">
        <v>0</v>
      </c>
      <c r="D1113" s="23">
        <v>7.8829440677073999</v>
      </c>
      <c r="E1113" s="23">
        <v>0</v>
      </c>
      <c r="F1113" s="23">
        <v>0</v>
      </c>
      <c r="G1113" s="23">
        <v>2.2654967003866799</v>
      </c>
      <c r="H1113" s="23">
        <v>0</v>
      </c>
      <c r="I1113" s="23">
        <v>0</v>
      </c>
      <c r="J1113" s="23">
        <v>0</v>
      </c>
      <c r="K1113" s="23">
        <v>0.89836482432567899</v>
      </c>
      <c r="L1113" s="23">
        <v>428435514493.96698</v>
      </c>
      <c r="M1113" s="23">
        <v>0</v>
      </c>
      <c r="N1113" s="23"/>
      <c r="O1113" s="22">
        <v>1131</v>
      </c>
      <c r="P1113" s="23">
        <v>0</v>
      </c>
      <c r="Q1113" s="23">
        <v>5.9352406266079196</v>
      </c>
      <c r="R1113" s="23">
        <v>0</v>
      </c>
      <c r="S1113" s="23">
        <v>0</v>
      </c>
      <c r="T1113" s="23">
        <v>1.6184394267974</v>
      </c>
      <c r="U1113" s="23">
        <v>0</v>
      </c>
      <c r="V1113" s="23">
        <v>0</v>
      </c>
      <c r="W1113" s="23">
        <v>0</v>
      </c>
      <c r="X1113" s="23">
        <v>0.50945540840508996</v>
      </c>
      <c r="Y1113" s="23">
        <v>0</v>
      </c>
      <c r="Z1113" s="23">
        <v>0</v>
      </c>
      <c r="AA1113" s="23"/>
      <c r="AB1113" s="22">
        <v>1131</v>
      </c>
      <c r="AC1113" s="23">
        <v>0</v>
      </c>
      <c r="AD1113" s="23">
        <v>11.3445109927011</v>
      </c>
      <c r="AE1113" s="23">
        <v>0</v>
      </c>
      <c r="AF1113" s="23">
        <v>0</v>
      </c>
      <c r="AG1113" s="23">
        <v>3.69093885435539</v>
      </c>
      <c r="AH1113" s="23">
        <v>0</v>
      </c>
      <c r="AI1113" s="23">
        <v>0</v>
      </c>
      <c r="AJ1113" s="23">
        <v>202186033464.96201</v>
      </c>
      <c r="AK1113" s="23">
        <v>2.7523678645822001</v>
      </c>
      <c r="AL1113" s="23">
        <v>35040347.968178801</v>
      </c>
      <c r="AM1113" s="23">
        <v>0</v>
      </c>
      <c r="AN1113" s="23"/>
    </row>
    <row r="1114" spans="2:40" x14ac:dyDescent="0.3">
      <c r="B1114" s="22">
        <v>1132</v>
      </c>
      <c r="C1114" s="23">
        <v>0</v>
      </c>
      <c r="D1114" s="23">
        <v>7.8575870970124901</v>
      </c>
      <c r="E1114" s="23">
        <v>0</v>
      </c>
      <c r="F1114" s="23">
        <v>0</v>
      </c>
      <c r="G1114" s="23">
        <v>2.2526323609326502</v>
      </c>
      <c r="H1114" s="23">
        <v>0</v>
      </c>
      <c r="I1114" s="23">
        <v>0</v>
      </c>
      <c r="J1114" s="23">
        <v>0</v>
      </c>
      <c r="K1114" s="23">
        <v>0.89322546557906002</v>
      </c>
      <c r="L1114" s="23">
        <v>428435514493.96698</v>
      </c>
      <c r="M1114" s="23">
        <v>0</v>
      </c>
      <c r="N1114" s="23"/>
      <c r="O1114" s="22">
        <v>1132</v>
      </c>
      <c r="P1114" s="23">
        <v>0</v>
      </c>
      <c r="Q1114" s="23">
        <v>5.9153104153940301</v>
      </c>
      <c r="R1114" s="23">
        <v>0</v>
      </c>
      <c r="S1114" s="23">
        <v>0</v>
      </c>
      <c r="T1114" s="23">
        <v>1.60910012139254</v>
      </c>
      <c r="U1114" s="23">
        <v>0</v>
      </c>
      <c r="V1114" s="23">
        <v>0</v>
      </c>
      <c r="W1114" s="23">
        <v>0</v>
      </c>
      <c r="X1114" s="23">
        <v>0.50699779330184502</v>
      </c>
      <c r="Y1114" s="23">
        <v>0</v>
      </c>
      <c r="Z1114" s="23">
        <v>0</v>
      </c>
      <c r="AA1114" s="23"/>
      <c r="AB1114" s="22">
        <v>1132</v>
      </c>
      <c r="AC1114" s="23">
        <v>0</v>
      </c>
      <c r="AD1114" s="23">
        <v>11.2994053797644</v>
      </c>
      <c r="AE1114" s="23">
        <v>0</v>
      </c>
      <c r="AF1114" s="23">
        <v>0</v>
      </c>
      <c r="AG1114" s="23">
        <v>3.66658349713438</v>
      </c>
      <c r="AH1114" s="23">
        <v>0</v>
      </c>
      <c r="AI1114" s="23">
        <v>0</v>
      </c>
      <c r="AJ1114" s="23">
        <v>202186033464.96201</v>
      </c>
      <c r="AK1114" s="23">
        <v>2.73024453203413</v>
      </c>
      <c r="AL1114" s="23">
        <v>35297992.805640802</v>
      </c>
      <c r="AM1114" s="23">
        <v>0</v>
      </c>
      <c r="AN1114" s="23"/>
    </row>
    <row r="1115" spans="2:40" x14ac:dyDescent="0.3">
      <c r="B1115" s="22">
        <v>1133</v>
      </c>
      <c r="C1115" s="23">
        <v>0</v>
      </c>
      <c r="D1115" s="23">
        <v>7.8286831457622901</v>
      </c>
      <c r="E1115" s="23">
        <v>0</v>
      </c>
      <c r="F1115" s="23">
        <v>0</v>
      </c>
      <c r="G1115" s="23">
        <v>2.2382035651828498</v>
      </c>
      <c r="H1115" s="23">
        <v>0</v>
      </c>
      <c r="I1115" s="23">
        <v>0</v>
      </c>
      <c r="J1115" s="23">
        <v>0</v>
      </c>
      <c r="K1115" s="23">
        <v>0.88810514679966401</v>
      </c>
      <c r="L1115" s="23">
        <v>428435514493.96698</v>
      </c>
      <c r="M1115" s="23">
        <v>0</v>
      </c>
      <c r="N1115" s="23"/>
      <c r="O1115" s="22">
        <v>1133</v>
      </c>
      <c r="P1115" s="23">
        <v>0</v>
      </c>
      <c r="Q1115" s="23">
        <v>5.8982640743523902</v>
      </c>
      <c r="R1115" s="23">
        <v>0</v>
      </c>
      <c r="S1115" s="23">
        <v>0</v>
      </c>
      <c r="T1115" s="23">
        <v>1.6011120024698799</v>
      </c>
      <c r="U1115" s="23">
        <v>0</v>
      </c>
      <c r="V1115" s="23">
        <v>0</v>
      </c>
      <c r="W1115" s="23">
        <v>0</v>
      </c>
      <c r="X1115" s="23">
        <v>0.50454591373302504</v>
      </c>
      <c r="Y1115" s="23">
        <v>0</v>
      </c>
      <c r="Z1115" s="23">
        <v>0</v>
      </c>
      <c r="AA1115" s="23"/>
      <c r="AB1115" s="22">
        <v>1133</v>
      </c>
      <c r="AC1115" s="23">
        <v>0</v>
      </c>
      <c r="AD1115" s="23">
        <v>11.2494611861253</v>
      </c>
      <c r="AE1115" s="23">
        <v>0</v>
      </c>
      <c r="AF1115" s="23">
        <v>0</v>
      </c>
      <c r="AG1115" s="23">
        <v>3.6423304445135498</v>
      </c>
      <c r="AH1115" s="23">
        <v>0</v>
      </c>
      <c r="AI1115" s="23">
        <v>0</v>
      </c>
      <c r="AJ1115" s="23">
        <v>202186033464.96201</v>
      </c>
      <c r="AK1115" s="23">
        <v>2.7082743162724299</v>
      </c>
      <c r="AL1115" s="23">
        <v>35557532.0365173</v>
      </c>
      <c r="AM1115" s="23">
        <v>0</v>
      </c>
      <c r="AN1115" s="23"/>
    </row>
    <row r="1116" spans="2:40" x14ac:dyDescent="0.3">
      <c r="B1116" s="22">
        <v>1134</v>
      </c>
      <c r="C1116" s="23">
        <v>0</v>
      </c>
      <c r="D1116" s="23">
        <v>7.7998594537796704</v>
      </c>
      <c r="E1116" s="23">
        <v>0</v>
      </c>
      <c r="F1116" s="23">
        <v>0</v>
      </c>
      <c r="G1116" s="23">
        <v>2.2254165977918299</v>
      </c>
      <c r="H1116" s="23">
        <v>0</v>
      </c>
      <c r="I1116" s="23">
        <v>0</v>
      </c>
      <c r="J1116" s="23">
        <v>0</v>
      </c>
      <c r="K1116" s="23">
        <v>0.88351308076508095</v>
      </c>
      <c r="L1116" s="23">
        <v>428435514493.96698</v>
      </c>
      <c r="M1116" s="23">
        <v>0</v>
      </c>
      <c r="N1116" s="23"/>
      <c r="O1116" s="22">
        <v>1134</v>
      </c>
      <c r="P1116" s="23">
        <v>0</v>
      </c>
      <c r="Q1116" s="23">
        <v>5.8784193954794501</v>
      </c>
      <c r="R1116" s="23">
        <v>0</v>
      </c>
      <c r="S1116" s="23">
        <v>0</v>
      </c>
      <c r="T1116" s="23">
        <v>1.5918123205254</v>
      </c>
      <c r="U1116" s="23">
        <v>0</v>
      </c>
      <c r="V1116" s="23">
        <v>0</v>
      </c>
      <c r="W1116" s="23">
        <v>0</v>
      </c>
      <c r="X1116" s="23">
        <v>0.50209975631315096</v>
      </c>
      <c r="Y1116" s="23">
        <v>0</v>
      </c>
      <c r="Z1116" s="23">
        <v>0</v>
      </c>
      <c r="AA1116" s="23"/>
      <c r="AB1116" s="22">
        <v>1134</v>
      </c>
      <c r="AC1116" s="23">
        <v>0</v>
      </c>
      <c r="AD1116" s="23">
        <v>11.204666721507101</v>
      </c>
      <c r="AE1116" s="23">
        <v>0</v>
      </c>
      <c r="AF1116" s="23">
        <v>0</v>
      </c>
      <c r="AG1116" s="23">
        <v>3.6159887419920498</v>
      </c>
      <c r="AH1116" s="23">
        <v>0</v>
      </c>
      <c r="AI1116" s="23">
        <v>0</v>
      </c>
      <c r="AJ1116" s="23">
        <v>202186033464.96201</v>
      </c>
      <c r="AK1116" s="23">
        <v>2.6864561575674899</v>
      </c>
      <c r="AL1116" s="23">
        <v>35818979.589775197</v>
      </c>
      <c r="AM1116" s="23">
        <v>0</v>
      </c>
      <c r="AN1116" s="23"/>
    </row>
    <row r="1117" spans="2:40" x14ac:dyDescent="0.3">
      <c r="B1117" s="22">
        <v>1135</v>
      </c>
      <c r="C1117" s="23">
        <v>0</v>
      </c>
      <c r="D1117" s="23">
        <v>7.7711157982041099</v>
      </c>
      <c r="E1117" s="23">
        <v>0</v>
      </c>
      <c r="F1117" s="23">
        <v>0</v>
      </c>
      <c r="G1117" s="23">
        <v>2.2126658795909</v>
      </c>
      <c r="H1117" s="23">
        <v>0</v>
      </c>
      <c r="I1117" s="23">
        <v>0</v>
      </c>
      <c r="J1117" s="23">
        <v>0</v>
      </c>
      <c r="K1117" s="23">
        <v>0.87842874380708302</v>
      </c>
      <c r="L1117" s="23">
        <v>428435514493.96698</v>
      </c>
      <c r="M1117" s="23">
        <v>0</v>
      </c>
      <c r="N1117" s="23"/>
      <c r="O1117" s="22">
        <v>1135</v>
      </c>
      <c r="P1117" s="23">
        <v>0</v>
      </c>
      <c r="Q1117" s="23">
        <v>5.8586206203410702</v>
      </c>
      <c r="R1117" s="23">
        <v>0</v>
      </c>
      <c r="S1117" s="23">
        <v>0</v>
      </c>
      <c r="T1117" s="23">
        <v>1.5838580924436401</v>
      </c>
      <c r="U1117" s="23">
        <v>0</v>
      </c>
      <c r="V1117" s="23">
        <v>0</v>
      </c>
      <c r="W1117" s="23">
        <v>0</v>
      </c>
      <c r="X1117" s="23">
        <v>0.499659307687984</v>
      </c>
      <c r="Y1117" s="23">
        <v>0</v>
      </c>
      <c r="Z1117" s="23">
        <v>0</v>
      </c>
      <c r="AA1117" s="23"/>
      <c r="AB1117" s="22">
        <v>1135</v>
      </c>
      <c r="AC1117" s="23">
        <v>0</v>
      </c>
      <c r="AD1117" s="23">
        <v>11.1600188928774</v>
      </c>
      <c r="AE1117" s="23">
        <v>0</v>
      </c>
      <c r="AF1117" s="23">
        <v>0</v>
      </c>
      <c r="AG1117" s="23">
        <v>3.5919482124785098</v>
      </c>
      <c r="AH1117" s="23">
        <v>0</v>
      </c>
      <c r="AI1117" s="23">
        <v>0</v>
      </c>
      <c r="AJ1117" s="23">
        <v>202186033464.96201</v>
      </c>
      <c r="AK1117" s="23">
        <v>2.6647890035241599</v>
      </c>
      <c r="AL1117" s="23">
        <v>36082349.496797502</v>
      </c>
      <c r="AM1117" s="23">
        <v>0</v>
      </c>
      <c r="AN1117" s="23"/>
    </row>
    <row r="1118" spans="2:40" x14ac:dyDescent="0.3">
      <c r="B1118" s="22">
        <v>1136</v>
      </c>
      <c r="C1118" s="23">
        <v>0</v>
      </c>
      <c r="D1118" s="23">
        <v>7.7424519567938903</v>
      </c>
      <c r="E1118" s="23">
        <v>0</v>
      </c>
      <c r="F1118" s="23">
        <v>0</v>
      </c>
      <c r="G1118" s="23">
        <v>2.19836452278654</v>
      </c>
      <c r="H1118" s="23">
        <v>0</v>
      </c>
      <c r="I1118" s="23">
        <v>0</v>
      </c>
      <c r="J1118" s="23">
        <v>0</v>
      </c>
      <c r="K1118" s="23">
        <v>0.87336324297511103</v>
      </c>
      <c r="L1118" s="23">
        <v>428435514493.96698</v>
      </c>
      <c r="M1118" s="23">
        <v>0</v>
      </c>
      <c r="N1118" s="23"/>
      <c r="O1118" s="22">
        <v>1136</v>
      </c>
      <c r="P1118" s="23">
        <v>0</v>
      </c>
      <c r="Q1118" s="23">
        <v>5.8388676427549902</v>
      </c>
      <c r="R1118" s="23">
        <v>0</v>
      </c>
      <c r="S1118" s="23">
        <v>0</v>
      </c>
      <c r="T1118" s="23">
        <v>1.57459786585081</v>
      </c>
      <c r="U1118" s="23">
        <v>0</v>
      </c>
      <c r="V1118" s="23">
        <v>0</v>
      </c>
      <c r="W1118" s="23">
        <v>0</v>
      </c>
      <c r="X1118" s="23">
        <v>0.49722455453444703</v>
      </c>
      <c r="Y1118" s="23">
        <v>0</v>
      </c>
      <c r="Z1118" s="23">
        <v>0</v>
      </c>
      <c r="AA1118" s="23"/>
      <c r="AB1118" s="22">
        <v>1136</v>
      </c>
      <c r="AC1118" s="23">
        <v>0</v>
      </c>
      <c r="AD1118" s="23">
        <v>11.1155172202191</v>
      </c>
      <c r="AE1118" s="23">
        <v>0</v>
      </c>
      <c r="AF1118" s="23">
        <v>0</v>
      </c>
      <c r="AG1118" s="23">
        <v>3.5680086651323699</v>
      </c>
      <c r="AH1118" s="23">
        <v>0</v>
      </c>
      <c r="AI1118" s="23">
        <v>0</v>
      </c>
      <c r="AJ1118" s="23">
        <v>202186033464.96201</v>
      </c>
      <c r="AK1118" s="23">
        <v>2.6432718090309901</v>
      </c>
      <c r="AL1118" s="23">
        <v>36366680.8248225</v>
      </c>
      <c r="AM1118" s="23">
        <v>0</v>
      </c>
      <c r="AN1118" s="23"/>
    </row>
    <row r="1119" spans="2:40" x14ac:dyDescent="0.3">
      <c r="B1119" s="22">
        <v>1137</v>
      </c>
      <c r="C1119" s="23">
        <v>0</v>
      </c>
      <c r="D1119" s="23">
        <v>7.7174363938759702</v>
      </c>
      <c r="E1119" s="23">
        <v>0</v>
      </c>
      <c r="F1119" s="23">
        <v>0</v>
      </c>
      <c r="G1119" s="23">
        <v>2.1856904932780599</v>
      </c>
      <c r="H1119" s="23">
        <v>0</v>
      </c>
      <c r="I1119" s="23">
        <v>0</v>
      </c>
      <c r="J1119" s="23">
        <v>0</v>
      </c>
      <c r="K1119" s="23">
        <v>0.86831650848628805</v>
      </c>
      <c r="L1119" s="23">
        <v>428435514493.96698</v>
      </c>
      <c r="M1119" s="23">
        <v>0</v>
      </c>
      <c r="N1119" s="23"/>
      <c r="O1119" s="22">
        <v>1137</v>
      </c>
      <c r="P1119" s="23">
        <v>0</v>
      </c>
      <c r="Q1119" s="23">
        <v>5.8191603567845496</v>
      </c>
      <c r="R1119" s="23">
        <v>0</v>
      </c>
      <c r="S1119" s="23">
        <v>0</v>
      </c>
      <c r="T1119" s="23">
        <v>1.56535881506661</v>
      </c>
      <c r="U1119" s="23">
        <v>0</v>
      </c>
      <c r="V1119" s="23">
        <v>0</v>
      </c>
      <c r="W1119" s="23">
        <v>0</v>
      </c>
      <c r="X1119" s="23">
        <v>0.49514214631407599</v>
      </c>
      <c r="Y1119" s="23">
        <v>0</v>
      </c>
      <c r="Z1119" s="23">
        <v>0</v>
      </c>
      <c r="AA1119" s="23"/>
      <c r="AB1119" s="22">
        <v>1137</v>
      </c>
      <c r="AC1119" s="23">
        <v>0</v>
      </c>
      <c r="AD1119" s="23">
        <v>11.0711612250863</v>
      </c>
      <c r="AE1119" s="23">
        <v>0</v>
      </c>
      <c r="AF1119" s="23">
        <v>0</v>
      </c>
      <c r="AG1119" s="23">
        <v>3.54200746666262</v>
      </c>
      <c r="AH1119" s="23">
        <v>0</v>
      </c>
      <c r="AI1119" s="23">
        <v>0</v>
      </c>
      <c r="AJ1119" s="23">
        <v>202186033464.96201</v>
      </c>
      <c r="AK1119" s="23">
        <v>2.6219035362097598</v>
      </c>
      <c r="AL1119" s="23">
        <v>36634077.832185999</v>
      </c>
      <c r="AM1119" s="23">
        <v>0</v>
      </c>
      <c r="AN1119" s="23"/>
    </row>
    <row r="1120" spans="2:40" x14ac:dyDescent="0.3">
      <c r="B1120" s="22">
        <v>1138</v>
      </c>
      <c r="C1120" s="23">
        <v>0</v>
      </c>
      <c r="D1120" s="23">
        <v>7.6889216071620696</v>
      </c>
      <c r="E1120" s="23">
        <v>0</v>
      </c>
      <c r="F1120" s="23">
        <v>0</v>
      </c>
      <c r="G1120" s="23">
        <v>2.1730523927972301</v>
      </c>
      <c r="H1120" s="23">
        <v>0</v>
      </c>
      <c r="I1120" s="23">
        <v>0</v>
      </c>
      <c r="J1120" s="23">
        <v>0</v>
      </c>
      <c r="K1120" s="23">
        <v>0.86328847081627003</v>
      </c>
      <c r="L1120" s="23">
        <v>428435514493.96698</v>
      </c>
      <c r="M1120" s="23">
        <v>0</v>
      </c>
      <c r="N1120" s="23"/>
      <c r="O1120" s="22">
        <v>1138</v>
      </c>
      <c r="P1120" s="23">
        <v>0</v>
      </c>
      <c r="Q1120" s="23">
        <v>5.8023046840547501</v>
      </c>
      <c r="R1120" s="23">
        <v>0</v>
      </c>
      <c r="S1120" s="23">
        <v>0</v>
      </c>
      <c r="T1120" s="23">
        <v>1.55745644618613</v>
      </c>
      <c r="U1120" s="23">
        <v>0</v>
      </c>
      <c r="V1120" s="23">
        <v>0</v>
      </c>
      <c r="W1120" s="23">
        <v>0</v>
      </c>
      <c r="X1120" s="23">
        <v>0.49271793522407498</v>
      </c>
      <c r="Y1120" s="23">
        <v>0</v>
      </c>
      <c r="Z1120" s="23">
        <v>0</v>
      </c>
      <c r="AA1120" s="23"/>
      <c r="AB1120" s="22">
        <v>1138</v>
      </c>
      <c r="AC1120" s="23">
        <v>0</v>
      </c>
      <c r="AD1120" s="23">
        <v>11.0269504305993</v>
      </c>
      <c r="AE1120" s="23">
        <v>0</v>
      </c>
      <c r="AF1120" s="23">
        <v>0</v>
      </c>
      <c r="AG1120" s="23">
        <v>3.5182776952596799</v>
      </c>
      <c r="AH1120" s="23">
        <v>0</v>
      </c>
      <c r="AI1120" s="23">
        <v>0</v>
      </c>
      <c r="AJ1120" s="23">
        <v>202186033464.96201</v>
      </c>
      <c r="AK1120" s="23">
        <v>2.6006831543655098</v>
      </c>
      <c r="AL1120" s="23">
        <v>36903440.938054502</v>
      </c>
      <c r="AM1120" s="23">
        <v>0</v>
      </c>
      <c r="AN1120" s="23"/>
    </row>
    <row r="1121" spans="2:40" x14ac:dyDescent="0.3">
      <c r="B1121" s="22">
        <v>1139</v>
      </c>
      <c r="C1121" s="23">
        <v>0</v>
      </c>
      <c r="D1121" s="23">
        <v>7.6604859991001497</v>
      </c>
      <c r="E1121" s="23">
        <v>0</v>
      </c>
      <c r="F1121" s="23">
        <v>0</v>
      </c>
      <c r="G1121" s="23">
        <v>2.1588773493638</v>
      </c>
      <c r="H1121" s="23">
        <v>0</v>
      </c>
      <c r="I1121" s="23">
        <v>0</v>
      </c>
      <c r="J1121" s="23">
        <v>0</v>
      </c>
      <c r="K1121" s="23">
        <v>0.85827906069827797</v>
      </c>
      <c r="L1121" s="23">
        <v>428435514493.96698</v>
      </c>
      <c r="M1121" s="23">
        <v>0</v>
      </c>
      <c r="N1121" s="23"/>
      <c r="O1121" s="22">
        <v>1139</v>
      </c>
      <c r="P1121" s="23">
        <v>0</v>
      </c>
      <c r="Q1121" s="23">
        <v>5.7826819737210204</v>
      </c>
      <c r="R1121" s="23">
        <v>0</v>
      </c>
      <c r="S1121" s="23">
        <v>0</v>
      </c>
      <c r="T1121" s="23">
        <v>1.5482565935164301</v>
      </c>
      <c r="U1121" s="23">
        <v>0</v>
      </c>
      <c r="V1121" s="23">
        <v>0</v>
      </c>
      <c r="W1121" s="23">
        <v>0</v>
      </c>
      <c r="X1121" s="23">
        <v>0.49029938171086102</v>
      </c>
      <c r="Y1121" s="23">
        <v>0</v>
      </c>
      <c r="Z1121" s="23">
        <v>0</v>
      </c>
      <c r="AA1121" s="23"/>
      <c r="AB1121" s="22">
        <v>1139</v>
      </c>
      <c r="AC1121" s="23">
        <v>0</v>
      </c>
      <c r="AD1121" s="23">
        <v>10.9828843614396</v>
      </c>
      <c r="AE1121" s="23">
        <v>0</v>
      </c>
      <c r="AF1121" s="23">
        <v>0</v>
      </c>
      <c r="AG1121" s="23">
        <v>3.4946476006856799</v>
      </c>
      <c r="AH1121" s="23">
        <v>0</v>
      </c>
      <c r="AI1121" s="23">
        <v>0</v>
      </c>
      <c r="AJ1121" s="23">
        <v>202186033464.96201</v>
      </c>
      <c r="AK1121" s="23">
        <v>2.5796096399367601</v>
      </c>
      <c r="AL1121" s="23">
        <v>37174784.598623604</v>
      </c>
      <c r="AM1121" s="23">
        <v>0</v>
      </c>
      <c r="AN1121" s="23"/>
    </row>
    <row r="1122" spans="2:40" x14ac:dyDescent="0.3">
      <c r="B1122" s="22">
        <v>1140</v>
      </c>
      <c r="C1122" s="23">
        <v>0</v>
      </c>
      <c r="D1122" s="23">
        <v>7.6321293498302998</v>
      </c>
      <c r="E1122" s="23">
        <v>0</v>
      </c>
      <c r="F1122" s="23">
        <v>0</v>
      </c>
      <c r="G1122" s="23">
        <v>2.1463152602405802</v>
      </c>
      <c r="H1122" s="23">
        <v>0</v>
      </c>
      <c r="I1122" s="23">
        <v>0</v>
      </c>
      <c r="J1122" s="23">
        <v>0</v>
      </c>
      <c r="K1122" s="23">
        <v>0.85328820912215197</v>
      </c>
      <c r="L1122" s="23">
        <v>428435514493.96698</v>
      </c>
      <c r="M1122" s="23">
        <v>0</v>
      </c>
      <c r="N1122" s="23"/>
      <c r="O1122" s="22">
        <v>1140</v>
      </c>
      <c r="P1122" s="23">
        <v>0</v>
      </c>
      <c r="Q1122" s="23">
        <v>5.7631046536751303</v>
      </c>
      <c r="R1122" s="23">
        <v>0</v>
      </c>
      <c r="S1122" s="23">
        <v>0</v>
      </c>
      <c r="T1122" s="23">
        <v>1.54038775166891</v>
      </c>
      <c r="U1122" s="23">
        <v>0</v>
      </c>
      <c r="V1122" s="23">
        <v>0</v>
      </c>
      <c r="W1122" s="23">
        <v>0</v>
      </c>
      <c r="X1122" s="23">
        <v>0.48788647257089302</v>
      </c>
      <c r="Y1122" s="23">
        <v>0</v>
      </c>
      <c r="Z1122" s="23">
        <v>0</v>
      </c>
      <c r="AA1122" s="23"/>
      <c r="AB1122" s="22">
        <v>1140</v>
      </c>
      <c r="AC1122" s="23">
        <v>0</v>
      </c>
      <c r="AD1122" s="23">
        <v>10.93409122578</v>
      </c>
      <c r="AE1122" s="23">
        <v>0</v>
      </c>
      <c r="AF1122" s="23">
        <v>0</v>
      </c>
      <c r="AG1122" s="23">
        <v>3.4689825047674701</v>
      </c>
      <c r="AH1122" s="23">
        <v>0</v>
      </c>
      <c r="AI1122" s="23">
        <v>0</v>
      </c>
      <c r="AJ1122" s="23">
        <v>202186033464.96201</v>
      </c>
      <c r="AK1122" s="23">
        <v>2.5599089961927799</v>
      </c>
      <c r="AL1122" s="23">
        <v>37448123.376381002</v>
      </c>
      <c r="AM1122" s="23">
        <v>0</v>
      </c>
      <c r="AN1122" s="23"/>
    </row>
    <row r="1123" spans="2:40" x14ac:dyDescent="0.3">
      <c r="B1123" s="22">
        <v>1141</v>
      </c>
      <c r="C1123" s="23">
        <v>0</v>
      </c>
      <c r="D1123" s="23">
        <v>7.6038514401030701</v>
      </c>
      <c r="E1123" s="23">
        <v>0</v>
      </c>
      <c r="F1123" s="23">
        <v>0</v>
      </c>
      <c r="G1123" s="23">
        <v>2.1337887828103201</v>
      </c>
      <c r="H1123" s="23">
        <v>0</v>
      </c>
      <c r="I1123" s="23">
        <v>0</v>
      </c>
      <c r="J1123" s="23">
        <v>0</v>
      </c>
      <c r="K1123" s="23">
        <v>0.84881225342607203</v>
      </c>
      <c r="L1123" s="23">
        <v>428435514493.96698</v>
      </c>
      <c r="M1123" s="23">
        <v>0</v>
      </c>
      <c r="N1123" s="23"/>
      <c r="O1123" s="22">
        <v>1141</v>
      </c>
      <c r="P1123" s="23">
        <v>0</v>
      </c>
      <c r="Q1123" s="23">
        <v>5.7435726189225296</v>
      </c>
      <c r="R1123" s="23">
        <v>0</v>
      </c>
      <c r="S1123" s="23">
        <v>0</v>
      </c>
      <c r="T1123" s="23">
        <v>1.5312269308096</v>
      </c>
      <c r="U1123" s="23">
        <v>0</v>
      </c>
      <c r="V1123" s="23">
        <v>0</v>
      </c>
      <c r="W1123" s="23">
        <v>0</v>
      </c>
      <c r="X1123" s="23">
        <v>0.48547919463143901</v>
      </c>
      <c r="Y1123" s="23">
        <v>0</v>
      </c>
      <c r="Z1123" s="23">
        <v>0</v>
      </c>
      <c r="AA1123" s="23"/>
      <c r="AB1123" s="22">
        <v>1141</v>
      </c>
      <c r="AC1123" s="23">
        <v>0</v>
      </c>
      <c r="AD1123" s="23">
        <v>10.89032913394</v>
      </c>
      <c r="AE1123" s="23">
        <v>0</v>
      </c>
      <c r="AF1123" s="23">
        <v>0</v>
      </c>
      <c r="AG1123" s="23">
        <v>3.44555947448361</v>
      </c>
      <c r="AH1123" s="23">
        <v>0</v>
      </c>
      <c r="AI1123" s="23">
        <v>0</v>
      </c>
      <c r="AJ1123" s="23">
        <v>202186033464.96201</v>
      </c>
      <c r="AK1123" s="23">
        <v>2.5391176819276899</v>
      </c>
      <c r="AL1123" s="23">
        <v>37723471.940888099</v>
      </c>
      <c r="AM1123" s="23">
        <v>0</v>
      </c>
      <c r="AN1123" s="23"/>
    </row>
    <row r="1124" spans="2:40" x14ac:dyDescent="0.3">
      <c r="B1124" s="22">
        <v>1142</v>
      </c>
      <c r="C1124" s="23">
        <v>0</v>
      </c>
      <c r="D1124" s="23">
        <v>7.5791726882273096</v>
      </c>
      <c r="E1124" s="23">
        <v>0</v>
      </c>
      <c r="F1124" s="23">
        <v>0</v>
      </c>
      <c r="G1124" s="23">
        <v>2.1212978161190699</v>
      </c>
      <c r="H1124" s="23">
        <v>0</v>
      </c>
      <c r="I1124" s="23">
        <v>0</v>
      </c>
      <c r="J1124" s="23">
        <v>0</v>
      </c>
      <c r="K1124" s="23">
        <v>0.84385647387139096</v>
      </c>
      <c r="L1124" s="23">
        <v>428435514493.96698</v>
      </c>
      <c r="M1124" s="23">
        <v>0</v>
      </c>
      <c r="N1124" s="23"/>
      <c r="O1124" s="22">
        <v>1142</v>
      </c>
      <c r="P1124" s="23">
        <v>0</v>
      </c>
      <c r="Q1124" s="23">
        <v>5.7268668388353596</v>
      </c>
      <c r="R1124" s="23">
        <v>0</v>
      </c>
      <c r="S1124" s="23">
        <v>0</v>
      </c>
      <c r="T1124" s="23">
        <v>1.5233914737513801</v>
      </c>
      <c r="U1124" s="23">
        <v>0</v>
      </c>
      <c r="V1124" s="23">
        <v>0</v>
      </c>
      <c r="W1124" s="23">
        <v>0</v>
      </c>
      <c r="X1124" s="23">
        <v>0.48307753475051501</v>
      </c>
      <c r="Y1124" s="23">
        <v>0</v>
      </c>
      <c r="Z1124" s="23">
        <v>0</v>
      </c>
      <c r="AA1124" s="23"/>
      <c r="AB1124" s="22">
        <v>1142</v>
      </c>
      <c r="AC1124" s="23">
        <v>0</v>
      </c>
      <c r="AD1124" s="23">
        <v>10.8467102985861</v>
      </c>
      <c r="AE1124" s="23">
        <v>0</v>
      </c>
      <c r="AF1124" s="23">
        <v>0</v>
      </c>
      <c r="AG1124" s="23">
        <v>3.4222348325635998</v>
      </c>
      <c r="AH1124" s="23">
        <v>0</v>
      </c>
      <c r="AI1124" s="23">
        <v>0</v>
      </c>
      <c r="AJ1124" s="23">
        <v>202186033464.96201</v>
      </c>
      <c r="AK1124" s="23">
        <v>2.51847026547807</v>
      </c>
      <c r="AL1124" s="23">
        <v>37980965.245338798</v>
      </c>
      <c r="AM1124" s="23">
        <v>0</v>
      </c>
      <c r="AN1124" s="23"/>
    </row>
    <row r="1125" spans="2:40" x14ac:dyDescent="0.3">
      <c r="B1125" s="22">
        <v>1143</v>
      </c>
      <c r="C1125" s="23">
        <v>0</v>
      </c>
      <c r="D1125" s="23">
        <v>7.5510418263150099</v>
      </c>
      <c r="E1125" s="23">
        <v>0</v>
      </c>
      <c r="F1125" s="23">
        <v>0</v>
      </c>
      <c r="G1125" s="23">
        <v>2.10728779968957</v>
      </c>
      <c r="H1125" s="23">
        <v>0</v>
      </c>
      <c r="I1125" s="23">
        <v>0</v>
      </c>
      <c r="J1125" s="23">
        <v>0</v>
      </c>
      <c r="K1125" s="23">
        <v>0.83891905417149704</v>
      </c>
      <c r="L1125" s="23">
        <v>428435514493.96698</v>
      </c>
      <c r="M1125" s="23">
        <v>0</v>
      </c>
      <c r="N1125" s="23"/>
      <c r="O1125" s="22">
        <v>1143</v>
      </c>
      <c r="P1125" s="23">
        <v>0</v>
      </c>
      <c r="Q1125" s="23">
        <v>5.7074186276126699</v>
      </c>
      <c r="R1125" s="23">
        <v>0</v>
      </c>
      <c r="S1125" s="23">
        <v>0</v>
      </c>
      <c r="T1125" s="23">
        <v>1.5142695191039099</v>
      </c>
      <c r="U1125" s="23">
        <v>0</v>
      </c>
      <c r="V1125" s="23">
        <v>0</v>
      </c>
      <c r="W1125" s="23">
        <v>0</v>
      </c>
      <c r="X1125" s="23">
        <v>0.48068147981680398</v>
      </c>
      <c r="Y1125" s="23">
        <v>0</v>
      </c>
      <c r="Z1125" s="23">
        <v>0</v>
      </c>
      <c r="AA1125" s="23"/>
      <c r="AB1125" s="22">
        <v>1143</v>
      </c>
      <c r="AC1125" s="23">
        <v>0</v>
      </c>
      <c r="AD1125" s="23">
        <v>10.8032342507639</v>
      </c>
      <c r="AE1125" s="23">
        <v>0</v>
      </c>
      <c r="AF1125" s="23">
        <v>0</v>
      </c>
      <c r="AG1125" s="23">
        <v>3.39900816572744</v>
      </c>
      <c r="AH1125" s="23">
        <v>0</v>
      </c>
      <c r="AI1125" s="23">
        <v>0</v>
      </c>
      <c r="AJ1125" s="23">
        <v>202186033464.96201</v>
      </c>
      <c r="AK1125" s="23">
        <v>2.4979657509193101</v>
      </c>
      <c r="AL1125" s="23">
        <v>38260231.653252199</v>
      </c>
      <c r="AM1125" s="23">
        <v>0</v>
      </c>
      <c r="AN1125" s="23"/>
    </row>
    <row r="1126" spans="2:40" x14ac:dyDescent="0.3">
      <c r="B1126" s="22">
        <v>1144</v>
      </c>
      <c r="C1126" s="23">
        <v>0</v>
      </c>
      <c r="D1126" s="23">
        <v>7.5229890769885603</v>
      </c>
      <c r="E1126" s="23">
        <v>0</v>
      </c>
      <c r="F1126" s="23">
        <v>0</v>
      </c>
      <c r="G1126" s="23">
        <v>2.0948719594255398</v>
      </c>
      <c r="H1126" s="23">
        <v>0</v>
      </c>
      <c r="I1126" s="23">
        <v>0</v>
      </c>
      <c r="J1126" s="23">
        <v>0</v>
      </c>
      <c r="K1126" s="23">
        <v>0.83399992630797704</v>
      </c>
      <c r="L1126" s="23">
        <v>428435514493.96698</v>
      </c>
      <c r="M1126" s="23">
        <v>0</v>
      </c>
      <c r="N1126" s="23"/>
      <c r="O1126" s="22">
        <v>1144</v>
      </c>
      <c r="P1126" s="23">
        <v>0</v>
      </c>
      <c r="Q1126" s="23">
        <v>5.6880154030350898</v>
      </c>
      <c r="R1126" s="23">
        <v>0</v>
      </c>
      <c r="S1126" s="23">
        <v>0</v>
      </c>
      <c r="T1126" s="23">
        <v>1.5051684240719101</v>
      </c>
      <c r="U1126" s="23">
        <v>0</v>
      </c>
      <c r="V1126" s="23">
        <v>0</v>
      </c>
      <c r="W1126" s="23">
        <v>0</v>
      </c>
      <c r="X1126" s="23">
        <v>0.47829101674958902</v>
      </c>
      <c r="Y1126" s="23">
        <v>0</v>
      </c>
      <c r="Z1126" s="23">
        <v>0</v>
      </c>
      <c r="AA1126" s="23"/>
      <c r="AB1126" s="22">
        <v>1144</v>
      </c>
      <c r="AC1126" s="23">
        <v>0</v>
      </c>
      <c r="AD1126" s="23">
        <v>10.7599005230544</v>
      </c>
      <c r="AE1126" s="23">
        <v>0</v>
      </c>
      <c r="AF1126" s="23">
        <v>0</v>
      </c>
      <c r="AG1126" s="23">
        <v>3.37378124036141</v>
      </c>
      <c r="AH1126" s="23">
        <v>0</v>
      </c>
      <c r="AI1126" s="23">
        <v>0</v>
      </c>
      <c r="AJ1126" s="23">
        <v>202186033464.96201</v>
      </c>
      <c r="AK1126" s="23">
        <v>2.4776031492196702</v>
      </c>
      <c r="AL1126" s="23">
        <v>38541551.432190701</v>
      </c>
      <c r="AM1126" s="23">
        <v>0</v>
      </c>
      <c r="AN1126" s="23"/>
    </row>
    <row r="1127" spans="2:40" x14ac:dyDescent="0.3">
      <c r="B1127" s="22">
        <v>1145</v>
      </c>
      <c r="C1127" s="23">
        <v>0</v>
      </c>
      <c r="D1127" s="23">
        <v>7.4950142233482504</v>
      </c>
      <c r="E1127" s="23">
        <v>0</v>
      </c>
      <c r="F1127" s="23">
        <v>0</v>
      </c>
      <c r="G1127" s="23">
        <v>2.0824913162602599</v>
      </c>
      <c r="H1127" s="23">
        <v>0</v>
      </c>
      <c r="I1127" s="23">
        <v>0</v>
      </c>
      <c r="J1127" s="23">
        <v>0</v>
      </c>
      <c r="K1127" s="23">
        <v>0.82909902251440504</v>
      </c>
      <c r="L1127" s="23">
        <v>428435514493.96698</v>
      </c>
      <c r="M1127" s="23">
        <v>0</v>
      </c>
      <c r="N1127" s="23"/>
      <c r="O1127" s="22">
        <v>1145</v>
      </c>
      <c r="P1127" s="23">
        <v>0</v>
      </c>
      <c r="Q1127" s="23">
        <v>5.6686570610417002</v>
      </c>
      <c r="R1127" s="23">
        <v>0</v>
      </c>
      <c r="S1127" s="23">
        <v>0</v>
      </c>
      <c r="T1127" s="23">
        <v>1.49738405186322</v>
      </c>
      <c r="U1127" s="23">
        <v>0</v>
      </c>
      <c r="V1127" s="23">
        <v>0</v>
      </c>
      <c r="W1127" s="23">
        <v>0</v>
      </c>
      <c r="X1127" s="23">
        <v>0.47590613249868202</v>
      </c>
      <c r="Y1127" s="23">
        <v>0</v>
      </c>
      <c r="Z1127" s="23">
        <v>0</v>
      </c>
      <c r="AA1127" s="23"/>
      <c r="AB1127" s="22">
        <v>1145</v>
      </c>
      <c r="AC1127" s="23">
        <v>0</v>
      </c>
      <c r="AD1127" s="23">
        <v>10.7167086495684</v>
      </c>
      <c r="AE1127" s="23">
        <v>0</v>
      </c>
      <c r="AF1127" s="23">
        <v>0</v>
      </c>
      <c r="AG1127" s="23">
        <v>3.3507581026844502</v>
      </c>
      <c r="AH1127" s="23">
        <v>0</v>
      </c>
      <c r="AI1127" s="23">
        <v>0</v>
      </c>
      <c r="AJ1127" s="23">
        <v>202186033464.96201</v>
      </c>
      <c r="AK1127" s="23">
        <v>2.45738147819254</v>
      </c>
      <c r="AL1127" s="23">
        <v>38824939.680041403</v>
      </c>
      <c r="AM1127" s="23">
        <v>0</v>
      </c>
      <c r="AN1127" s="23"/>
    </row>
    <row r="1128" spans="2:40" x14ac:dyDescent="0.3">
      <c r="B1128" s="22">
        <v>1146</v>
      </c>
      <c r="C1128" s="23">
        <v>0</v>
      </c>
      <c r="D1128" s="23">
        <v>7.4705999551647402</v>
      </c>
      <c r="E1128" s="23">
        <v>0</v>
      </c>
      <c r="F1128" s="23">
        <v>0</v>
      </c>
      <c r="G1128" s="23">
        <v>2.0686050400063301</v>
      </c>
      <c r="H1128" s="23">
        <v>0</v>
      </c>
      <c r="I1128" s="23">
        <v>0</v>
      </c>
      <c r="J1128" s="23">
        <v>0</v>
      </c>
      <c r="K1128" s="23">
        <v>0.82470373487337401</v>
      </c>
      <c r="L1128" s="23">
        <v>428435514493.96698</v>
      </c>
      <c r="M1128" s="23">
        <v>0</v>
      </c>
      <c r="N1128" s="23"/>
      <c r="O1128" s="22">
        <v>1146</v>
      </c>
      <c r="P1128" s="23">
        <v>0</v>
      </c>
      <c r="Q1128" s="23">
        <v>5.65209984064506</v>
      </c>
      <c r="R1128" s="23">
        <v>0</v>
      </c>
      <c r="S1128" s="23">
        <v>0</v>
      </c>
      <c r="T1128" s="23">
        <v>1.4883215696469201</v>
      </c>
      <c r="U1128" s="23">
        <v>0</v>
      </c>
      <c r="V1128" s="23">
        <v>0</v>
      </c>
      <c r="W1128" s="23">
        <v>0</v>
      </c>
      <c r="X1128" s="23">
        <v>0.47352681404434799</v>
      </c>
      <c r="Y1128" s="23">
        <v>0</v>
      </c>
      <c r="Z1128" s="23">
        <v>0</v>
      </c>
      <c r="AA1128" s="23"/>
      <c r="AB1128" s="22">
        <v>1146</v>
      </c>
      <c r="AC1128" s="23">
        <v>0</v>
      </c>
      <c r="AD1128" s="23">
        <v>10.673658165942101</v>
      </c>
      <c r="AE1128" s="23">
        <v>0</v>
      </c>
      <c r="AF1128" s="23">
        <v>0</v>
      </c>
      <c r="AG1128" s="23">
        <v>3.3278316736237299</v>
      </c>
      <c r="AH1128" s="23">
        <v>0</v>
      </c>
      <c r="AI1128" s="23">
        <v>0</v>
      </c>
      <c r="AJ1128" s="23">
        <v>202186033464.96201</v>
      </c>
      <c r="AK1128" s="23">
        <v>2.43847718303285</v>
      </c>
      <c r="AL1128" s="23">
        <v>39110411.605701298</v>
      </c>
      <c r="AM1128" s="23">
        <v>0</v>
      </c>
      <c r="AN1128" s="23"/>
    </row>
    <row r="1129" spans="2:40" x14ac:dyDescent="0.3">
      <c r="B1129" s="22">
        <v>1147</v>
      </c>
      <c r="C1129" s="23">
        <v>0</v>
      </c>
      <c r="D1129" s="23">
        <v>7.4427705734189402</v>
      </c>
      <c r="E1129" s="23">
        <v>0</v>
      </c>
      <c r="F1129" s="23">
        <v>0</v>
      </c>
      <c r="G1129" s="23">
        <v>2.0562988597317702</v>
      </c>
      <c r="H1129" s="23">
        <v>0</v>
      </c>
      <c r="I1129" s="23">
        <v>0</v>
      </c>
      <c r="J1129" s="23">
        <v>0</v>
      </c>
      <c r="K1129" s="23">
        <v>0.81983727101461601</v>
      </c>
      <c r="L1129" s="23">
        <v>428435514493.96698</v>
      </c>
      <c r="M1129" s="23">
        <v>0</v>
      </c>
      <c r="N1129" s="23"/>
      <c r="O1129" s="22">
        <v>1147</v>
      </c>
      <c r="P1129" s="23">
        <v>0</v>
      </c>
      <c r="Q1129" s="23">
        <v>5.6328245767630998</v>
      </c>
      <c r="R1129" s="23">
        <v>0</v>
      </c>
      <c r="S1129" s="23">
        <v>0</v>
      </c>
      <c r="T1129" s="23">
        <v>1.4805702238519101</v>
      </c>
      <c r="U1129" s="23">
        <v>0</v>
      </c>
      <c r="V1129" s="23">
        <v>0</v>
      </c>
      <c r="W1129" s="23">
        <v>0</v>
      </c>
      <c r="X1129" s="23">
        <v>0.47115304839723898</v>
      </c>
      <c r="Y1129" s="23">
        <v>0</v>
      </c>
      <c r="Z1129" s="23">
        <v>0</v>
      </c>
      <c r="AA1129" s="23"/>
      <c r="AB1129" s="22">
        <v>1147</v>
      </c>
      <c r="AC1129" s="23">
        <v>0</v>
      </c>
      <c r="AD1129" s="23">
        <v>10.6307486093315</v>
      </c>
      <c r="AE1129" s="23">
        <v>0</v>
      </c>
      <c r="AF1129" s="23">
        <v>0</v>
      </c>
      <c r="AG1129" s="23">
        <v>3.30500154695501</v>
      </c>
      <c r="AH1129" s="23">
        <v>0</v>
      </c>
      <c r="AI1129" s="23">
        <v>0</v>
      </c>
      <c r="AJ1129" s="23">
        <v>202186033464.96201</v>
      </c>
      <c r="AK1129" s="23">
        <v>2.41852630494312</v>
      </c>
      <c r="AL1129" s="23">
        <v>39397982.529894598</v>
      </c>
      <c r="AM1129" s="23">
        <v>0</v>
      </c>
      <c r="AN1129" s="23"/>
    </row>
    <row r="1130" spans="2:40" x14ac:dyDescent="0.3">
      <c r="B1130" s="22">
        <v>1148</v>
      </c>
      <c r="C1130" s="23">
        <v>0</v>
      </c>
      <c r="D1130" s="23">
        <v>7.4150184671216399</v>
      </c>
      <c r="E1130" s="23">
        <v>0</v>
      </c>
      <c r="F1130" s="23">
        <v>0</v>
      </c>
      <c r="G1130" s="23">
        <v>2.04402756568587</v>
      </c>
      <c r="H1130" s="23">
        <v>0</v>
      </c>
      <c r="I1130" s="23">
        <v>0</v>
      </c>
      <c r="J1130" s="23">
        <v>0</v>
      </c>
      <c r="K1130" s="23">
        <v>0.81498883611957595</v>
      </c>
      <c r="L1130" s="23">
        <v>428435514493.96698</v>
      </c>
      <c r="M1130" s="23">
        <v>0</v>
      </c>
      <c r="N1130" s="23"/>
      <c r="O1130" s="22">
        <v>1148</v>
      </c>
      <c r="P1130" s="23">
        <v>0</v>
      </c>
      <c r="Q1130" s="23">
        <v>5.6135938994729502</v>
      </c>
      <c r="R1130" s="23">
        <v>0</v>
      </c>
      <c r="S1130" s="23">
        <v>0</v>
      </c>
      <c r="T1130" s="23">
        <v>1.4715461906304099</v>
      </c>
      <c r="U1130" s="23">
        <v>0</v>
      </c>
      <c r="V1130" s="23">
        <v>0</v>
      </c>
      <c r="W1130" s="23">
        <v>0</v>
      </c>
      <c r="X1130" s="23">
        <v>0.469122801885556</v>
      </c>
      <c r="Y1130" s="23">
        <v>0</v>
      </c>
      <c r="Z1130" s="23">
        <v>0</v>
      </c>
      <c r="AA1130" s="23"/>
      <c r="AB1130" s="22">
        <v>1148</v>
      </c>
      <c r="AC1130" s="23">
        <v>0</v>
      </c>
      <c r="AD1130" s="23">
        <v>10.587979518408099</v>
      </c>
      <c r="AE1130" s="23">
        <v>0</v>
      </c>
      <c r="AF1130" s="23">
        <v>0</v>
      </c>
      <c r="AG1130" s="23">
        <v>3.2822673181604101</v>
      </c>
      <c r="AH1130" s="23">
        <v>0</v>
      </c>
      <c r="AI1130" s="23">
        <v>0</v>
      </c>
      <c r="AJ1130" s="23">
        <v>202186033464.96201</v>
      </c>
      <c r="AK1130" s="23">
        <v>2.3987135079644299</v>
      </c>
      <c r="AL1130" s="23">
        <v>39687667.885995202</v>
      </c>
      <c r="AM1130" s="23">
        <v>0</v>
      </c>
      <c r="AN1130" s="23"/>
    </row>
    <row r="1131" spans="2:40" x14ac:dyDescent="0.3">
      <c r="B1131" s="22">
        <v>1149</v>
      </c>
      <c r="C1131" s="23">
        <v>0</v>
      </c>
      <c r="D1131" s="23">
        <v>7.3907985954286097</v>
      </c>
      <c r="E1131" s="23">
        <v>0</v>
      </c>
      <c r="F1131" s="23">
        <v>0</v>
      </c>
      <c r="G1131" s="23">
        <v>2.0317910589712498</v>
      </c>
      <c r="H1131" s="23">
        <v>0</v>
      </c>
      <c r="I1131" s="23">
        <v>0</v>
      </c>
      <c r="J1131" s="23">
        <v>0</v>
      </c>
      <c r="K1131" s="23">
        <v>0.81015836339570002</v>
      </c>
      <c r="L1131" s="23">
        <v>428435514493.96698</v>
      </c>
      <c r="M1131" s="23">
        <v>0</v>
      </c>
      <c r="N1131" s="23"/>
      <c r="O1131" s="22">
        <v>1149</v>
      </c>
      <c r="P1131" s="23">
        <v>0</v>
      </c>
      <c r="Q1131" s="23">
        <v>5.5944077056391004</v>
      </c>
      <c r="R1131" s="23">
        <v>0</v>
      </c>
      <c r="S1131" s="23">
        <v>0</v>
      </c>
      <c r="T1131" s="23">
        <v>1.4638277311293599</v>
      </c>
      <c r="U1131" s="23">
        <v>0</v>
      </c>
      <c r="V1131" s="23">
        <v>0</v>
      </c>
      <c r="W1131" s="23">
        <v>0</v>
      </c>
      <c r="X1131" s="23">
        <v>0.46675931423654099</v>
      </c>
      <c r="Y1131" s="23">
        <v>0</v>
      </c>
      <c r="Z1131" s="23">
        <v>0</v>
      </c>
      <c r="AA1131" s="23"/>
      <c r="AB1131" s="22">
        <v>1149</v>
      </c>
      <c r="AC1131" s="23">
        <v>0</v>
      </c>
      <c r="AD1131" s="23">
        <v>10.5453504333532</v>
      </c>
      <c r="AE1131" s="23">
        <v>0</v>
      </c>
      <c r="AF1131" s="23">
        <v>0</v>
      </c>
      <c r="AG1131" s="23">
        <v>3.25757523913326</v>
      </c>
      <c r="AH1131" s="23">
        <v>0</v>
      </c>
      <c r="AI1131" s="23">
        <v>0</v>
      </c>
      <c r="AJ1131" s="23">
        <v>202186033464.96201</v>
      </c>
      <c r="AK1131" s="23">
        <v>2.3790378364299101</v>
      </c>
      <c r="AL1131" s="23">
        <v>39979483.220853701</v>
      </c>
      <c r="AM1131" s="23">
        <v>0</v>
      </c>
      <c r="AN1131" s="23"/>
    </row>
    <row r="1132" spans="2:40" x14ac:dyDescent="0.3">
      <c r="B1132" s="22">
        <v>1150</v>
      </c>
      <c r="C1132" s="23">
        <v>0</v>
      </c>
      <c r="D1132" s="23">
        <v>7.3631908027184902</v>
      </c>
      <c r="E1132" s="23">
        <v>0</v>
      </c>
      <c r="F1132" s="23">
        <v>0</v>
      </c>
      <c r="G1132" s="23">
        <v>2.0180664478703498</v>
      </c>
      <c r="H1132" s="23">
        <v>0</v>
      </c>
      <c r="I1132" s="23">
        <v>0</v>
      </c>
      <c r="J1132" s="23">
        <v>0</v>
      </c>
      <c r="K1132" s="23">
        <v>0.80582624059593499</v>
      </c>
      <c r="L1132" s="23">
        <v>428435514493.96698</v>
      </c>
      <c r="M1132" s="23">
        <v>0</v>
      </c>
      <c r="N1132" s="23"/>
      <c r="O1132" s="22">
        <v>1150</v>
      </c>
      <c r="P1132" s="23">
        <v>0</v>
      </c>
      <c r="Q1132" s="23">
        <v>5.5779977238344598</v>
      </c>
      <c r="R1132" s="23">
        <v>0</v>
      </c>
      <c r="S1132" s="23">
        <v>0</v>
      </c>
      <c r="T1132" s="23">
        <v>1.4548419837768101</v>
      </c>
      <c r="U1132" s="23">
        <v>0</v>
      </c>
      <c r="V1132" s="23">
        <v>0</v>
      </c>
      <c r="W1132" s="23">
        <v>0</v>
      </c>
      <c r="X1132" s="23">
        <v>0.46440134244912501</v>
      </c>
      <c r="Y1132" s="23">
        <v>0</v>
      </c>
      <c r="Z1132" s="23">
        <v>0</v>
      </c>
      <c r="AA1132" s="23"/>
      <c r="AB1132" s="22">
        <v>1150</v>
      </c>
      <c r="AC1132" s="23">
        <v>0</v>
      </c>
      <c r="AD1132" s="23">
        <v>10.502860895853599</v>
      </c>
      <c r="AE1132" s="23">
        <v>0</v>
      </c>
      <c r="AF1132" s="23">
        <v>0</v>
      </c>
      <c r="AG1132" s="23">
        <v>3.23504022439311</v>
      </c>
      <c r="AH1132" s="23">
        <v>0</v>
      </c>
      <c r="AI1132" s="23">
        <v>0</v>
      </c>
      <c r="AJ1132" s="23">
        <v>202186033464.96201</v>
      </c>
      <c r="AK1132" s="23">
        <v>2.3606439706779301</v>
      </c>
      <c r="AL1132" s="23">
        <v>40273444.195632704</v>
      </c>
      <c r="AM1132" s="23">
        <v>0</v>
      </c>
      <c r="AN1132" s="23"/>
    </row>
    <row r="1133" spans="2:40" x14ac:dyDescent="0.3">
      <c r="B1133" s="22">
        <v>1151</v>
      </c>
      <c r="C1133" s="23">
        <v>0</v>
      </c>
      <c r="D1133" s="23">
        <v>7.3356596701578196</v>
      </c>
      <c r="E1133" s="23">
        <v>0</v>
      </c>
      <c r="F1133" s="23">
        <v>0</v>
      </c>
      <c r="G1133" s="23">
        <v>2.0059035371434399</v>
      </c>
      <c r="H1133" s="23">
        <v>0</v>
      </c>
      <c r="I1133" s="23">
        <v>0</v>
      </c>
      <c r="J1133" s="23">
        <v>0</v>
      </c>
      <c r="K1133" s="23">
        <v>0.80102971286929603</v>
      </c>
      <c r="L1133" s="23">
        <v>428435514493.96698</v>
      </c>
      <c r="M1133" s="23">
        <v>0</v>
      </c>
      <c r="N1133" s="23"/>
      <c r="O1133" s="22">
        <v>1151</v>
      </c>
      <c r="P1133" s="23">
        <v>0</v>
      </c>
      <c r="Q1133" s="23">
        <v>5.5588938693223202</v>
      </c>
      <c r="R1133" s="23">
        <v>0</v>
      </c>
      <c r="S1133" s="23">
        <v>0</v>
      </c>
      <c r="T1133" s="23">
        <v>1.4471562710444901</v>
      </c>
      <c r="U1133" s="23">
        <v>0</v>
      </c>
      <c r="V1133" s="23">
        <v>0</v>
      </c>
      <c r="W1133" s="23">
        <v>0</v>
      </c>
      <c r="X1133" s="23">
        <v>0.46204887365049802</v>
      </c>
      <c r="Y1133" s="23">
        <v>0</v>
      </c>
      <c r="Z1133" s="23">
        <v>0</v>
      </c>
      <c r="AA1133" s="23"/>
      <c r="AB1133" s="22">
        <v>1151</v>
      </c>
      <c r="AC1133" s="23">
        <v>0</v>
      </c>
      <c r="AD1133" s="23">
        <v>10.4605104490962</v>
      </c>
      <c r="AE1133" s="23">
        <v>0</v>
      </c>
      <c r="AF1133" s="23">
        <v>0</v>
      </c>
      <c r="AG1133" s="23">
        <v>3.2125998679103498</v>
      </c>
      <c r="AH1133" s="23">
        <v>0</v>
      </c>
      <c r="AI1133" s="23">
        <v>0</v>
      </c>
      <c r="AJ1133" s="23">
        <v>202186033464.96201</v>
      </c>
      <c r="AK1133" s="23">
        <v>2.3412317804790099</v>
      </c>
      <c r="AL1133" s="23">
        <v>40569566.586647801</v>
      </c>
      <c r="AM1133" s="23">
        <v>0</v>
      </c>
      <c r="AN1133" s="23"/>
    </row>
    <row r="1134" spans="2:40" x14ac:dyDescent="0.3">
      <c r="B1134" s="22">
        <v>1152</v>
      </c>
      <c r="C1134" s="23">
        <v>0</v>
      </c>
      <c r="D1134" s="23">
        <v>7.30820498487995</v>
      </c>
      <c r="E1134" s="23">
        <v>0</v>
      </c>
      <c r="F1134" s="23">
        <v>0</v>
      </c>
      <c r="G1134" s="23">
        <v>1.9937751064968801</v>
      </c>
      <c r="H1134" s="23">
        <v>0</v>
      </c>
      <c r="I1134" s="23">
        <v>0</v>
      </c>
      <c r="J1134" s="23">
        <v>0</v>
      </c>
      <c r="K1134" s="23">
        <v>0.79625095501147003</v>
      </c>
      <c r="L1134" s="23">
        <v>428435514493.96698</v>
      </c>
      <c r="M1134" s="23">
        <v>0</v>
      </c>
      <c r="N1134" s="23"/>
      <c r="O1134" s="22">
        <v>1152</v>
      </c>
      <c r="P1134" s="23">
        <v>0</v>
      </c>
      <c r="Q1134" s="23">
        <v>5.5398342049062803</v>
      </c>
      <c r="R1134" s="23">
        <v>0</v>
      </c>
      <c r="S1134" s="23">
        <v>0</v>
      </c>
      <c r="T1134" s="23">
        <v>1.4382086471271101</v>
      </c>
      <c r="U1134" s="23">
        <v>0</v>
      </c>
      <c r="V1134" s="23">
        <v>0</v>
      </c>
      <c r="W1134" s="23">
        <v>0</v>
      </c>
      <c r="X1134" s="23">
        <v>0.45970189499789099</v>
      </c>
      <c r="Y1134" s="23">
        <v>0</v>
      </c>
      <c r="Z1134" s="23">
        <v>0</v>
      </c>
      <c r="AA1134" s="23"/>
      <c r="AB1134" s="22">
        <v>1152</v>
      </c>
      <c r="AC1134" s="23">
        <v>0</v>
      </c>
      <c r="AD1134" s="23">
        <v>10.418298637763501</v>
      </c>
      <c r="AE1134" s="23">
        <v>0</v>
      </c>
      <c r="AF1134" s="23">
        <v>0</v>
      </c>
      <c r="AG1134" s="23">
        <v>3.19025377207329</v>
      </c>
      <c r="AH1134" s="23">
        <v>0</v>
      </c>
      <c r="AI1134" s="23">
        <v>0</v>
      </c>
      <c r="AJ1134" s="23">
        <v>202186033464.96201</v>
      </c>
      <c r="AK1134" s="23">
        <v>2.3219539431029701</v>
      </c>
      <c r="AL1134" s="23">
        <v>40846486.617520899</v>
      </c>
      <c r="AM1134" s="23">
        <v>0</v>
      </c>
      <c r="AN1134" s="23"/>
    </row>
    <row r="1135" spans="2:40" x14ac:dyDescent="0.3">
      <c r="B1135" s="22">
        <v>1153</v>
      </c>
      <c r="C1135" s="23">
        <v>0</v>
      </c>
      <c r="D1135" s="23">
        <v>7.2842446790321898</v>
      </c>
      <c r="E1135" s="23">
        <v>0</v>
      </c>
      <c r="F1135" s="23">
        <v>0</v>
      </c>
      <c r="G1135" s="23">
        <v>1.98168105818467</v>
      </c>
      <c r="H1135" s="23">
        <v>0</v>
      </c>
      <c r="I1135" s="23">
        <v>0</v>
      </c>
      <c r="J1135" s="23">
        <v>0</v>
      </c>
      <c r="K1135" s="23">
        <v>0.79196521176151302</v>
      </c>
      <c r="L1135" s="23">
        <v>428435514493.96698</v>
      </c>
      <c r="M1135" s="23">
        <v>0</v>
      </c>
      <c r="N1135" s="23"/>
      <c r="O1135" s="22">
        <v>1153</v>
      </c>
      <c r="P1135" s="23">
        <v>0</v>
      </c>
      <c r="Q1135" s="23">
        <v>5.5235324439119697</v>
      </c>
      <c r="R1135" s="23">
        <v>0</v>
      </c>
      <c r="S1135" s="23">
        <v>0</v>
      </c>
      <c r="T1135" s="23">
        <v>1.4305555422302501</v>
      </c>
      <c r="U1135" s="23">
        <v>0</v>
      </c>
      <c r="V1135" s="23">
        <v>0</v>
      </c>
      <c r="W1135" s="23">
        <v>0</v>
      </c>
      <c r="X1135" s="23">
        <v>0.457360393678508</v>
      </c>
      <c r="Y1135" s="23">
        <v>0</v>
      </c>
      <c r="Z1135" s="23">
        <v>0</v>
      </c>
      <c r="AA1135" s="23"/>
      <c r="AB1135" s="22">
        <v>1153</v>
      </c>
      <c r="AC1135" s="23">
        <v>0</v>
      </c>
      <c r="AD1135" s="23">
        <v>10.3762250080283</v>
      </c>
      <c r="AE1135" s="23">
        <v>0</v>
      </c>
      <c r="AF1135" s="23">
        <v>0</v>
      </c>
      <c r="AG1135" s="23">
        <v>3.1680015409403799</v>
      </c>
      <c r="AH1135" s="23">
        <v>0</v>
      </c>
      <c r="AI1135" s="23">
        <v>0</v>
      </c>
      <c r="AJ1135" s="23">
        <v>202186033464.96201</v>
      </c>
      <c r="AK1135" s="23">
        <v>2.3028095286866299</v>
      </c>
      <c r="AL1135" s="23">
        <v>41146822.4358299</v>
      </c>
      <c r="AM1135" s="23">
        <v>0</v>
      </c>
      <c r="AN1135" s="23"/>
    </row>
    <row r="1136" spans="2:40" x14ac:dyDescent="0.3">
      <c r="B1136" s="22">
        <v>1154</v>
      </c>
      <c r="C1136" s="23">
        <v>0</v>
      </c>
      <c r="D1136" s="23">
        <v>7.25693276072397</v>
      </c>
      <c r="E1136" s="23">
        <v>0</v>
      </c>
      <c r="F1136" s="23">
        <v>0</v>
      </c>
      <c r="G1136" s="23">
        <v>1.9696212947379099</v>
      </c>
      <c r="H1136" s="23">
        <v>0</v>
      </c>
      <c r="I1136" s="23">
        <v>0</v>
      </c>
      <c r="J1136" s="23">
        <v>0</v>
      </c>
      <c r="K1136" s="23">
        <v>0.78722003548701303</v>
      </c>
      <c r="L1136" s="23">
        <v>428435514493.96698</v>
      </c>
      <c r="M1136" s="23">
        <v>0</v>
      </c>
      <c r="N1136" s="23"/>
      <c r="O1136" s="22">
        <v>1154</v>
      </c>
      <c r="P1136" s="23">
        <v>0</v>
      </c>
      <c r="Q1136" s="23">
        <v>5.5045545758049599</v>
      </c>
      <c r="R1136" s="23">
        <v>0</v>
      </c>
      <c r="S1136" s="23">
        <v>0</v>
      </c>
      <c r="T1136" s="23">
        <v>1.42164588000342</v>
      </c>
      <c r="U1136" s="23">
        <v>0</v>
      </c>
      <c r="V1136" s="23">
        <v>0</v>
      </c>
      <c r="W1136" s="23">
        <v>0</v>
      </c>
      <c r="X1136" s="23">
        <v>0.45502435690945497</v>
      </c>
      <c r="Y1136" s="23">
        <v>0</v>
      </c>
      <c r="Z1136" s="23">
        <v>0</v>
      </c>
      <c r="AA1136" s="23"/>
      <c r="AB1136" s="22">
        <v>1154</v>
      </c>
      <c r="AC1136" s="23">
        <v>0</v>
      </c>
      <c r="AD1136" s="23">
        <v>10.3342891075492</v>
      </c>
      <c r="AE1136" s="23">
        <v>0</v>
      </c>
      <c r="AF1136" s="23">
        <v>0</v>
      </c>
      <c r="AG1136" s="23">
        <v>3.1458427802332398</v>
      </c>
      <c r="AH1136" s="23">
        <v>0</v>
      </c>
      <c r="AI1136" s="23">
        <v>0</v>
      </c>
      <c r="AJ1136" s="23">
        <v>202186033464.96201</v>
      </c>
      <c r="AK1136" s="23">
        <v>2.28491231038551</v>
      </c>
      <c r="AL1136" s="23">
        <v>41449366.542889997</v>
      </c>
      <c r="AM1136" s="23">
        <v>0</v>
      </c>
      <c r="AN1136" s="23"/>
    </row>
    <row r="1137" spans="2:40" x14ac:dyDescent="0.3">
      <c r="B1137" s="22">
        <v>1155</v>
      </c>
      <c r="C1137" s="23">
        <v>0</v>
      </c>
      <c r="D1137" s="23">
        <v>7.2296966809936798</v>
      </c>
      <c r="E1137" s="23">
        <v>0</v>
      </c>
      <c r="F1137" s="23">
        <v>0</v>
      </c>
      <c r="G1137" s="23">
        <v>1.95609492098306</v>
      </c>
      <c r="H1137" s="23">
        <v>0</v>
      </c>
      <c r="I1137" s="23">
        <v>0</v>
      </c>
      <c r="J1137" s="23">
        <v>0</v>
      </c>
      <c r="K1137" s="23">
        <v>0.78249243883775199</v>
      </c>
      <c r="L1137" s="23">
        <v>428435514493.96698</v>
      </c>
      <c r="M1137" s="23">
        <v>0</v>
      </c>
      <c r="N1137" s="23"/>
      <c r="O1137" s="22">
        <v>1155</v>
      </c>
      <c r="P1137" s="23">
        <v>0</v>
      </c>
      <c r="Q1137" s="23">
        <v>5.4856206063684896</v>
      </c>
      <c r="R1137" s="23">
        <v>0</v>
      </c>
      <c r="S1137" s="23">
        <v>0</v>
      </c>
      <c r="T1137" s="23">
        <v>1.41402524459818</v>
      </c>
      <c r="U1137" s="23">
        <v>0</v>
      </c>
      <c r="V1137" s="23">
        <v>0</v>
      </c>
      <c r="W1137" s="23">
        <v>0</v>
      </c>
      <c r="X1137" s="23">
        <v>0.45302637934696599</v>
      </c>
      <c r="Y1137" s="23">
        <v>0</v>
      </c>
      <c r="Z1137" s="23">
        <v>0</v>
      </c>
      <c r="AA1137" s="23"/>
      <c r="AB1137" s="22">
        <v>1155</v>
      </c>
      <c r="AC1137" s="23">
        <v>0</v>
      </c>
      <c r="AD1137" s="23">
        <v>10.2924904854654</v>
      </c>
      <c r="AE1137" s="23">
        <v>0</v>
      </c>
      <c r="AF1137" s="23">
        <v>0</v>
      </c>
      <c r="AG1137" s="23">
        <v>3.1217757280597098</v>
      </c>
      <c r="AH1137" s="23">
        <v>0</v>
      </c>
      <c r="AI1137" s="23">
        <v>0</v>
      </c>
      <c r="AJ1137" s="23">
        <v>202186033464.96201</v>
      </c>
      <c r="AK1137" s="23">
        <v>2.2660242631214</v>
      </c>
      <c r="AL1137" s="23">
        <v>41754135.175656296</v>
      </c>
      <c r="AM1137" s="23">
        <v>0</v>
      </c>
      <c r="AN1137" s="23"/>
    </row>
    <row r="1138" spans="2:40" x14ac:dyDescent="0.3">
      <c r="B1138" s="22">
        <v>1156</v>
      </c>
      <c r="C1138" s="23">
        <v>0</v>
      </c>
      <c r="D1138" s="23">
        <v>7.2059271570007297</v>
      </c>
      <c r="E1138" s="23">
        <v>0</v>
      </c>
      <c r="F1138" s="23">
        <v>0</v>
      </c>
      <c r="G1138" s="23">
        <v>1.9441076905085799</v>
      </c>
      <c r="H1138" s="23">
        <v>0</v>
      </c>
      <c r="I1138" s="23">
        <v>0</v>
      </c>
      <c r="J1138" s="23">
        <v>0</v>
      </c>
      <c r="K1138" s="23">
        <v>0.77778235668586204</v>
      </c>
      <c r="L1138" s="23">
        <v>428435514493.96698</v>
      </c>
      <c r="M1138" s="23">
        <v>0</v>
      </c>
      <c r="N1138" s="23"/>
      <c r="O1138" s="22">
        <v>1156</v>
      </c>
      <c r="P1138" s="23">
        <v>0</v>
      </c>
      <c r="Q1138" s="23">
        <v>5.4694263524881803</v>
      </c>
      <c r="R1138" s="23">
        <v>0</v>
      </c>
      <c r="S1138" s="23">
        <v>0</v>
      </c>
      <c r="T1138" s="23">
        <v>1.4051533830035099</v>
      </c>
      <c r="U1138" s="23">
        <v>0</v>
      </c>
      <c r="V1138" s="23">
        <v>0</v>
      </c>
      <c r="W1138" s="23">
        <v>0</v>
      </c>
      <c r="X1138" s="23">
        <v>0.45070045721643498</v>
      </c>
      <c r="Y1138" s="23">
        <v>0</v>
      </c>
      <c r="Z1138" s="23">
        <v>0</v>
      </c>
      <c r="AA1138" s="23"/>
      <c r="AB1138" s="22">
        <v>1156</v>
      </c>
      <c r="AC1138" s="23">
        <v>0</v>
      </c>
      <c r="AD1138" s="23">
        <v>10.250828692392</v>
      </c>
      <c r="AE1138" s="23">
        <v>0</v>
      </c>
      <c r="AF1138" s="23">
        <v>0</v>
      </c>
      <c r="AG1138" s="23">
        <v>3.0998111387318499</v>
      </c>
      <c r="AH1138" s="23">
        <v>0</v>
      </c>
      <c r="AI1138" s="23">
        <v>0</v>
      </c>
      <c r="AJ1138" s="23">
        <v>202186033464.96201</v>
      </c>
      <c r="AK1138" s="23">
        <v>2.2472669410584598</v>
      </c>
      <c r="AL1138" s="23">
        <v>42061144.690470196</v>
      </c>
      <c r="AM1138" s="23">
        <v>0</v>
      </c>
      <c r="AN1138" s="23"/>
    </row>
    <row r="1139" spans="2:40" x14ac:dyDescent="0.3">
      <c r="B1139" s="22">
        <v>1157</v>
      </c>
      <c r="C1139" s="23">
        <v>0</v>
      </c>
      <c r="D1139" s="23">
        <v>7.1788327074704901</v>
      </c>
      <c r="E1139" s="23">
        <v>0</v>
      </c>
      <c r="F1139" s="23">
        <v>0</v>
      </c>
      <c r="G1139" s="23">
        <v>1.93215444208653</v>
      </c>
      <c r="H1139" s="23">
        <v>0</v>
      </c>
      <c r="I1139" s="23">
        <v>0</v>
      </c>
      <c r="J1139" s="23">
        <v>0</v>
      </c>
      <c r="K1139" s="23">
        <v>0.77355820401067399</v>
      </c>
      <c r="L1139" s="23">
        <v>428435514493.96698</v>
      </c>
      <c r="M1139" s="23">
        <v>0</v>
      </c>
      <c r="N1139" s="23"/>
      <c r="O1139" s="22">
        <v>1157</v>
      </c>
      <c r="P1139" s="23">
        <v>0</v>
      </c>
      <c r="Q1139" s="23">
        <v>5.4505736399291296</v>
      </c>
      <c r="R1139" s="23">
        <v>0</v>
      </c>
      <c r="S1139" s="23">
        <v>0</v>
      </c>
      <c r="T1139" s="23">
        <v>1.3975650793330101</v>
      </c>
      <c r="U1139" s="23">
        <v>0</v>
      </c>
      <c r="V1139" s="23">
        <v>0</v>
      </c>
      <c r="W1139" s="23">
        <v>0</v>
      </c>
      <c r="X1139" s="23">
        <v>0.44837996327782598</v>
      </c>
      <c r="Y1139" s="23">
        <v>0</v>
      </c>
      <c r="Z1139" s="23">
        <v>0</v>
      </c>
      <c r="AA1139" s="23"/>
      <c r="AB1139" s="22">
        <v>1157</v>
      </c>
      <c r="AC1139" s="23">
        <v>0</v>
      </c>
      <c r="AD1139" s="23">
        <v>10.2093032804153</v>
      </c>
      <c r="AE1139" s="23">
        <v>0</v>
      </c>
      <c r="AF1139" s="23">
        <v>0</v>
      </c>
      <c r="AG1139" s="23">
        <v>3.07793881159126</v>
      </c>
      <c r="AH1139" s="23">
        <v>0</v>
      </c>
      <c r="AI1139" s="23">
        <v>0</v>
      </c>
      <c r="AJ1139" s="23">
        <v>202186033464.96201</v>
      </c>
      <c r="AK1139" s="23">
        <v>2.22973159730731</v>
      </c>
      <c r="AL1139" s="23">
        <v>42348245.858433798</v>
      </c>
      <c r="AM1139" s="23">
        <v>0</v>
      </c>
      <c r="AN1139" s="23"/>
    </row>
    <row r="1140" spans="2:40" x14ac:dyDescent="0.3">
      <c r="B1140" s="22">
        <v>1158</v>
      </c>
      <c r="C1140" s="23">
        <v>0</v>
      </c>
      <c r="D1140" s="23">
        <v>7.1551867872586703</v>
      </c>
      <c r="E1140" s="23">
        <v>0</v>
      </c>
      <c r="F1140" s="23">
        <v>0</v>
      </c>
      <c r="G1140" s="23">
        <v>1.9202350793827401</v>
      </c>
      <c r="H1140" s="23">
        <v>0</v>
      </c>
      <c r="I1140" s="23">
        <v>0</v>
      </c>
      <c r="J1140" s="23">
        <v>0</v>
      </c>
      <c r="K1140" s="23">
        <v>0.76888122083993404</v>
      </c>
      <c r="L1140" s="23">
        <v>428435514493.96698</v>
      </c>
      <c r="M1140" s="23">
        <v>0</v>
      </c>
      <c r="N1140" s="23"/>
      <c r="O1140" s="22">
        <v>1158</v>
      </c>
      <c r="P1140" s="23">
        <v>0</v>
      </c>
      <c r="Q1140" s="23">
        <v>5.4317645365369698</v>
      </c>
      <c r="R1140" s="23">
        <v>0</v>
      </c>
      <c r="S1140" s="23">
        <v>0</v>
      </c>
      <c r="T1140" s="23">
        <v>1.3887308579954101</v>
      </c>
      <c r="U1140" s="23">
        <v>0</v>
      </c>
      <c r="V1140" s="23">
        <v>0</v>
      </c>
      <c r="W1140" s="23">
        <v>0</v>
      </c>
      <c r="X1140" s="23">
        <v>0.44606488486293</v>
      </c>
      <c r="Y1140" s="23">
        <v>0</v>
      </c>
      <c r="Z1140" s="23">
        <v>0</v>
      </c>
      <c r="AA1140" s="23"/>
      <c r="AB1140" s="22">
        <v>1158</v>
      </c>
      <c r="AC1140" s="23">
        <v>0</v>
      </c>
      <c r="AD1140" s="23">
        <v>10.167913803087799</v>
      </c>
      <c r="AE1140" s="23">
        <v>0</v>
      </c>
      <c r="AF1140" s="23">
        <v>0</v>
      </c>
      <c r="AG1140" s="23">
        <v>3.05615835909094</v>
      </c>
      <c r="AH1140" s="23">
        <v>0</v>
      </c>
      <c r="AI1140" s="23">
        <v>0</v>
      </c>
      <c r="AJ1140" s="23">
        <v>202186033464.96201</v>
      </c>
      <c r="AK1140" s="23">
        <v>2.2112254587559801</v>
      </c>
      <c r="AL1140" s="23">
        <v>42659623.709815502</v>
      </c>
      <c r="AM1140" s="23">
        <v>0</v>
      </c>
      <c r="AN1140" s="23"/>
    </row>
    <row r="1141" spans="2:40" x14ac:dyDescent="0.3">
      <c r="B1141" s="22">
        <v>1159</v>
      </c>
      <c r="C1141" s="23">
        <v>0</v>
      </c>
      <c r="D1141" s="23">
        <v>7.1282332314380001</v>
      </c>
      <c r="E1141" s="23">
        <v>0</v>
      </c>
      <c r="F1141" s="23">
        <v>0</v>
      </c>
      <c r="G1141" s="23">
        <v>1.90834950633613</v>
      </c>
      <c r="H1141" s="23">
        <v>0</v>
      </c>
      <c r="I1141" s="23">
        <v>0</v>
      </c>
      <c r="J1141" s="23">
        <v>0</v>
      </c>
      <c r="K1141" s="23">
        <v>0.76422156465698798</v>
      </c>
      <c r="L1141" s="23">
        <v>428435514493.96698</v>
      </c>
      <c r="M1141" s="23">
        <v>0</v>
      </c>
      <c r="N1141" s="23"/>
      <c r="O1141" s="22">
        <v>1159</v>
      </c>
      <c r="P1141" s="23">
        <v>0</v>
      </c>
      <c r="Q1141" s="23">
        <v>5.4156770807810197</v>
      </c>
      <c r="R1141" s="23">
        <v>0</v>
      </c>
      <c r="S1141" s="23">
        <v>0</v>
      </c>
      <c r="T1141" s="23">
        <v>1.3811747488872299</v>
      </c>
      <c r="U1141" s="23">
        <v>0</v>
      </c>
      <c r="V1141" s="23">
        <v>0</v>
      </c>
      <c r="W1141" s="23">
        <v>0</v>
      </c>
      <c r="X1141" s="23">
        <v>0.44375520933310197</v>
      </c>
      <c r="Y1141" s="23">
        <v>0</v>
      </c>
      <c r="Z1141" s="23">
        <v>0</v>
      </c>
      <c r="AA1141" s="23"/>
      <c r="AB1141" s="22">
        <v>1159</v>
      </c>
      <c r="AC1141" s="23">
        <v>0</v>
      </c>
      <c r="AD1141" s="23">
        <v>10.126659815423499</v>
      </c>
      <c r="AE1141" s="23">
        <v>0</v>
      </c>
      <c r="AF1141" s="23">
        <v>0</v>
      </c>
      <c r="AG1141" s="23">
        <v>3.0344693953117399</v>
      </c>
      <c r="AH1141" s="23">
        <v>0</v>
      </c>
      <c r="AI1141" s="23">
        <v>0</v>
      </c>
      <c r="AJ1141" s="23">
        <v>202186033464.96201</v>
      </c>
      <c r="AK1141" s="23">
        <v>2.1939249347304699</v>
      </c>
      <c r="AL1141" s="23">
        <v>42973291.039057098</v>
      </c>
      <c r="AM1141" s="23">
        <v>0</v>
      </c>
      <c r="AN1141" s="23"/>
    </row>
    <row r="1142" spans="2:40" x14ac:dyDescent="0.3">
      <c r="B1142" s="22">
        <v>1160</v>
      </c>
      <c r="C1142" s="23">
        <v>0</v>
      </c>
      <c r="D1142" s="23">
        <v>7.1013545191094796</v>
      </c>
      <c r="E1142" s="23">
        <v>0</v>
      </c>
      <c r="F1142" s="23">
        <v>0</v>
      </c>
      <c r="G1142" s="23">
        <v>1.89501850660064</v>
      </c>
      <c r="H1142" s="23">
        <v>0</v>
      </c>
      <c r="I1142" s="23">
        <v>0</v>
      </c>
      <c r="J1142" s="23">
        <v>0</v>
      </c>
      <c r="K1142" s="23">
        <v>0.76004263560736596</v>
      </c>
      <c r="L1142" s="23">
        <v>428435514493.96698</v>
      </c>
      <c r="M1142" s="23">
        <v>0</v>
      </c>
      <c r="N1142" s="23"/>
      <c r="O1142" s="22">
        <v>1160</v>
      </c>
      <c r="P1142" s="23">
        <v>0</v>
      </c>
      <c r="Q1142" s="23">
        <v>5.39694869839213</v>
      </c>
      <c r="R1142" s="23">
        <v>0</v>
      </c>
      <c r="S1142" s="23">
        <v>0</v>
      </c>
      <c r="T1142" s="23">
        <v>1.37237800811204</v>
      </c>
      <c r="U1142" s="23">
        <v>0</v>
      </c>
      <c r="V1142" s="23">
        <v>0</v>
      </c>
      <c r="W1142" s="23">
        <v>0</v>
      </c>
      <c r="X1142" s="23">
        <v>0.44145092407919501</v>
      </c>
      <c r="Y1142" s="23">
        <v>0</v>
      </c>
      <c r="Z1142" s="23">
        <v>0</v>
      </c>
      <c r="AA1142" s="23"/>
      <c r="AB1142" s="22">
        <v>1160</v>
      </c>
      <c r="AC1142" s="23">
        <v>0</v>
      </c>
      <c r="AD1142" s="23">
        <v>10.085540873893001</v>
      </c>
      <c r="AE1142" s="23">
        <v>0</v>
      </c>
      <c r="AF1142" s="23">
        <v>0</v>
      </c>
      <c r="AG1142" s="23">
        <v>3.01287153595558</v>
      </c>
      <c r="AH1142" s="23">
        <v>0</v>
      </c>
      <c r="AI1142" s="23">
        <v>0</v>
      </c>
      <c r="AJ1142" s="23">
        <v>202186033464.96201</v>
      </c>
      <c r="AK1142" s="23">
        <v>2.1756666160359401</v>
      </c>
      <c r="AL1142" s="23">
        <v>43289264.680075303</v>
      </c>
      <c r="AM1142" s="23">
        <v>0</v>
      </c>
      <c r="AN1142" s="23"/>
    </row>
    <row r="1143" spans="2:40" x14ac:dyDescent="0.3">
      <c r="B1143" s="22">
        <v>1161</v>
      </c>
      <c r="C1143" s="23">
        <v>0</v>
      </c>
      <c r="D1143" s="23">
        <v>7.0778968774841404</v>
      </c>
      <c r="E1143" s="23">
        <v>0</v>
      </c>
      <c r="F1143" s="23">
        <v>0</v>
      </c>
      <c r="G1143" s="23">
        <v>1.8832044188650201</v>
      </c>
      <c r="H1143" s="23">
        <v>0</v>
      </c>
      <c r="I1143" s="23">
        <v>0</v>
      </c>
      <c r="J1143" s="23">
        <v>0</v>
      </c>
      <c r="K1143" s="23">
        <v>0.75541572404907698</v>
      </c>
      <c r="L1143" s="23">
        <v>428435514493.96698</v>
      </c>
      <c r="M1143" s="23">
        <v>0</v>
      </c>
      <c r="N1143" s="23"/>
      <c r="O1143" s="22">
        <v>1161</v>
      </c>
      <c r="P1143" s="23">
        <v>0</v>
      </c>
      <c r="Q1143" s="23">
        <v>5.3782636375757003</v>
      </c>
      <c r="R1143" s="23">
        <v>0</v>
      </c>
      <c r="S1143" s="23">
        <v>0</v>
      </c>
      <c r="T1143" s="23">
        <v>1.3648539569757101</v>
      </c>
      <c r="U1143" s="23">
        <v>0</v>
      </c>
      <c r="V1143" s="23">
        <v>0</v>
      </c>
      <c r="W1143" s="23">
        <v>0</v>
      </c>
      <c r="X1143" s="23">
        <v>0.43948010311615399</v>
      </c>
      <c r="Y1143" s="23">
        <v>0</v>
      </c>
      <c r="Z1143" s="23">
        <v>0</v>
      </c>
      <c r="AA1143" s="23"/>
      <c r="AB1143" s="22">
        <v>1161</v>
      </c>
      <c r="AC1143" s="23">
        <v>0</v>
      </c>
      <c r="AD1143" s="23">
        <v>10.044556536418799</v>
      </c>
      <c r="AE1143" s="23">
        <v>0</v>
      </c>
      <c r="AF1143" s="23">
        <v>0</v>
      </c>
      <c r="AG1143" s="23">
        <v>2.99136439833863</v>
      </c>
      <c r="AH1143" s="23">
        <v>0</v>
      </c>
      <c r="AI1143" s="23">
        <v>0</v>
      </c>
      <c r="AJ1143" s="23">
        <v>202186033464.96201</v>
      </c>
      <c r="AK1143" s="23">
        <v>2.15753466415693</v>
      </c>
      <c r="AL1143" s="23">
        <v>43584748.686286598</v>
      </c>
      <c r="AM1143" s="23">
        <v>0</v>
      </c>
      <c r="AN1143" s="23"/>
    </row>
    <row r="1144" spans="2:40" x14ac:dyDescent="0.3">
      <c r="B1144" s="22">
        <v>1162</v>
      </c>
      <c r="C1144" s="23">
        <v>0</v>
      </c>
      <c r="D1144" s="23">
        <v>7.0511579370112702</v>
      </c>
      <c r="E1144" s="23">
        <v>0</v>
      </c>
      <c r="F1144" s="23">
        <v>0</v>
      </c>
      <c r="G1144" s="23">
        <v>1.87142382234738</v>
      </c>
      <c r="H1144" s="23">
        <v>0</v>
      </c>
      <c r="I1144" s="23">
        <v>0</v>
      </c>
      <c r="J1144" s="23">
        <v>0</v>
      </c>
      <c r="K1144" s="23">
        <v>0.75126616142861302</v>
      </c>
      <c r="L1144" s="23">
        <v>428435514493.96698</v>
      </c>
      <c r="M1144" s="23">
        <v>0</v>
      </c>
      <c r="N1144" s="23"/>
      <c r="O1144" s="22">
        <v>1162</v>
      </c>
      <c r="P1144" s="23">
        <v>0</v>
      </c>
      <c r="Q1144" s="23">
        <v>5.3622822756301396</v>
      </c>
      <c r="R1144" s="23">
        <v>0</v>
      </c>
      <c r="S1144" s="23">
        <v>0</v>
      </c>
      <c r="T1144" s="23">
        <v>1.35609453774581</v>
      </c>
      <c r="U1144" s="23">
        <v>0</v>
      </c>
      <c r="V1144" s="23">
        <v>0</v>
      </c>
      <c r="W1144" s="23">
        <v>0</v>
      </c>
      <c r="X1144" s="23">
        <v>0.43718579502215499</v>
      </c>
      <c r="Y1144" s="23">
        <v>0</v>
      </c>
      <c r="Z1144" s="23">
        <v>0</v>
      </c>
      <c r="AA1144" s="23"/>
      <c r="AB1144" s="22">
        <v>1162</v>
      </c>
      <c r="AC1144" s="23">
        <v>0</v>
      </c>
      <c r="AD1144" s="23">
        <v>10.0037063623706</v>
      </c>
      <c r="AE1144" s="23">
        <v>0</v>
      </c>
      <c r="AF1144" s="23">
        <v>0</v>
      </c>
      <c r="AG1144" s="23">
        <v>2.9699476013844999</v>
      </c>
      <c r="AH1144" s="23">
        <v>0</v>
      </c>
      <c r="AI1144" s="23">
        <v>0</v>
      </c>
      <c r="AJ1144" s="23">
        <v>202186033464.96201</v>
      </c>
      <c r="AK1144" s="23">
        <v>2.1405839497633301</v>
      </c>
      <c r="AL1144" s="23">
        <v>43905218.211451598</v>
      </c>
      <c r="AM1144" s="23">
        <v>0</v>
      </c>
      <c r="AN1144" s="23"/>
    </row>
    <row r="1145" spans="2:40" x14ac:dyDescent="0.3">
      <c r="B1145" s="22">
        <v>1163</v>
      </c>
      <c r="C1145" s="23">
        <v>0</v>
      </c>
      <c r="D1145" s="23">
        <v>7.0244932440957397</v>
      </c>
      <c r="E1145" s="23">
        <v>0</v>
      </c>
      <c r="F1145" s="23">
        <v>0</v>
      </c>
      <c r="G1145" s="23">
        <v>1.8596766221050001</v>
      </c>
      <c r="H1145" s="23">
        <v>0</v>
      </c>
      <c r="I1145" s="23">
        <v>0</v>
      </c>
      <c r="J1145" s="23">
        <v>0</v>
      </c>
      <c r="K1145" s="23">
        <v>0.746671764389925</v>
      </c>
      <c r="L1145" s="23">
        <v>428435514493.96698</v>
      </c>
      <c r="M1145" s="23">
        <v>0</v>
      </c>
      <c r="N1145" s="23"/>
      <c r="O1145" s="22">
        <v>1163</v>
      </c>
      <c r="P1145" s="23">
        <v>0</v>
      </c>
      <c r="Q1145" s="23">
        <v>5.3436774034768204</v>
      </c>
      <c r="R1145" s="23">
        <v>0</v>
      </c>
      <c r="S1145" s="23">
        <v>0</v>
      </c>
      <c r="T1145" s="23">
        <v>1.34860240857039</v>
      </c>
      <c r="U1145" s="23">
        <v>0</v>
      </c>
      <c r="V1145" s="23">
        <v>0</v>
      </c>
      <c r="W1145" s="23">
        <v>0</v>
      </c>
      <c r="X1145" s="23">
        <v>0.43489684133985201</v>
      </c>
      <c r="Y1145" s="23">
        <v>0</v>
      </c>
      <c r="Z1145" s="23">
        <v>0</v>
      </c>
      <c r="AA1145" s="23"/>
      <c r="AB1145" s="22">
        <v>1163</v>
      </c>
      <c r="AC1145" s="23">
        <v>0</v>
      </c>
      <c r="AD1145" s="23">
        <v>9.9629899125604702</v>
      </c>
      <c r="AE1145" s="23">
        <v>0</v>
      </c>
      <c r="AF1145" s="23">
        <v>0</v>
      </c>
      <c r="AG1145" s="23">
        <v>2.9486207656175498</v>
      </c>
      <c r="AH1145" s="23">
        <v>0</v>
      </c>
      <c r="AI1145" s="23">
        <v>0</v>
      </c>
      <c r="AJ1145" s="23">
        <v>202186033464.96201</v>
      </c>
      <c r="AK1145" s="23">
        <v>2.12269480692337</v>
      </c>
      <c r="AL1145" s="23">
        <v>44228044.063116297</v>
      </c>
      <c r="AM1145" s="23">
        <v>0</v>
      </c>
      <c r="AN1145" s="23"/>
    </row>
    <row r="1146" spans="2:40" x14ac:dyDescent="0.3">
      <c r="B1146" s="22">
        <v>1164</v>
      </c>
      <c r="C1146" s="23">
        <v>0</v>
      </c>
      <c r="D1146" s="23">
        <v>7.0012223819049799</v>
      </c>
      <c r="E1146" s="23">
        <v>0</v>
      </c>
      <c r="F1146" s="23">
        <v>0</v>
      </c>
      <c r="G1146" s="23">
        <v>1.8479627234642899</v>
      </c>
      <c r="H1146" s="23">
        <v>0</v>
      </c>
      <c r="I1146" s="23">
        <v>0</v>
      </c>
      <c r="J1146" s="23">
        <v>0</v>
      </c>
      <c r="K1146" s="23">
        <v>0.74209438837921704</v>
      </c>
      <c r="L1146" s="23">
        <v>428435514493.96698</v>
      </c>
      <c r="M1146" s="23">
        <v>0</v>
      </c>
      <c r="N1146" s="23"/>
      <c r="O1146" s="22">
        <v>1164</v>
      </c>
      <c r="P1146" s="23">
        <v>0</v>
      </c>
      <c r="Q1146" s="23">
        <v>5.32511556719815</v>
      </c>
      <c r="R1146" s="23">
        <v>0</v>
      </c>
      <c r="S1146" s="23">
        <v>0</v>
      </c>
      <c r="T1146" s="23">
        <v>1.34112496689396</v>
      </c>
      <c r="U1146" s="23">
        <v>0</v>
      </c>
      <c r="V1146" s="23">
        <v>0</v>
      </c>
      <c r="W1146" s="23">
        <v>0</v>
      </c>
      <c r="X1146" s="23">
        <v>0.43261322957322401</v>
      </c>
      <c r="Y1146" s="23">
        <v>0</v>
      </c>
      <c r="Z1146" s="23">
        <v>0</v>
      </c>
      <c r="AA1146" s="23"/>
      <c r="AB1146" s="22">
        <v>1164</v>
      </c>
      <c r="AC1146" s="23">
        <v>0</v>
      </c>
      <c r="AD1146" s="23">
        <v>9.9224067492382897</v>
      </c>
      <c r="AE1146" s="23">
        <v>0</v>
      </c>
      <c r="AF1146" s="23">
        <v>0</v>
      </c>
      <c r="AG1146" s="23">
        <v>2.9273835131560699</v>
      </c>
      <c r="AH1146" s="23">
        <v>0</v>
      </c>
      <c r="AI1146" s="23">
        <v>0</v>
      </c>
      <c r="AJ1146" s="23">
        <v>202186033464.96201</v>
      </c>
      <c r="AK1146" s="23">
        <v>2.1059710833524101</v>
      </c>
      <c r="AL1146" s="23">
        <v>44553243.5667179</v>
      </c>
      <c r="AM1146" s="23">
        <v>0</v>
      </c>
      <c r="AN1146" s="23"/>
    </row>
    <row r="1147" spans="2:40" x14ac:dyDescent="0.3">
      <c r="B1147" s="22">
        <v>1165</v>
      </c>
      <c r="C1147" s="23">
        <v>0</v>
      </c>
      <c r="D1147" s="23">
        <v>6.9746963479238202</v>
      </c>
      <c r="E1147" s="23">
        <v>0</v>
      </c>
      <c r="F1147" s="23">
        <v>0</v>
      </c>
      <c r="G1147" s="23">
        <v>1.8362820320200799</v>
      </c>
      <c r="H1147" s="23">
        <v>0</v>
      </c>
      <c r="I1147" s="23">
        <v>0</v>
      </c>
      <c r="J1147" s="23">
        <v>0</v>
      </c>
      <c r="K1147" s="23">
        <v>0.73798925082589395</v>
      </c>
      <c r="L1147" s="23">
        <v>428435514493.96698</v>
      </c>
      <c r="M1147" s="23">
        <v>0</v>
      </c>
      <c r="N1147" s="23"/>
      <c r="O1147" s="22">
        <v>1165</v>
      </c>
      <c r="P1147" s="23">
        <v>0</v>
      </c>
      <c r="Q1147" s="23">
        <v>5.3092395993938197</v>
      </c>
      <c r="R1147" s="23">
        <v>0</v>
      </c>
      <c r="S1147" s="23">
        <v>0</v>
      </c>
      <c r="T1147" s="23">
        <v>1.3324198098948701</v>
      </c>
      <c r="U1147" s="23">
        <v>0</v>
      </c>
      <c r="V1147" s="23">
        <v>0</v>
      </c>
      <c r="W1147" s="23">
        <v>0</v>
      </c>
      <c r="X1147" s="23">
        <v>0.43066009033688801</v>
      </c>
      <c r="Y1147" s="23">
        <v>0</v>
      </c>
      <c r="Z1147" s="23">
        <v>0</v>
      </c>
      <c r="AA1147" s="23"/>
      <c r="AB1147" s="22">
        <v>1165</v>
      </c>
      <c r="AC1147" s="23">
        <v>0</v>
      </c>
      <c r="AD1147" s="23">
        <v>9.8819564360867993</v>
      </c>
      <c r="AE1147" s="23">
        <v>0</v>
      </c>
      <c r="AF1147" s="23">
        <v>0</v>
      </c>
      <c r="AG1147" s="23">
        <v>2.9062354677057001</v>
      </c>
      <c r="AH1147" s="23">
        <v>0</v>
      </c>
      <c r="AI1147" s="23">
        <v>0</v>
      </c>
      <c r="AJ1147" s="23">
        <v>202186033464.96201</v>
      </c>
      <c r="AK1147" s="23">
        <v>2.08832149804114</v>
      </c>
      <c r="AL1147" s="23">
        <v>44857355.174991101</v>
      </c>
      <c r="AM1147" s="23">
        <v>0</v>
      </c>
      <c r="AN1147" s="23"/>
    </row>
    <row r="1148" spans="2:40" x14ac:dyDescent="0.3">
      <c r="B1148" s="22">
        <v>1166</v>
      </c>
      <c r="C1148" s="23">
        <v>0</v>
      </c>
      <c r="D1148" s="23">
        <v>6.9515464964254896</v>
      </c>
      <c r="E1148" s="23">
        <v>0</v>
      </c>
      <c r="F1148" s="23">
        <v>0</v>
      </c>
      <c r="G1148" s="23">
        <v>1.8246344536348</v>
      </c>
      <c r="H1148" s="23">
        <v>0</v>
      </c>
      <c r="I1148" s="23">
        <v>0</v>
      </c>
      <c r="J1148" s="23">
        <v>0</v>
      </c>
      <c r="K1148" s="23">
        <v>0.73344404123551799</v>
      </c>
      <c r="L1148" s="23">
        <v>428435514493.96698</v>
      </c>
      <c r="M1148" s="23">
        <v>0</v>
      </c>
      <c r="N1148" s="23"/>
      <c r="O1148" s="22">
        <v>1166</v>
      </c>
      <c r="P1148" s="23">
        <v>0</v>
      </c>
      <c r="Q1148" s="23">
        <v>5.2907574229487802</v>
      </c>
      <c r="R1148" s="23">
        <v>0</v>
      </c>
      <c r="S1148" s="23">
        <v>0</v>
      </c>
      <c r="T1148" s="23">
        <v>1.3249740924314499</v>
      </c>
      <c r="U1148" s="23">
        <v>0</v>
      </c>
      <c r="V1148" s="23">
        <v>0</v>
      </c>
      <c r="W1148" s="23">
        <v>0</v>
      </c>
      <c r="X1148" s="23">
        <v>0.42838636621751502</v>
      </c>
      <c r="Y1148" s="23">
        <v>0</v>
      </c>
      <c r="Z1148" s="23">
        <v>0</v>
      </c>
      <c r="AA1148" s="23"/>
      <c r="AB1148" s="22">
        <v>1166</v>
      </c>
      <c r="AC1148" s="23">
        <v>0</v>
      </c>
      <c r="AD1148" s="23">
        <v>9.8416385382171008</v>
      </c>
      <c r="AE1148" s="23">
        <v>0</v>
      </c>
      <c r="AF1148" s="23">
        <v>0</v>
      </c>
      <c r="AG1148" s="23">
        <v>2.88517625455265</v>
      </c>
      <c r="AH1148" s="23">
        <v>0</v>
      </c>
      <c r="AI1148" s="23">
        <v>0</v>
      </c>
      <c r="AJ1148" s="23">
        <v>202186033464.96201</v>
      </c>
      <c r="AK1148" s="23">
        <v>2.0718217256077498</v>
      </c>
      <c r="AL1148" s="23">
        <v>45187181.834478401</v>
      </c>
      <c r="AM1148" s="23">
        <v>0</v>
      </c>
      <c r="AN1148" s="23"/>
    </row>
    <row r="1149" spans="2:40" x14ac:dyDescent="0.3">
      <c r="B1149" s="22">
        <v>1167</v>
      </c>
      <c r="C1149" s="23">
        <v>0</v>
      </c>
      <c r="D1149" s="23">
        <v>6.9251584003390896</v>
      </c>
      <c r="E1149" s="23">
        <v>0</v>
      </c>
      <c r="F1149" s="23">
        <v>0</v>
      </c>
      <c r="G1149" s="23">
        <v>1.81301989443774</v>
      </c>
      <c r="H1149" s="23">
        <v>0</v>
      </c>
      <c r="I1149" s="23">
        <v>0</v>
      </c>
      <c r="J1149" s="23">
        <v>0</v>
      </c>
      <c r="K1149" s="23">
        <v>0.72891567044661498</v>
      </c>
      <c r="L1149" s="23">
        <v>428435514493.96698</v>
      </c>
      <c r="M1149" s="23">
        <v>0</v>
      </c>
      <c r="N1149" s="23"/>
      <c r="O1149" s="22">
        <v>1167</v>
      </c>
      <c r="P1149" s="23">
        <v>0</v>
      </c>
      <c r="Q1149" s="23">
        <v>5.2749495883256197</v>
      </c>
      <c r="R1149" s="23">
        <v>0</v>
      </c>
      <c r="S1149" s="23">
        <v>0</v>
      </c>
      <c r="T1149" s="23">
        <v>1.31630586841917</v>
      </c>
      <c r="U1149" s="23">
        <v>0</v>
      </c>
      <c r="V1149" s="23">
        <v>0</v>
      </c>
      <c r="W1149" s="23">
        <v>0</v>
      </c>
      <c r="X1149" s="23">
        <v>0.42611794847135798</v>
      </c>
      <c r="Y1149" s="23">
        <v>0</v>
      </c>
      <c r="Z1149" s="23">
        <v>0</v>
      </c>
      <c r="AA1149" s="23"/>
      <c r="AB1149" s="22">
        <v>1167</v>
      </c>
      <c r="AC1149" s="23">
        <v>0</v>
      </c>
      <c r="AD1149" s="23">
        <v>9.8014526221638896</v>
      </c>
      <c r="AE1149" s="23">
        <v>0</v>
      </c>
      <c r="AF1149" s="23">
        <v>0</v>
      </c>
      <c r="AG1149" s="23">
        <v>2.8642055005571598</v>
      </c>
      <c r="AH1149" s="23">
        <v>0</v>
      </c>
      <c r="AI1149" s="23">
        <v>0</v>
      </c>
      <c r="AJ1149" s="23">
        <v>202186033464.96201</v>
      </c>
      <c r="AK1149" s="23">
        <v>2.05440848985651</v>
      </c>
      <c r="AL1149" s="23">
        <v>45519433.620965399</v>
      </c>
      <c r="AM1149" s="23">
        <v>0</v>
      </c>
      <c r="AN1149" s="23"/>
    </row>
    <row r="1150" spans="2:40" x14ac:dyDescent="0.3">
      <c r="B1150" s="22">
        <v>1168</v>
      </c>
      <c r="C1150" s="23">
        <v>0</v>
      </c>
      <c r="D1150" s="23">
        <v>6.8988435776002097</v>
      </c>
      <c r="E1150" s="23">
        <v>0</v>
      </c>
      <c r="F1150" s="23">
        <v>0</v>
      </c>
      <c r="G1150" s="23">
        <v>1.79999286705112</v>
      </c>
      <c r="H1150" s="23">
        <v>0</v>
      </c>
      <c r="I1150" s="23">
        <v>0</v>
      </c>
      <c r="J1150" s="23">
        <v>0</v>
      </c>
      <c r="K1150" s="23">
        <v>0.72485448234727201</v>
      </c>
      <c r="L1150" s="23">
        <v>428435514493.96698</v>
      </c>
      <c r="M1150" s="23">
        <v>0</v>
      </c>
      <c r="N1150" s="23"/>
      <c r="O1150" s="22">
        <v>1168</v>
      </c>
      <c r="P1150" s="23">
        <v>0</v>
      </c>
      <c r="Q1150" s="23">
        <v>5.2565467298466704</v>
      </c>
      <c r="R1150" s="23">
        <v>0</v>
      </c>
      <c r="S1150" s="23">
        <v>0</v>
      </c>
      <c r="T1150" s="23">
        <v>1.3088917405738401</v>
      </c>
      <c r="U1150" s="23">
        <v>0</v>
      </c>
      <c r="V1150" s="23">
        <v>0</v>
      </c>
      <c r="W1150" s="23">
        <v>0</v>
      </c>
      <c r="X1150" s="23">
        <v>0.42385482471450497</v>
      </c>
      <c r="Y1150" s="23">
        <v>0</v>
      </c>
      <c r="Z1150" s="23">
        <v>0</v>
      </c>
      <c r="AA1150" s="23"/>
      <c r="AB1150" s="22">
        <v>1168</v>
      </c>
      <c r="AC1150" s="23">
        <v>0</v>
      </c>
      <c r="AD1150" s="23">
        <v>9.7613982558808505</v>
      </c>
      <c r="AE1150" s="23">
        <v>0</v>
      </c>
      <c r="AF1150" s="23">
        <v>0</v>
      </c>
      <c r="AG1150" s="23">
        <v>2.84332283414681</v>
      </c>
      <c r="AH1150" s="23">
        <v>0</v>
      </c>
      <c r="AI1150" s="23">
        <v>0</v>
      </c>
      <c r="AJ1150" s="23">
        <v>202186033464.96201</v>
      </c>
      <c r="AK1150" s="23">
        <v>2.0381296695807198</v>
      </c>
      <c r="AL1150" s="23">
        <v>45830140.199607603</v>
      </c>
      <c r="AM1150" s="23">
        <v>0</v>
      </c>
      <c r="AN1150" s="23"/>
    </row>
    <row r="1151" spans="2:40" x14ac:dyDescent="0.3">
      <c r="B1151" s="22">
        <v>1169</v>
      </c>
      <c r="C1151" s="23">
        <v>0</v>
      </c>
      <c r="D1151" s="23">
        <v>6.8758780547842901</v>
      </c>
      <c r="E1151" s="23">
        <v>0</v>
      </c>
      <c r="F1151" s="23">
        <v>0</v>
      </c>
      <c r="G1151" s="23">
        <v>1.7884481631629201</v>
      </c>
      <c r="H1151" s="23">
        <v>0</v>
      </c>
      <c r="I1151" s="23">
        <v>0</v>
      </c>
      <c r="J1151" s="23">
        <v>0</v>
      </c>
      <c r="K1151" s="23">
        <v>0.72035793360616895</v>
      </c>
      <c r="L1151" s="23">
        <v>428435514493.96698</v>
      </c>
      <c r="M1151" s="23">
        <v>0</v>
      </c>
      <c r="N1151" s="23"/>
      <c r="O1151" s="22">
        <v>1169</v>
      </c>
      <c r="P1151" s="23">
        <v>0</v>
      </c>
      <c r="Q1151" s="23">
        <v>5.2381864399543003</v>
      </c>
      <c r="R1151" s="23">
        <v>0</v>
      </c>
      <c r="S1151" s="23">
        <v>0</v>
      </c>
      <c r="T1151" s="23">
        <v>1.30026029285442</v>
      </c>
      <c r="U1151" s="23">
        <v>0</v>
      </c>
      <c r="V1151" s="23">
        <v>0</v>
      </c>
      <c r="W1151" s="23">
        <v>0</v>
      </c>
      <c r="X1151" s="23">
        <v>0.42191920856872001</v>
      </c>
      <c r="Y1151" s="23">
        <v>0</v>
      </c>
      <c r="Z1151" s="23">
        <v>0</v>
      </c>
      <c r="AA1151" s="23"/>
      <c r="AB1151" s="22">
        <v>1169</v>
      </c>
      <c r="AC1151" s="23">
        <v>0</v>
      </c>
      <c r="AD1151" s="23">
        <v>9.7214750087359292</v>
      </c>
      <c r="AE1151" s="23">
        <v>0</v>
      </c>
      <c r="AF1151" s="23">
        <v>0</v>
      </c>
      <c r="AG1151" s="23">
        <v>2.82252788530998</v>
      </c>
      <c r="AH1151" s="23">
        <v>0</v>
      </c>
      <c r="AI1151" s="23">
        <v>0</v>
      </c>
      <c r="AJ1151" s="23">
        <v>202186033464.96201</v>
      </c>
      <c r="AK1151" s="23">
        <v>2.0209496183794702</v>
      </c>
      <c r="AL1151" s="23">
        <v>46167119.486574501</v>
      </c>
      <c r="AM1151" s="23">
        <v>0</v>
      </c>
      <c r="AN1151" s="23"/>
    </row>
    <row r="1152" spans="2:40" x14ac:dyDescent="0.3">
      <c r="B1152" s="22">
        <v>1170</v>
      </c>
      <c r="C1152" s="23">
        <v>0</v>
      </c>
      <c r="D1152" s="23">
        <v>6.8497000716216601</v>
      </c>
      <c r="E1152" s="23">
        <v>0</v>
      </c>
      <c r="F1152" s="23">
        <v>0</v>
      </c>
      <c r="G1152" s="23">
        <v>1.7769361868287401</v>
      </c>
      <c r="H1152" s="23">
        <v>0</v>
      </c>
      <c r="I1152" s="23">
        <v>0</v>
      </c>
      <c r="J1152" s="23">
        <v>0</v>
      </c>
      <c r="K1152" s="23">
        <v>0.71632528453948197</v>
      </c>
      <c r="L1152" s="23">
        <v>428435514493.96698</v>
      </c>
      <c r="M1152" s="23">
        <v>0</v>
      </c>
      <c r="N1152" s="23"/>
      <c r="O1152" s="22">
        <v>1170</v>
      </c>
      <c r="P1152" s="23">
        <v>0</v>
      </c>
      <c r="Q1152" s="23">
        <v>5.2224828550916103</v>
      </c>
      <c r="R1152" s="23">
        <v>0</v>
      </c>
      <c r="S1152" s="23">
        <v>0</v>
      </c>
      <c r="T1152" s="23">
        <v>1.2928776206032799</v>
      </c>
      <c r="U1152" s="23">
        <v>0</v>
      </c>
      <c r="V1152" s="23">
        <v>0</v>
      </c>
      <c r="W1152" s="23">
        <v>0</v>
      </c>
      <c r="X1152" s="23">
        <v>0.41966588374955399</v>
      </c>
      <c r="Y1152" s="23">
        <v>0</v>
      </c>
      <c r="Z1152" s="23">
        <v>0</v>
      </c>
      <c r="AA1152" s="23"/>
      <c r="AB1152" s="22">
        <v>1170</v>
      </c>
      <c r="AC1152" s="23">
        <v>0</v>
      </c>
      <c r="AD1152" s="23">
        <v>9.68168245150685</v>
      </c>
      <c r="AE1152" s="23">
        <v>0</v>
      </c>
      <c r="AF1152" s="23">
        <v>0</v>
      </c>
      <c r="AG1152" s="23">
        <v>2.8018202855892902</v>
      </c>
      <c r="AH1152" s="23">
        <v>0</v>
      </c>
      <c r="AI1152" s="23">
        <v>0</v>
      </c>
      <c r="AJ1152" s="23">
        <v>202186033464.96201</v>
      </c>
      <c r="AK1152" s="23">
        <v>2.0048887914413198</v>
      </c>
      <c r="AL1152" s="23">
        <v>46482247.006079599</v>
      </c>
      <c r="AM1152" s="23">
        <v>0</v>
      </c>
      <c r="AN1152" s="23"/>
    </row>
    <row r="1153" spans="2:40" x14ac:dyDescent="0.3">
      <c r="B1153" s="22">
        <v>1171</v>
      </c>
      <c r="C1153" s="23">
        <v>0</v>
      </c>
      <c r="D1153" s="23">
        <v>6.8268539717044296</v>
      </c>
      <c r="E1153" s="23">
        <v>0</v>
      </c>
      <c r="F1153" s="23">
        <v>0</v>
      </c>
      <c r="G1153" s="23">
        <v>1.76545684527071</v>
      </c>
      <c r="H1153" s="23">
        <v>0</v>
      </c>
      <c r="I1153" s="23">
        <v>0</v>
      </c>
      <c r="J1153" s="23">
        <v>0</v>
      </c>
      <c r="K1153" s="23">
        <v>0.71186033422431405</v>
      </c>
      <c r="L1153" s="23">
        <v>428435514493.96698</v>
      </c>
      <c r="M1153" s="23">
        <v>0</v>
      </c>
      <c r="N1153" s="23"/>
      <c r="O1153" s="22">
        <v>1171</v>
      </c>
      <c r="P1153" s="23">
        <v>0</v>
      </c>
      <c r="Q1153" s="23">
        <v>5.2042013600779304</v>
      </c>
      <c r="R1153" s="23">
        <v>0</v>
      </c>
      <c r="S1153" s="23">
        <v>0</v>
      </c>
      <c r="T1153" s="23">
        <v>1.28550942127281</v>
      </c>
      <c r="U1153" s="23">
        <v>0</v>
      </c>
      <c r="V1153" s="23">
        <v>0</v>
      </c>
      <c r="W1153" s="23">
        <v>0</v>
      </c>
      <c r="X1153" s="23">
        <v>0.41741781769611302</v>
      </c>
      <c r="Y1153" s="23">
        <v>0</v>
      </c>
      <c r="Z1153" s="23">
        <v>0</v>
      </c>
      <c r="AA1153" s="23"/>
      <c r="AB1153" s="22">
        <v>1171</v>
      </c>
      <c r="AC1153" s="23">
        <v>0</v>
      </c>
      <c r="AD1153" s="23">
        <v>9.6420201563763204</v>
      </c>
      <c r="AE1153" s="23">
        <v>0</v>
      </c>
      <c r="AF1153" s="23">
        <v>0</v>
      </c>
      <c r="AG1153" s="23">
        <v>2.7811996680750499</v>
      </c>
      <c r="AH1153" s="23">
        <v>0</v>
      </c>
      <c r="AI1153" s="23">
        <v>0</v>
      </c>
      <c r="AJ1153" s="23">
        <v>202186033464.96201</v>
      </c>
      <c r="AK1153" s="23">
        <v>1.9879388021634099</v>
      </c>
      <c r="AL1153" s="23">
        <v>46824021.059562899</v>
      </c>
      <c r="AM1153" s="23">
        <v>0</v>
      </c>
      <c r="AN1153" s="23"/>
    </row>
    <row r="1154" spans="2:40" x14ac:dyDescent="0.3">
      <c r="B1154" s="22">
        <v>1172</v>
      </c>
      <c r="C1154" s="23">
        <v>0</v>
      </c>
      <c r="D1154" s="23">
        <v>6.8008121165392401</v>
      </c>
      <c r="E1154" s="23">
        <v>0</v>
      </c>
      <c r="F1154" s="23">
        <v>0</v>
      </c>
      <c r="G1154" s="23">
        <v>1.75401004597401</v>
      </c>
      <c r="H1154" s="23">
        <v>0</v>
      </c>
      <c r="I1154" s="23">
        <v>0</v>
      </c>
      <c r="J1154" s="23">
        <v>0</v>
      </c>
      <c r="K1154" s="23">
        <v>0.707856023639024</v>
      </c>
      <c r="L1154" s="23">
        <v>428435514493.96698</v>
      </c>
      <c r="M1154" s="23">
        <v>0</v>
      </c>
      <c r="N1154" s="23"/>
      <c r="O1154" s="22">
        <v>1172</v>
      </c>
      <c r="P1154" s="23">
        <v>0</v>
      </c>
      <c r="Q1154" s="23">
        <v>5.1885651685990997</v>
      </c>
      <c r="R1154" s="23">
        <v>0</v>
      </c>
      <c r="S1154" s="23">
        <v>0</v>
      </c>
      <c r="T1154" s="23">
        <v>1.27693144303535</v>
      </c>
      <c r="U1154" s="23">
        <v>0</v>
      </c>
      <c r="V1154" s="23">
        <v>0</v>
      </c>
      <c r="W1154" s="23">
        <v>0</v>
      </c>
      <c r="X1154" s="23">
        <v>0.415174998135593</v>
      </c>
      <c r="Y1154" s="23">
        <v>0</v>
      </c>
      <c r="Z1154" s="23">
        <v>0</v>
      </c>
      <c r="AA1154" s="23"/>
      <c r="AB1154" s="22">
        <v>1172</v>
      </c>
      <c r="AC1154" s="23">
        <v>0</v>
      </c>
      <c r="AD1154" s="23">
        <v>9.6068737940104008</v>
      </c>
      <c r="AE1154" s="23">
        <v>0</v>
      </c>
      <c r="AF1154" s="23">
        <v>0</v>
      </c>
      <c r="AG1154" s="23">
        <v>2.7606656673987802</v>
      </c>
      <c r="AH1154" s="23">
        <v>0</v>
      </c>
      <c r="AI1154" s="23">
        <v>0</v>
      </c>
      <c r="AJ1154" s="23">
        <v>202186033464.96201</v>
      </c>
      <c r="AK1154" s="23">
        <v>1.97209304936517</v>
      </c>
      <c r="AL1154" s="23">
        <v>47168308.086030699</v>
      </c>
      <c r="AM1154" s="23">
        <v>0</v>
      </c>
      <c r="AN1154" s="23"/>
    </row>
    <row r="1155" spans="2:40" x14ac:dyDescent="0.3">
      <c r="B1155" s="22">
        <v>1173</v>
      </c>
      <c r="C1155" s="23">
        <v>0</v>
      </c>
      <c r="D1155" s="23">
        <v>6.7780848185103002</v>
      </c>
      <c r="E1155" s="23">
        <v>0</v>
      </c>
      <c r="F1155" s="23">
        <v>0</v>
      </c>
      <c r="G1155" s="23">
        <v>1.7425956966860701</v>
      </c>
      <c r="H1155" s="23">
        <v>0</v>
      </c>
      <c r="I1155" s="23">
        <v>0</v>
      </c>
      <c r="J1155" s="23">
        <v>0</v>
      </c>
      <c r="K1155" s="23">
        <v>0.70342244969937395</v>
      </c>
      <c r="L1155" s="23">
        <v>428435514493.96698</v>
      </c>
      <c r="M1155" s="23">
        <v>0</v>
      </c>
      <c r="N1155" s="23"/>
      <c r="O1155" s="22">
        <v>1173</v>
      </c>
      <c r="P1155" s="23">
        <v>0</v>
      </c>
      <c r="Q1155" s="23">
        <v>5.1703621303086402</v>
      </c>
      <c r="R1155" s="23">
        <v>0</v>
      </c>
      <c r="S1155" s="23">
        <v>0</v>
      </c>
      <c r="T1155" s="23">
        <v>1.26959450444019</v>
      </c>
      <c r="U1155" s="23">
        <v>0</v>
      </c>
      <c r="V1155" s="23">
        <v>0</v>
      </c>
      <c r="W1155" s="23">
        <v>0</v>
      </c>
      <c r="X1155" s="23">
        <v>0.41325674786744798</v>
      </c>
      <c r="Y1155" s="23">
        <v>0</v>
      </c>
      <c r="Z1155" s="23">
        <v>0</v>
      </c>
      <c r="AA1155" s="23"/>
      <c r="AB1155" s="22">
        <v>1173</v>
      </c>
      <c r="AC1155" s="23">
        <v>0</v>
      </c>
      <c r="AD1155" s="23">
        <v>9.5674563872055902</v>
      </c>
      <c r="AE1155" s="23">
        <v>0</v>
      </c>
      <c r="AF1155" s="23">
        <v>0</v>
      </c>
      <c r="AG1155" s="23">
        <v>2.7402179197267298</v>
      </c>
      <c r="AH1155" s="23">
        <v>0</v>
      </c>
      <c r="AI1155" s="23">
        <v>0</v>
      </c>
      <c r="AJ1155" s="23">
        <v>202186033464.96201</v>
      </c>
      <c r="AK1155" s="23">
        <v>1.9563505358092399</v>
      </c>
      <c r="AL1155" s="23">
        <v>47490269.467174403</v>
      </c>
      <c r="AM1155" s="23">
        <v>0</v>
      </c>
      <c r="AN1155" s="23"/>
    </row>
    <row r="1156" spans="2:40" x14ac:dyDescent="0.3">
      <c r="B1156" s="22">
        <v>1174</v>
      </c>
      <c r="C1156" s="23">
        <v>0</v>
      </c>
      <c r="D1156" s="23">
        <v>6.7521783834640603</v>
      </c>
      <c r="E1156" s="23">
        <v>0</v>
      </c>
      <c r="F1156" s="23">
        <v>0</v>
      </c>
      <c r="G1156" s="23">
        <v>1.7312137054158301</v>
      </c>
      <c r="H1156" s="23">
        <v>0</v>
      </c>
      <c r="I1156" s="23">
        <v>0</v>
      </c>
      <c r="J1156" s="23">
        <v>0</v>
      </c>
      <c r="K1156" s="23">
        <v>0.69944627845355001</v>
      </c>
      <c r="L1156" s="23">
        <v>428435514493.96698</v>
      </c>
      <c r="M1156" s="23">
        <v>0</v>
      </c>
      <c r="N1156" s="23"/>
      <c r="O1156" s="22">
        <v>1174</v>
      </c>
      <c r="P1156" s="23">
        <v>0</v>
      </c>
      <c r="Q1156" s="23">
        <v>5.1522011983905296</v>
      </c>
      <c r="R1156" s="23">
        <v>0</v>
      </c>
      <c r="S1156" s="23">
        <v>0</v>
      </c>
      <c r="T1156" s="23">
        <v>1.2622719491098899</v>
      </c>
      <c r="U1156" s="23">
        <v>0</v>
      </c>
      <c r="V1156" s="23">
        <v>0</v>
      </c>
      <c r="W1156" s="23">
        <v>0</v>
      </c>
      <c r="X1156" s="23">
        <v>0.41102363933092601</v>
      </c>
      <c r="Y1156" s="23">
        <v>0</v>
      </c>
      <c r="Z1156" s="23">
        <v>0</v>
      </c>
      <c r="AA1156" s="23"/>
      <c r="AB1156" s="22">
        <v>1174</v>
      </c>
      <c r="AC1156" s="23">
        <v>0</v>
      </c>
      <c r="AD1156" s="23">
        <v>9.5281680144334508</v>
      </c>
      <c r="AE1156" s="23">
        <v>0</v>
      </c>
      <c r="AF1156" s="23">
        <v>0</v>
      </c>
      <c r="AG1156" s="23">
        <v>2.7198560627534301</v>
      </c>
      <c r="AH1156" s="23">
        <v>0</v>
      </c>
      <c r="AI1156" s="23">
        <v>0</v>
      </c>
      <c r="AJ1156" s="23">
        <v>202186033464.96201</v>
      </c>
      <c r="AK1156" s="23">
        <v>1.9397364824352801</v>
      </c>
      <c r="AL1156" s="23">
        <v>47839455.239560597</v>
      </c>
      <c r="AM1156" s="23">
        <v>0</v>
      </c>
      <c r="AN1156" s="23"/>
    </row>
    <row r="1157" spans="2:40" x14ac:dyDescent="0.3">
      <c r="B1157" s="22">
        <v>1175</v>
      </c>
      <c r="C1157" s="23">
        <v>0</v>
      </c>
      <c r="D1157" s="23">
        <v>6.7263438843093697</v>
      </c>
      <c r="E1157" s="23">
        <v>0</v>
      </c>
      <c r="F1157" s="23">
        <v>0</v>
      </c>
      <c r="G1157" s="23">
        <v>1.71986398043303</v>
      </c>
      <c r="H1157" s="23">
        <v>0</v>
      </c>
      <c r="I1157" s="23">
        <v>0</v>
      </c>
      <c r="J1157" s="23">
        <v>0</v>
      </c>
      <c r="K1157" s="23">
        <v>0.69504386039940702</v>
      </c>
      <c r="L1157" s="23">
        <v>428435514493.96698</v>
      </c>
      <c r="M1157" s="23">
        <v>0</v>
      </c>
      <c r="N1157" s="23"/>
      <c r="O1157" s="22">
        <v>1175</v>
      </c>
      <c r="P1157" s="23">
        <v>0</v>
      </c>
      <c r="Q1157" s="23">
        <v>5.1366681247172101</v>
      </c>
      <c r="R1157" s="23">
        <v>0</v>
      </c>
      <c r="S1157" s="23">
        <v>0</v>
      </c>
      <c r="T1157" s="23">
        <v>1.2537471091254</v>
      </c>
      <c r="U1157" s="23">
        <v>0</v>
      </c>
      <c r="V1157" s="23">
        <v>0</v>
      </c>
      <c r="W1157" s="23">
        <v>0</v>
      </c>
      <c r="X1157" s="23">
        <v>0.40879574237976202</v>
      </c>
      <c r="Y1157" s="23">
        <v>0</v>
      </c>
      <c r="Z1157" s="23">
        <v>0</v>
      </c>
      <c r="AA1157" s="23"/>
      <c r="AB1157" s="22">
        <v>1175</v>
      </c>
      <c r="AC1157" s="23">
        <v>0</v>
      </c>
      <c r="AD1157" s="23">
        <v>9.4890082532973405</v>
      </c>
      <c r="AE1157" s="23">
        <v>0</v>
      </c>
      <c r="AF1157" s="23">
        <v>0</v>
      </c>
      <c r="AG1157" s="23">
        <v>2.6995797356952802</v>
      </c>
      <c r="AH1157" s="23">
        <v>0</v>
      </c>
      <c r="AI1157" s="23">
        <v>0</v>
      </c>
      <c r="AJ1157" s="23">
        <v>202186033464.96201</v>
      </c>
      <c r="AK1157" s="23">
        <v>1.92420478041328</v>
      </c>
      <c r="AL1157" s="23">
        <v>48165997.702419199</v>
      </c>
      <c r="AM1157" s="23">
        <v>0</v>
      </c>
      <c r="AN1157" s="23"/>
    </row>
    <row r="1158" spans="2:40" x14ac:dyDescent="0.3">
      <c r="B1158" s="22">
        <v>1176</v>
      </c>
      <c r="C1158" s="23">
        <v>0</v>
      </c>
      <c r="D1158" s="23">
        <v>6.7037975504175398</v>
      </c>
      <c r="E1158" s="23">
        <v>0</v>
      </c>
      <c r="F1158" s="23">
        <v>0</v>
      </c>
      <c r="G1158" s="23">
        <v>1.70854643026744</v>
      </c>
      <c r="H1158" s="23">
        <v>0</v>
      </c>
      <c r="I1158" s="23">
        <v>0</v>
      </c>
      <c r="J1158" s="23">
        <v>0</v>
      </c>
      <c r="K1158" s="23">
        <v>0.69109563075053804</v>
      </c>
      <c r="L1158" s="23">
        <v>428435514493.96698</v>
      </c>
      <c r="M1158" s="23">
        <v>0</v>
      </c>
      <c r="N1158" s="23"/>
      <c r="O1158" s="22">
        <v>1176</v>
      </c>
      <c r="P1158" s="23">
        <v>0</v>
      </c>
      <c r="Q1158" s="23">
        <v>5.11858513211466</v>
      </c>
      <c r="R1158" s="23">
        <v>0</v>
      </c>
      <c r="S1158" s="23">
        <v>0</v>
      </c>
      <c r="T1158" s="23">
        <v>1.2464556208786099</v>
      </c>
      <c r="U1158" s="23">
        <v>0</v>
      </c>
      <c r="V1158" s="23">
        <v>0</v>
      </c>
      <c r="W1158" s="23">
        <v>0</v>
      </c>
      <c r="X1158" s="23">
        <v>0.406573044851259</v>
      </c>
      <c r="Y1158" s="23">
        <v>0</v>
      </c>
      <c r="Z1158" s="23">
        <v>0</v>
      </c>
      <c r="AA1158" s="23"/>
      <c r="AB1158" s="22">
        <v>1176</v>
      </c>
      <c r="AC1158" s="23">
        <v>0</v>
      </c>
      <c r="AD1158" s="23">
        <v>9.4499766827832801</v>
      </c>
      <c r="AE1158" s="23">
        <v>0</v>
      </c>
      <c r="AF1158" s="23">
        <v>0</v>
      </c>
      <c r="AG1158" s="23">
        <v>2.6793885792841401</v>
      </c>
      <c r="AH1158" s="23">
        <v>0</v>
      </c>
      <c r="AI1158" s="23">
        <v>0</v>
      </c>
      <c r="AJ1158" s="23">
        <v>202186033464.96201</v>
      </c>
      <c r="AK1158" s="23">
        <v>1.90781320955865</v>
      </c>
      <c r="AL1158" s="23">
        <v>48520151.923354499</v>
      </c>
      <c r="AM1158" s="23">
        <v>0</v>
      </c>
      <c r="AN1158" s="23"/>
    </row>
    <row r="1159" spans="2:40" x14ac:dyDescent="0.3">
      <c r="B1159" s="22">
        <v>1177</v>
      </c>
      <c r="C1159" s="23">
        <v>0</v>
      </c>
      <c r="D1159" s="23">
        <v>6.6780973931108498</v>
      </c>
      <c r="E1159" s="23">
        <v>0</v>
      </c>
      <c r="F1159" s="23">
        <v>0</v>
      </c>
      <c r="G1159" s="23">
        <v>1.6972609637081499</v>
      </c>
      <c r="H1159" s="23">
        <v>0</v>
      </c>
      <c r="I1159" s="23">
        <v>0</v>
      </c>
      <c r="J1159" s="23">
        <v>0</v>
      </c>
      <c r="K1159" s="23">
        <v>0.68672414964133399</v>
      </c>
      <c r="L1159" s="23">
        <v>428435514493.96698</v>
      </c>
      <c r="M1159" s="23">
        <v>0</v>
      </c>
      <c r="N1159" s="23"/>
      <c r="O1159" s="22">
        <v>1177</v>
      </c>
      <c r="P1159" s="23">
        <v>0</v>
      </c>
      <c r="Q1159" s="23">
        <v>5.1031187200606896</v>
      </c>
      <c r="R1159" s="23">
        <v>0</v>
      </c>
      <c r="S1159" s="23">
        <v>0</v>
      </c>
      <c r="T1159" s="23">
        <v>1.2379669488578799</v>
      </c>
      <c r="U1159" s="23">
        <v>0</v>
      </c>
      <c r="V1159" s="23">
        <v>0</v>
      </c>
      <c r="W1159" s="23">
        <v>0</v>
      </c>
      <c r="X1159" s="23">
        <v>0.40467200465831998</v>
      </c>
      <c r="Y1159" s="23">
        <v>0</v>
      </c>
      <c r="Z1159" s="23">
        <v>0</v>
      </c>
      <c r="AA1159" s="23"/>
      <c r="AB1159" s="22">
        <v>1177</v>
      </c>
      <c r="AC1159" s="23">
        <v>0</v>
      </c>
      <c r="AD1159" s="23">
        <v>9.4110728832555495</v>
      </c>
      <c r="AE1159" s="23">
        <v>0</v>
      </c>
      <c r="AF1159" s="23">
        <v>0</v>
      </c>
      <c r="AG1159" s="23">
        <v>2.6592822357609802</v>
      </c>
      <c r="AH1159" s="23">
        <v>0</v>
      </c>
      <c r="AI1159" s="23">
        <v>0</v>
      </c>
      <c r="AJ1159" s="23">
        <v>202186033464.96201</v>
      </c>
      <c r="AK1159" s="23">
        <v>1.8924894960459999</v>
      </c>
      <c r="AL1159" s="23">
        <v>48876910.145326503</v>
      </c>
      <c r="AM1159" s="23">
        <v>0</v>
      </c>
      <c r="AN1159" s="23"/>
    </row>
    <row r="1160" spans="2:40" x14ac:dyDescent="0.3">
      <c r="B1160" s="22">
        <v>1178</v>
      </c>
      <c r="C1160" s="23">
        <v>0</v>
      </c>
      <c r="D1160" s="23">
        <v>6.6556683022955303</v>
      </c>
      <c r="E1160" s="23">
        <v>0</v>
      </c>
      <c r="F1160" s="23">
        <v>0</v>
      </c>
      <c r="G1160" s="23">
        <v>1.6860074898027999</v>
      </c>
      <c r="H1160" s="23">
        <v>0</v>
      </c>
      <c r="I1160" s="23">
        <v>0</v>
      </c>
      <c r="J1160" s="23">
        <v>0</v>
      </c>
      <c r="K1160" s="23">
        <v>0.68280366523650005</v>
      </c>
      <c r="L1160" s="23">
        <v>428435514493.96698</v>
      </c>
      <c r="M1160" s="23">
        <v>0</v>
      </c>
      <c r="N1160" s="23"/>
      <c r="O1160" s="22">
        <v>1178</v>
      </c>
      <c r="P1160" s="23">
        <v>0</v>
      </c>
      <c r="Q1160" s="23">
        <v>5.0851133322899198</v>
      </c>
      <c r="R1160" s="23">
        <v>0</v>
      </c>
      <c r="S1160" s="23">
        <v>0</v>
      </c>
      <c r="T1160" s="23">
        <v>1.2307063958876601</v>
      </c>
      <c r="U1160" s="23">
        <v>0</v>
      </c>
      <c r="V1160" s="23">
        <v>0</v>
      </c>
      <c r="W1160" s="23">
        <v>0</v>
      </c>
      <c r="X1160" s="23">
        <v>0.40245893102886798</v>
      </c>
      <c r="Y1160" s="23">
        <v>0</v>
      </c>
      <c r="Z1160" s="23">
        <v>0</v>
      </c>
      <c r="AA1160" s="23"/>
      <c r="AB1160" s="22">
        <v>1178</v>
      </c>
      <c r="AC1160" s="23">
        <v>0</v>
      </c>
      <c r="AD1160" s="23">
        <v>9.3765986544920903</v>
      </c>
      <c r="AE1160" s="23">
        <v>0</v>
      </c>
      <c r="AF1160" s="23">
        <v>0</v>
      </c>
      <c r="AG1160" s="23">
        <v>2.6392603488695401</v>
      </c>
      <c r="AH1160" s="23">
        <v>0</v>
      </c>
      <c r="AI1160" s="23">
        <v>0</v>
      </c>
      <c r="AJ1160" s="23">
        <v>202186033464.96201</v>
      </c>
      <c r="AK1160" s="23">
        <v>1.87726562055257</v>
      </c>
      <c r="AL1160" s="23">
        <v>49210534.014511697</v>
      </c>
      <c r="AM1160" s="23">
        <v>0</v>
      </c>
      <c r="AN1160" s="23"/>
    </row>
    <row r="1161" spans="2:40" x14ac:dyDescent="0.3">
      <c r="B1161" s="22">
        <v>1179</v>
      </c>
      <c r="C1161" s="23">
        <v>0</v>
      </c>
      <c r="D1161" s="23">
        <v>6.6301017882464697</v>
      </c>
      <c r="E1161" s="23">
        <v>0</v>
      </c>
      <c r="F1161" s="23">
        <v>0</v>
      </c>
      <c r="G1161" s="23">
        <v>1.67478591785687</v>
      </c>
      <c r="H1161" s="23">
        <v>0</v>
      </c>
      <c r="I1161" s="23">
        <v>0</v>
      </c>
      <c r="J1161" s="23">
        <v>0</v>
      </c>
      <c r="K1161" s="23">
        <v>0.678462903670217</v>
      </c>
      <c r="L1161" s="23">
        <v>428435514493.96698</v>
      </c>
      <c r="M1161" s="23">
        <v>0</v>
      </c>
      <c r="N1161" s="23"/>
      <c r="O1161" s="22">
        <v>1179</v>
      </c>
      <c r="P1161" s="23">
        <v>0</v>
      </c>
      <c r="Q1161" s="23">
        <v>5.0697132957708204</v>
      </c>
      <c r="R1161" s="23">
        <v>0</v>
      </c>
      <c r="S1161" s="23">
        <v>0</v>
      </c>
      <c r="T1161" s="23">
        <v>1.2234600764366299</v>
      </c>
      <c r="U1161" s="23">
        <v>0</v>
      </c>
      <c r="V1161" s="23">
        <v>0</v>
      </c>
      <c r="W1161" s="23">
        <v>0</v>
      </c>
      <c r="X1161" s="23">
        <v>0.40025102222769599</v>
      </c>
      <c r="Y1161" s="23">
        <v>0</v>
      </c>
      <c r="Z1161" s="23">
        <v>0</v>
      </c>
      <c r="AA1161" s="23"/>
      <c r="AB1161" s="22">
        <v>1179</v>
      </c>
      <c r="AC1161" s="23">
        <v>0</v>
      </c>
      <c r="AD1161" s="23">
        <v>9.3379350600835807</v>
      </c>
      <c r="AE1161" s="23">
        <v>0</v>
      </c>
      <c r="AF1161" s="23">
        <v>0</v>
      </c>
      <c r="AG1161" s="23">
        <v>2.61932256385</v>
      </c>
      <c r="AH1161" s="23">
        <v>0</v>
      </c>
      <c r="AI1161" s="23">
        <v>0</v>
      </c>
      <c r="AJ1161" s="23">
        <v>202186033464.96201</v>
      </c>
      <c r="AK1161" s="23">
        <v>1.8611989181731901</v>
      </c>
      <c r="AL1161" s="23">
        <v>49572368.430906601</v>
      </c>
      <c r="AM1161" s="23">
        <v>0</v>
      </c>
      <c r="AN1161" s="23"/>
    </row>
    <row r="1162" spans="2:40" x14ac:dyDescent="0.3">
      <c r="B1162" s="22">
        <v>1180</v>
      </c>
      <c r="C1162" s="23">
        <v>0</v>
      </c>
      <c r="D1162" s="23">
        <v>6.60778933083252</v>
      </c>
      <c r="E1162" s="23">
        <v>0</v>
      </c>
      <c r="F1162" s="23">
        <v>0</v>
      </c>
      <c r="G1162" s="23">
        <v>1.6635961574329701</v>
      </c>
      <c r="H1162" s="23">
        <v>0</v>
      </c>
      <c r="I1162" s="23">
        <v>0</v>
      </c>
      <c r="J1162" s="23">
        <v>0</v>
      </c>
      <c r="K1162" s="23">
        <v>0.67456996953631898</v>
      </c>
      <c r="L1162" s="23">
        <v>428435514493.96698</v>
      </c>
      <c r="M1162" s="23">
        <v>0</v>
      </c>
      <c r="N1162" s="23"/>
      <c r="O1162" s="22">
        <v>1180</v>
      </c>
      <c r="P1162" s="23">
        <v>0</v>
      </c>
      <c r="Q1162" s="23">
        <v>5.0517851797835398</v>
      </c>
      <c r="R1162" s="23">
        <v>0</v>
      </c>
      <c r="S1162" s="23">
        <v>0</v>
      </c>
      <c r="T1162" s="23">
        <v>1.21502398944104</v>
      </c>
      <c r="U1162" s="23">
        <v>0</v>
      </c>
      <c r="V1162" s="23">
        <v>0</v>
      </c>
      <c r="W1162" s="23">
        <v>0</v>
      </c>
      <c r="X1162" s="23">
        <v>0.39836263061365701</v>
      </c>
      <c r="Y1162" s="23">
        <v>0</v>
      </c>
      <c r="Z1162" s="23">
        <v>0</v>
      </c>
      <c r="AA1162" s="23"/>
      <c r="AB1162" s="22">
        <v>1180</v>
      </c>
      <c r="AC1162" s="23">
        <v>0</v>
      </c>
      <c r="AD1162" s="23">
        <v>9.2993980320808394</v>
      </c>
      <c r="AE1162" s="23">
        <v>0</v>
      </c>
      <c r="AF1162" s="23">
        <v>0</v>
      </c>
      <c r="AG1162" s="23">
        <v>2.5994685274327201</v>
      </c>
      <c r="AH1162" s="23">
        <v>0</v>
      </c>
      <c r="AI1162" s="23">
        <v>0</v>
      </c>
      <c r="AJ1162" s="23">
        <v>202186033464.96201</v>
      </c>
      <c r="AK1162" s="23">
        <v>1.8461789090149301</v>
      </c>
      <c r="AL1162" s="23">
        <v>49910739.323481403</v>
      </c>
      <c r="AM1162" s="23">
        <v>0</v>
      </c>
      <c r="AN1162" s="23"/>
    </row>
    <row r="1163" spans="2:40" x14ac:dyDescent="0.3">
      <c r="B1163" s="22">
        <v>1181</v>
      </c>
      <c r="C1163" s="23">
        <v>0</v>
      </c>
      <c r="D1163" s="23">
        <v>6.5823557650834799</v>
      </c>
      <c r="E1163" s="23">
        <v>0</v>
      </c>
      <c r="F1163" s="23">
        <v>0</v>
      </c>
      <c r="G1163" s="23">
        <v>1.6524381183500501</v>
      </c>
      <c r="H1163" s="23">
        <v>0</v>
      </c>
      <c r="I1163" s="23">
        <v>0</v>
      </c>
      <c r="J1163" s="23">
        <v>0</v>
      </c>
      <c r="K1163" s="23">
        <v>0.67025971163868203</v>
      </c>
      <c r="L1163" s="23">
        <v>428435514493.96698</v>
      </c>
      <c r="M1163" s="23">
        <v>0</v>
      </c>
      <c r="N1163" s="23"/>
      <c r="O1163" s="22">
        <v>1181</v>
      </c>
      <c r="P1163" s="23">
        <v>0</v>
      </c>
      <c r="Q1163" s="23">
        <v>5.03645123394256</v>
      </c>
      <c r="R1163" s="23">
        <v>0</v>
      </c>
      <c r="S1163" s="23">
        <v>0</v>
      </c>
      <c r="T1163" s="23">
        <v>1.20780841363092</v>
      </c>
      <c r="U1163" s="23">
        <v>0</v>
      </c>
      <c r="V1163" s="23">
        <v>0</v>
      </c>
      <c r="W1163" s="23">
        <v>0</v>
      </c>
      <c r="X1163" s="23">
        <v>0.39616428167888401</v>
      </c>
      <c r="Y1163" s="23">
        <v>0</v>
      </c>
      <c r="Z1163" s="23">
        <v>0</v>
      </c>
      <c r="AA1163" s="23"/>
      <c r="AB1163" s="22">
        <v>1181</v>
      </c>
      <c r="AC1163" s="23">
        <v>0</v>
      </c>
      <c r="AD1163" s="23">
        <v>9.2609871561650596</v>
      </c>
      <c r="AE1163" s="23">
        <v>0</v>
      </c>
      <c r="AF1163" s="23">
        <v>0</v>
      </c>
      <c r="AG1163" s="23">
        <v>2.5814917817776002</v>
      </c>
      <c r="AH1163" s="23">
        <v>0</v>
      </c>
      <c r="AI1163" s="23">
        <v>0</v>
      </c>
      <c r="AJ1163" s="23">
        <v>202186033464.96201</v>
      </c>
      <c r="AK1163" s="23">
        <v>1.83125675916224</v>
      </c>
      <c r="AL1163" s="23">
        <v>50277722.161786199</v>
      </c>
      <c r="AM1163" s="23">
        <v>0</v>
      </c>
      <c r="AN1163" s="23"/>
    </row>
    <row r="1164" spans="2:40" x14ac:dyDescent="0.3">
      <c r="B1164" s="22">
        <v>1182</v>
      </c>
      <c r="C1164" s="23">
        <v>0</v>
      </c>
      <c r="D1164" s="23">
        <v>6.5601593345661398</v>
      </c>
      <c r="E1164" s="23">
        <v>0</v>
      </c>
      <c r="F1164" s="23">
        <v>0</v>
      </c>
      <c r="G1164" s="23">
        <v>1.64131171068274</v>
      </c>
      <c r="H1164" s="23">
        <v>0</v>
      </c>
      <c r="I1164" s="23">
        <v>0</v>
      </c>
      <c r="J1164" s="23">
        <v>0</v>
      </c>
      <c r="K1164" s="23">
        <v>0.66639413417274895</v>
      </c>
      <c r="L1164" s="23">
        <v>428435514493.96698</v>
      </c>
      <c r="M1164" s="23">
        <v>0</v>
      </c>
      <c r="N1164" s="23"/>
      <c r="O1164" s="22">
        <v>1182</v>
      </c>
      <c r="P1164" s="23">
        <v>0</v>
      </c>
      <c r="Q1164" s="23">
        <v>5.0186000581197803</v>
      </c>
      <c r="R1164" s="23">
        <v>0</v>
      </c>
      <c r="S1164" s="23">
        <v>0</v>
      </c>
      <c r="T1164" s="23">
        <v>1.2006069831671999</v>
      </c>
      <c r="U1164" s="23">
        <v>0</v>
      </c>
      <c r="V1164" s="23">
        <v>0</v>
      </c>
      <c r="W1164" s="23">
        <v>0</v>
      </c>
      <c r="X1164" s="23">
        <v>0.39397106320818498</v>
      </c>
      <c r="Y1164" s="23">
        <v>0</v>
      </c>
      <c r="Z1164" s="23">
        <v>0</v>
      </c>
      <c r="AA1164" s="23"/>
      <c r="AB1164" s="22">
        <v>1182</v>
      </c>
      <c r="AC1164" s="23">
        <v>0</v>
      </c>
      <c r="AD1164" s="23">
        <v>9.2227020193737008</v>
      </c>
      <c r="AE1164" s="23">
        <v>0</v>
      </c>
      <c r="AF1164" s="23">
        <v>0</v>
      </c>
      <c r="AG1164" s="23">
        <v>2.56179665343952</v>
      </c>
      <c r="AH1164" s="23">
        <v>0</v>
      </c>
      <c r="AI1164" s="23">
        <v>0</v>
      </c>
      <c r="AJ1164" s="23">
        <v>202186033464.96201</v>
      </c>
      <c r="AK1164" s="23">
        <v>1.8164318310360399</v>
      </c>
      <c r="AL1164" s="23">
        <v>50620907.6215721</v>
      </c>
      <c r="AM1164" s="23">
        <v>0</v>
      </c>
      <c r="AN1164" s="23"/>
    </row>
    <row r="1165" spans="2:40" x14ac:dyDescent="0.3">
      <c r="B1165" s="22">
        <v>1183</v>
      </c>
      <c r="C1165" s="23">
        <v>0</v>
      </c>
      <c r="D1165" s="23">
        <v>6.5348580257733504</v>
      </c>
      <c r="E1165" s="23">
        <v>0</v>
      </c>
      <c r="F1165" s="23">
        <v>0</v>
      </c>
      <c r="G1165" s="23">
        <v>1.63021684476058</v>
      </c>
      <c r="H1165" s="23">
        <v>0</v>
      </c>
      <c r="I1165" s="23">
        <v>0</v>
      </c>
      <c r="J1165" s="23">
        <v>0</v>
      </c>
      <c r="K1165" s="23">
        <v>0.66211416558648895</v>
      </c>
      <c r="L1165" s="23">
        <v>428435514493.96698</v>
      </c>
      <c r="M1165" s="23">
        <v>0</v>
      </c>
      <c r="N1165" s="23"/>
      <c r="O1165" s="22">
        <v>1183</v>
      </c>
      <c r="P1165" s="23">
        <v>0</v>
      </c>
      <c r="Q1165" s="23">
        <v>5.0033319193226804</v>
      </c>
      <c r="R1165" s="23">
        <v>0</v>
      </c>
      <c r="S1165" s="23">
        <v>0</v>
      </c>
      <c r="T1165" s="23">
        <v>1.1922231554467599</v>
      </c>
      <c r="U1165" s="23">
        <v>0</v>
      </c>
      <c r="V1165" s="23">
        <v>0</v>
      </c>
      <c r="W1165" s="23">
        <v>0</v>
      </c>
      <c r="X1165" s="23">
        <v>0.39209523601567298</v>
      </c>
      <c r="Y1165" s="23">
        <v>0</v>
      </c>
      <c r="Z1165" s="23">
        <v>0</v>
      </c>
      <c r="AA1165" s="23"/>
      <c r="AB1165" s="22">
        <v>1183</v>
      </c>
      <c r="AC1165" s="23">
        <v>0</v>
      </c>
      <c r="AD1165" s="23">
        <v>9.1887760126595204</v>
      </c>
      <c r="AE1165" s="23">
        <v>0</v>
      </c>
      <c r="AF1165" s="23">
        <v>0</v>
      </c>
      <c r="AG1165" s="23">
        <v>2.5421842544250901</v>
      </c>
      <c r="AH1165" s="23">
        <v>0</v>
      </c>
      <c r="AI1165" s="23">
        <v>0</v>
      </c>
      <c r="AJ1165" s="23">
        <v>202186033464.96201</v>
      </c>
      <c r="AK1165" s="23">
        <v>1.80078616261855</v>
      </c>
      <c r="AL1165" s="23">
        <v>50993112.136974901</v>
      </c>
      <c r="AM1165" s="23">
        <v>0</v>
      </c>
      <c r="AN1165" s="23"/>
    </row>
    <row r="1166" spans="2:40" x14ac:dyDescent="0.3">
      <c r="B1166" s="22">
        <v>1184</v>
      </c>
      <c r="C1166" s="23">
        <v>0</v>
      </c>
      <c r="D1166" s="23">
        <v>6.5127770188017404</v>
      </c>
      <c r="E1166" s="23">
        <v>0</v>
      </c>
      <c r="F1166" s="23">
        <v>0</v>
      </c>
      <c r="G1166" s="23">
        <v>1.6191534311673199</v>
      </c>
      <c r="H1166" s="23">
        <v>0</v>
      </c>
      <c r="I1166" s="23">
        <v>0</v>
      </c>
      <c r="J1166" s="23">
        <v>0</v>
      </c>
      <c r="K1166" s="23">
        <v>0.65827575254604798</v>
      </c>
      <c r="L1166" s="23">
        <v>428435514493.96698</v>
      </c>
      <c r="M1166" s="23">
        <v>0</v>
      </c>
      <c r="N1166" s="23"/>
      <c r="O1166" s="22">
        <v>1184</v>
      </c>
      <c r="P1166" s="23">
        <v>0</v>
      </c>
      <c r="Q1166" s="23">
        <v>4.9855573534685798</v>
      </c>
      <c r="R1166" s="23">
        <v>0</v>
      </c>
      <c r="S1166" s="23">
        <v>0</v>
      </c>
      <c r="T1166" s="23">
        <v>1.18505227817541</v>
      </c>
      <c r="U1166" s="23">
        <v>0</v>
      </c>
      <c r="V1166" s="23">
        <v>0</v>
      </c>
      <c r="W1166" s="23">
        <v>0</v>
      </c>
      <c r="X1166" s="23">
        <v>0.38991151380476102</v>
      </c>
      <c r="Y1166" s="23">
        <v>0</v>
      </c>
      <c r="Z1166" s="23">
        <v>0</v>
      </c>
      <c r="AA1166" s="23"/>
      <c r="AB1166" s="22">
        <v>1184</v>
      </c>
      <c r="AC1166" s="23">
        <v>0</v>
      </c>
      <c r="AD1166" s="23">
        <v>9.1507272611559394</v>
      </c>
      <c r="AE1166" s="23">
        <v>0</v>
      </c>
      <c r="AF1166" s="23">
        <v>0</v>
      </c>
      <c r="AG1166" s="23">
        <v>2.52265423723003</v>
      </c>
      <c r="AH1166" s="23">
        <v>0</v>
      </c>
      <c r="AI1166" s="23">
        <v>0</v>
      </c>
      <c r="AJ1166" s="23">
        <v>202186033464.96201</v>
      </c>
      <c r="AK1166" s="23">
        <v>1.7861597584337501</v>
      </c>
      <c r="AL1166" s="23">
        <v>51341180.668851703</v>
      </c>
      <c r="AM1166" s="23">
        <v>0</v>
      </c>
      <c r="AN1166" s="23"/>
    </row>
    <row r="1167" spans="2:40" x14ac:dyDescent="0.3">
      <c r="B1167" s="22">
        <v>1185</v>
      </c>
      <c r="C1167" s="23">
        <v>0</v>
      </c>
      <c r="D1167" s="23">
        <v>6.4876072792164496</v>
      </c>
      <c r="E1167" s="23">
        <v>0</v>
      </c>
      <c r="F1167" s="23">
        <v>0</v>
      </c>
      <c r="G1167" s="23">
        <v>1.60812138074018</v>
      </c>
      <c r="H1167" s="23">
        <v>0</v>
      </c>
      <c r="I1167" s="23">
        <v>0</v>
      </c>
      <c r="J1167" s="23">
        <v>0</v>
      </c>
      <c r="K1167" s="23">
        <v>0.65402586042023803</v>
      </c>
      <c r="L1167" s="23">
        <v>428435514493.96698</v>
      </c>
      <c r="M1167" s="23">
        <v>0</v>
      </c>
      <c r="N1167" s="23"/>
      <c r="O1167" s="22">
        <v>1185</v>
      </c>
      <c r="P1167" s="23">
        <v>0</v>
      </c>
      <c r="Q1167" s="23">
        <v>4.9703547392983598</v>
      </c>
      <c r="R1167" s="23">
        <v>0</v>
      </c>
      <c r="S1167" s="23">
        <v>0</v>
      </c>
      <c r="T1167" s="23">
        <v>1.1778954586238699</v>
      </c>
      <c r="U1167" s="23">
        <v>0</v>
      </c>
      <c r="V1167" s="23">
        <v>0</v>
      </c>
      <c r="W1167" s="23">
        <v>0</v>
      </c>
      <c r="X1167" s="23">
        <v>0.38773288792235799</v>
      </c>
      <c r="Y1167" s="23">
        <v>0</v>
      </c>
      <c r="Z1167" s="23">
        <v>0</v>
      </c>
      <c r="AA1167" s="23"/>
      <c r="AB1167" s="22">
        <v>1185</v>
      </c>
      <c r="AC1167" s="23">
        <v>0</v>
      </c>
      <c r="AD1167" s="23">
        <v>9.1128030633519295</v>
      </c>
      <c r="AE1167" s="23">
        <v>0</v>
      </c>
      <c r="AF1167" s="23">
        <v>0</v>
      </c>
      <c r="AG1167" s="23">
        <v>2.5032062558098001</v>
      </c>
      <c r="AH1167" s="23">
        <v>0</v>
      </c>
      <c r="AI1167" s="23">
        <v>0</v>
      </c>
      <c r="AJ1167" s="23">
        <v>202186033464.96201</v>
      </c>
      <c r="AK1167" s="23">
        <v>1.7716286491147</v>
      </c>
      <c r="AL1167" s="23">
        <v>51691625.029007897</v>
      </c>
      <c r="AM1167" s="23">
        <v>0</v>
      </c>
      <c r="AN1167" s="23"/>
    </row>
    <row r="1168" spans="2:40" x14ac:dyDescent="0.3">
      <c r="B1168" s="22">
        <v>1186</v>
      </c>
      <c r="C1168" s="23">
        <v>0</v>
      </c>
      <c r="D1168" s="23">
        <v>6.4656410955771904</v>
      </c>
      <c r="E1168" s="23">
        <v>0</v>
      </c>
      <c r="F1168" s="23">
        <v>0</v>
      </c>
      <c r="G1168" s="23">
        <v>1.5971206045691599</v>
      </c>
      <c r="H1168" s="23">
        <v>0</v>
      </c>
      <c r="I1168" s="23">
        <v>0</v>
      </c>
      <c r="J1168" s="23">
        <v>0</v>
      </c>
      <c r="K1168" s="23">
        <v>0.65021442091375603</v>
      </c>
      <c r="L1168" s="23">
        <v>428435514493.96698</v>
      </c>
      <c r="M1168" s="23">
        <v>0</v>
      </c>
      <c r="N1168" s="23"/>
      <c r="O1168" s="22">
        <v>1186</v>
      </c>
      <c r="P1168" s="23">
        <v>0</v>
      </c>
      <c r="Q1168" s="23">
        <v>4.95265645463419</v>
      </c>
      <c r="R1168" s="23">
        <v>0</v>
      </c>
      <c r="S1168" s="23">
        <v>0</v>
      </c>
      <c r="T1168" s="23">
        <v>1.16956356644652</v>
      </c>
      <c r="U1168" s="23">
        <v>0</v>
      </c>
      <c r="V1168" s="23">
        <v>0</v>
      </c>
      <c r="W1168" s="23">
        <v>0</v>
      </c>
      <c r="X1168" s="23">
        <v>0.38586954155394199</v>
      </c>
      <c r="Y1168" s="23">
        <v>0</v>
      </c>
      <c r="Z1168" s="23">
        <v>0</v>
      </c>
      <c r="AA1168" s="23"/>
      <c r="AB1168" s="22">
        <v>1186</v>
      </c>
      <c r="AC1168" s="23">
        <v>0</v>
      </c>
      <c r="AD1168" s="23">
        <v>9.0750030115173406</v>
      </c>
      <c r="AE1168" s="23">
        <v>0</v>
      </c>
      <c r="AF1168" s="23">
        <v>0</v>
      </c>
      <c r="AG1168" s="23">
        <v>2.48383996557338</v>
      </c>
      <c r="AH1168" s="23">
        <v>0</v>
      </c>
      <c r="AI1168" s="23">
        <v>0</v>
      </c>
      <c r="AJ1168" s="23">
        <v>202186033464.96201</v>
      </c>
      <c r="AK1168" s="23">
        <v>1.75719221379034</v>
      </c>
      <c r="AL1168" s="23">
        <v>52071702.242445298</v>
      </c>
      <c r="AM1168" s="23">
        <v>0</v>
      </c>
      <c r="AN1168" s="23"/>
    </row>
    <row r="1169" spans="2:40" x14ac:dyDescent="0.3">
      <c r="B1169" s="22">
        <v>1187</v>
      </c>
      <c r="C1169" s="23">
        <v>0</v>
      </c>
      <c r="D1169" s="23">
        <v>6.4406022410270296</v>
      </c>
      <c r="E1169" s="23">
        <v>0</v>
      </c>
      <c r="F1169" s="23">
        <v>0</v>
      </c>
      <c r="G1169" s="23">
        <v>1.5861510139963</v>
      </c>
      <c r="H1169" s="23">
        <v>0</v>
      </c>
      <c r="I1169" s="23">
        <v>0</v>
      </c>
      <c r="J1169" s="23">
        <v>0</v>
      </c>
      <c r="K1169" s="23">
        <v>0.64599439389322899</v>
      </c>
      <c r="L1169" s="23">
        <v>428435514493.96698</v>
      </c>
      <c r="M1169" s="23">
        <v>0</v>
      </c>
      <c r="N1169" s="23"/>
      <c r="O1169" s="22">
        <v>1187</v>
      </c>
      <c r="P1169" s="23">
        <v>0</v>
      </c>
      <c r="Q1169" s="23">
        <v>4.9349991087711302</v>
      </c>
      <c r="R1169" s="23">
        <v>0</v>
      </c>
      <c r="S1169" s="23">
        <v>0</v>
      </c>
      <c r="T1169" s="23">
        <v>1.16243711081859</v>
      </c>
      <c r="U1169" s="23">
        <v>0</v>
      </c>
      <c r="V1169" s="23">
        <v>0</v>
      </c>
      <c r="W1169" s="23">
        <v>0</v>
      </c>
      <c r="X1169" s="23">
        <v>0.38370034874792303</v>
      </c>
      <c r="Y1169" s="23">
        <v>0</v>
      </c>
      <c r="Z1169" s="23">
        <v>0</v>
      </c>
      <c r="AA1169" s="23"/>
      <c r="AB1169" s="22">
        <v>1187</v>
      </c>
      <c r="AC1169" s="23">
        <v>0</v>
      </c>
      <c r="AD1169" s="23">
        <v>9.0373266992566794</v>
      </c>
      <c r="AE1169" s="23">
        <v>0</v>
      </c>
      <c r="AF1169" s="23">
        <v>0</v>
      </c>
      <c r="AG1169" s="23">
        <v>2.4645550233772</v>
      </c>
      <c r="AH1169" s="23">
        <v>0</v>
      </c>
      <c r="AI1169" s="23">
        <v>0</v>
      </c>
      <c r="AJ1169" s="23">
        <v>202186033464.96201</v>
      </c>
      <c r="AK1169" s="23">
        <v>1.74195654598185</v>
      </c>
      <c r="AL1169" s="23">
        <v>52427132.959178597</v>
      </c>
      <c r="AM1169" s="23">
        <v>0</v>
      </c>
      <c r="AN1169" s="23"/>
    </row>
    <row r="1170" spans="2:40" x14ac:dyDescent="0.3">
      <c r="B1170" s="22">
        <v>1188</v>
      </c>
      <c r="C1170" s="23">
        <v>0</v>
      </c>
      <c r="D1170" s="23">
        <v>6.4187502836278796</v>
      </c>
      <c r="E1170" s="23">
        <v>0</v>
      </c>
      <c r="F1170" s="23">
        <v>0</v>
      </c>
      <c r="G1170" s="23">
        <v>1.5752125206149701</v>
      </c>
      <c r="H1170" s="23">
        <v>0</v>
      </c>
      <c r="I1170" s="23">
        <v>0</v>
      </c>
      <c r="J1170" s="23">
        <v>0</v>
      </c>
      <c r="K1170" s="23">
        <v>0.64220973837061701</v>
      </c>
      <c r="L1170" s="23">
        <v>428435514493.96698</v>
      </c>
      <c r="M1170" s="23">
        <v>0</v>
      </c>
      <c r="N1170" s="23"/>
      <c r="O1170" s="22">
        <v>1188</v>
      </c>
      <c r="P1170" s="23">
        <v>0</v>
      </c>
      <c r="Q1170" s="23">
        <v>4.9198967530438598</v>
      </c>
      <c r="R1170" s="23">
        <v>0</v>
      </c>
      <c r="S1170" s="23">
        <v>0</v>
      </c>
      <c r="T1170" s="23">
        <v>1.15532462582671</v>
      </c>
      <c r="U1170" s="23">
        <v>0</v>
      </c>
      <c r="V1170" s="23">
        <v>0</v>
      </c>
      <c r="W1170" s="23">
        <v>0</v>
      </c>
      <c r="X1170" s="23">
        <v>0.38153621836196999</v>
      </c>
      <c r="Y1170" s="23">
        <v>0</v>
      </c>
      <c r="Z1170" s="23">
        <v>0</v>
      </c>
      <c r="AA1170" s="23"/>
      <c r="AB1170" s="22">
        <v>1188</v>
      </c>
      <c r="AC1170" s="23">
        <v>0</v>
      </c>
      <c r="AD1170" s="23">
        <v>9.0039401965601709</v>
      </c>
      <c r="AE1170" s="23">
        <v>0</v>
      </c>
      <c r="AF1170" s="23">
        <v>0</v>
      </c>
      <c r="AG1170" s="23">
        <v>2.4470935614584102</v>
      </c>
      <c r="AH1170" s="23">
        <v>0</v>
      </c>
      <c r="AI1170" s="23">
        <v>0</v>
      </c>
      <c r="AJ1170" s="23">
        <v>202186033464.96201</v>
      </c>
      <c r="AK1170" s="23">
        <v>1.72771343220454</v>
      </c>
      <c r="AL1170" s="23">
        <v>52812618.165234998</v>
      </c>
      <c r="AM1170" s="23">
        <v>0</v>
      </c>
      <c r="AN1170" s="23"/>
    </row>
    <row r="1171" spans="2:40" x14ac:dyDescent="0.3">
      <c r="B1171" s="22">
        <v>1189</v>
      </c>
      <c r="C1171" s="23">
        <v>0</v>
      </c>
      <c r="D1171" s="23">
        <v>6.3969514283434998</v>
      </c>
      <c r="E1171" s="23">
        <v>0</v>
      </c>
      <c r="F1171" s="23">
        <v>0</v>
      </c>
      <c r="G1171" s="23">
        <v>1.56430503626915</v>
      </c>
      <c r="H1171" s="23">
        <v>0</v>
      </c>
      <c r="I1171" s="23">
        <v>0</v>
      </c>
      <c r="J1171" s="23">
        <v>0</v>
      </c>
      <c r="K1171" s="23">
        <v>0.63801936658545599</v>
      </c>
      <c r="L1171" s="23">
        <v>428435514493.96698</v>
      </c>
      <c r="M1171" s="23">
        <v>0</v>
      </c>
      <c r="N1171" s="23"/>
      <c r="O1171" s="22">
        <v>1189</v>
      </c>
      <c r="P1171" s="23">
        <v>0</v>
      </c>
      <c r="Q1171" s="23">
        <v>4.9048243457192404</v>
      </c>
      <c r="R1171" s="23">
        <v>0</v>
      </c>
      <c r="S1171" s="23">
        <v>0</v>
      </c>
      <c r="T1171" s="23">
        <v>1.1470443474658201</v>
      </c>
      <c r="U1171" s="23">
        <v>0</v>
      </c>
      <c r="V1171" s="23">
        <v>0</v>
      </c>
      <c r="W1171" s="23">
        <v>0</v>
      </c>
      <c r="X1171" s="23">
        <v>0.37968526977643402</v>
      </c>
      <c r="Y1171" s="23">
        <v>0</v>
      </c>
      <c r="Z1171" s="23">
        <v>0</v>
      </c>
      <c r="AA1171" s="23"/>
      <c r="AB1171" s="22">
        <v>1189</v>
      </c>
      <c r="AC1171" s="23">
        <v>0</v>
      </c>
      <c r="AD1171" s="23">
        <v>8.9664965105002494</v>
      </c>
      <c r="AE1171" s="23">
        <v>0</v>
      </c>
      <c r="AF1171" s="23">
        <v>0</v>
      </c>
      <c r="AG1171" s="23">
        <v>2.42796297241529</v>
      </c>
      <c r="AH1171" s="23">
        <v>0</v>
      </c>
      <c r="AI1171" s="23">
        <v>0</v>
      </c>
      <c r="AJ1171" s="23">
        <v>202186033464.96201</v>
      </c>
      <c r="AK1171" s="23">
        <v>1.7135631160553</v>
      </c>
      <c r="AL1171" s="23">
        <v>53173106.187759697</v>
      </c>
      <c r="AM1171" s="23">
        <v>0</v>
      </c>
      <c r="AN1171" s="23"/>
    </row>
    <row r="1172" spans="2:40" x14ac:dyDescent="0.3">
      <c r="B1172" s="22">
        <v>1190</v>
      </c>
      <c r="C1172" s="23">
        <v>0</v>
      </c>
      <c r="D1172" s="23">
        <v>6.3721033083519396</v>
      </c>
      <c r="E1172" s="23">
        <v>0</v>
      </c>
      <c r="F1172" s="23">
        <v>0</v>
      </c>
      <c r="G1172" s="23">
        <v>1.5534284730527601</v>
      </c>
      <c r="H1172" s="23">
        <v>0</v>
      </c>
      <c r="I1172" s="23">
        <v>0</v>
      </c>
      <c r="J1172" s="23">
        <v>0</v>
      </c>
      <c r="K1172" s="23">
        <v>0.63426130682864101</v>
      </c>
      <c r="L1172" s="23">
        <v>428435514493.96698</v>
      </c>
      <c r="M1172" s="23">
        <v>0</v>
      </c>
      <c r="N1172" s="23"/>
      <c r="O1172" s="22">
        <v>1190</v>
      </c>
      <c r="P1172" s="23">
        <v>0</v>
      </c>
      <c r="Q1172" s="23">
        <v>4.8872776427365698</v>
      </c>
      <c r="R1172" s="23">
        <v>0</v>
      </c>
      <c r="S1172" s="23">
        <v>0</v>
      </c>
      <c r="T1172" s="23">
        <v>1.1399620383012501</v>
      </c>
      <c r="U1172" s="23">
        <v>0</v>
      </c>
      <c r="V1172" s="23">
        <v>0</v>
      </c>
      <c r="W1172" s="23">
        <v>0</v>
      </c>
      <c r="X1172" s="23">
        <v>0.37753050970385099</v>
      </c>
      <c r="Y1172" s="23">
        <v>0</v>
      </c>
      <c r="Z1172" s="23">
        <v>0</v>
      </c>
      <c r="AA1172" s="23"/>
      <c r="AB1172" s="22">
        <v>1190</v>
      </c>
      <c r="AC1172" s="23">
        <v>0</v>
      </c>
      <c r="AD1172" s="23">
        <v>8.9291753974404795</v>
      </c>
      <c r="AE1172" s="23">
        <v>0</v>
      </c>
      <c r="AF1172" s="23">
        <v>0</v>
      </c>
      <c r="AG1172" s="23">
        <v>2.40891274135031</v>
      </c>
      <c r="AH1172" s="23">
        <v>0</v>
      </c>
      <c r="AI1172" s="23">
        <v>0</v>
      </c>
      <c r="AJ1172" s="23">
        <v>202186033464.96201</v>
      </c>
      <c r="AK1172" s="23">
        <v>1.69950499293319</v>
      </c>
      <c r="AL1172" s="23">
        <v>53564076.334968001</v>
      </c>
      <c r="AM1172" s="23">
        <v>0</v>
      </c>
      <c r="AN1172" s="23"/>
    </row>
    <row r="1173" spans="2:40" x14ac:dyDescent="0.3">
      <c r="B1173" s="22">
        <v>1191</v>
      </c>
      <c r="C1173" s="23">
        <v>0</v>
      </c>
      <c r="D1173" s="23">
        <v>6.3504178091843499</v>
      </c>
      <c r="E1173" s="23">
        <v>0</v>
      </c>
      <c r="F1173" s="23">
        <v>0</v>
      </c>
      <c r="G1173" s="23">
        <v>1.5425827433089001</v>
      </c>
      <c r="H1173" s="23">
        <v>0</v>
      </c>
      <c r="I1173" s="23">
        <v>0</v>
      </c>
      <c r="J1173" s="23">
        <v>0</v>
      </c>
      <c r="K1173" s="23">
        <v>0.63051577975331896</v>
      </c>
      <c r="L1173" s="23">
        <v>428435514493.96698</v>
      </c>
      <c r="M1173" s="23">
        <v>0</v>
      </c>
      <c r="N1173" s="23"/>
      <c r="O1173" s="22">
        <v>1191</v>
      </c>
      <c r="P1173" s="23">
        <v>0</v>
      </c>
      <c r="Q1173" s="23">
        <v>4.8722699200391597</v>
      </c>
      <c r="R1173" s="23">
        <v>0</v>
      </c>
      <c r="S1173" s="23">
        <v>0</v>
      </c>
      <c r="T1173" s="23">
        <v>1.13289361322843</v>
      </c>
      <c r="U1173" s="23">
        <v>0</v>
      </c>
      <c r="V1173" s="23">
        <v>0</v>
      </c>
      <c r="W1173" s="23">
        <v>0</v>
      </c>
      <c r="X1173" s="23">
        <v>0.37538077836850098</v>
      </c>
      <c r="Y1173" s="23">
        <v>0</v>
      </c>
      <c r="Z1173" s="23">
        <v>0</v>
      </c>
      <c r="AA1173" s="23"/>
      <c r="AB1173" s="22">
        <v>1191</v>
      </c>
      <c r="AC1173" s="23">
        <v>0</v>
      </c>
      <c r="AD1173" s="23">
        <v>8.8919764561346</v>
      </c>
      <c r="AE1173" s="23">
        <v>0</v>
      </c>
      <c r="AF1173" s="23">
        <v>0</v>
      </c>
      <c r="AG1173" s="23">
        <v>2.3899425307200399</v>
      </c>
      <c r="AH1173" s="23">
        <v>0</v>
      </c>
      <c r="AI1173" s="23">
        <v>0</v>
      </c>
      <c r="AJ1173" s="23">
        <v>202186033464.96201</v>
      </c>
      <c r="AK1173" s="23">
        <v>1.68553846217643</v>
      </c>
      <c r="AL1173" s="23">
        <v>53929693.622010797</v>
      </c>
      <c r="AM1173" s="23">
        <v>0</v>
      </c>
      <c r="AN1173" s="23"/>
    </row>
    <row r="1174" spans="2:40" x14ac:dyDescent="0.3">
      <c r="B1174" s="22">
        <v>1192</v>
      </c>
      <c r="C1174" s="23">
        <v>0</v>
      </c>
      <c r="D1174" s="23">
        <v>6.3256989017754899</v>
      </c>
      <c r="E1174" s="23">
        <v>0</v>
      </c>
      <c r="F1174" s="23">
        <v>0</v>
      </c>
      <c r="G1174" s="23">
        <v>1.5317677596291399</v>
      </c>
      <c r="H1174" s="23">
        <v>0</v>
      </c>
      <c r="I1174" s="23">
        <v>0</v>
      </c>
      <c r="J1174" s="23">
        <v>0</v>
      </c>
      <c r="K1174" s="23">
        <v>0.62636873099730905</v>
      </c>
      <c r="L1174" s="23">
        <v>428435514493.96698</v>
      </c>
      <c r="M1174" s="23">
        <v>0</v>
      </c>
      <c r="N1174" s="23"/>
      <c r="O1174" s="22">
        <v>1192</v>
      </c>
      <c r="P1174" s="23">
        <v>0</v>
      </c>
      <c r="Q1174" s="23">
        <v>4.8547985203518698</v>
      </c>
      <c r="R1174" s="23">
        <v>0</v>
      </c>
      <c r="S1174" s="23">
        <v>0</v>
      </c>
      <c r="T1174" s="23">
        <v>1.12583904502909</v>
      </c>
      <c r="U1174" s="23">
        <v>0</v>
      </c>
      <c r="V1174" s="23">
        <v>0</v>
      </c>
      <c r="W1174" s="23">
        <v>0</v>
      </c>
      <c r="X1174" s="23">
        <v>0.373542145077145</v>
      </c>
      <c r="Y1174" s="23">
        <v>0</v>
      </c>
      <c r="Z1174" s="23">
        <v>0</v>
      </c>
      <c r="AA1174" s="23"/>
      <c r="AB1174" s="22">
        <v>1192</v>
      </c>
      <c r="AC1174" s="23">
        <v>0</v>
      </c>
      <c r="AD1174" s="23">
        <v>8.8590129711304506</v>
      </c>
      <c r="AE1174" s="23">
        <v>0</v>
      </c>
      <c r="AF1174" s="23">
        <v>0</v>
      </c>
      <c r="AG1174" s="23">
        <v>2.3710520043989001</v>
      </c>
      <c r="AH1174" s="23">
        <v>0</v>
      </c>
      <c r="AI1174" s="23">
        <v>0</v>
      </c>
      <c r="AJ1174" s="23">
        <v>202186033464.96201</v>
      </c>
      <c r="AK1174" s="23">
        <v>1.67079871387527</v>
      </c>
      <c r="AL1174" s="23">
        <v>54297806.520722903</v>
      </c>
      <c r="AM1174" s="23">
        <v>0</v>
      </c>
      <c r="AN1174" s="23"/>
    </row>
    <row r="1175" spans="2:40" x14ac:dyDescent="0.3">
      <c r="B1175" s="22">
        <v>1193</v>
      </c>
      <c r="C1175" s="23">
        <v>0</v>
      </c>
      <c r="D1175" s="23">
        <v>6.30412616926212</v>
      </c>
      <c r="E1175" s="23">
        <v>0</v>
      </c>
      <c r="F1175" s="23">
        <v>0</v>
      </c>
      <c r="G1175" s="23">
        <v>1.5209834348529001</v>
      </c>
      <c r="H1175" s="23">
        <v>0</v>
      </c>
      <c r="I1175" s="23">
        <v>0</v>
      </c>
      <c r="J1175" s="23">
        <v>0</v>
      </c>
      <c r="K1175" s="23">
        <v>0.62264952472193602</v>
      </c>
      <c r="L1175" s="23">
        <v>428435514493.96698</v>
      </c>
      <c r="M1175" s="23">
        <v>0</v>
      </c>
      <c r="N1175" s="23"/>
      <c r="O1175" s="22">
        <v>1193</v>
      </c>
      <c r="P1175" s="23">
        <v>0</v>
      </c>
      <c r="Q1175" s="23">
        <v>4.8398552046815997</v>
      </c>
      <c r="R1175" s="23">
        <v>0</v>
      </c>
      <c r="S1175" s="23">
        <v>0</v>
      </c>
      <c r="T1175" s="23">
        <v>1.1176261927737901</v>
      </c>
      <c r="U1175" s="23">
        <v>0</v>
      </c>
      <c r="V1175" s="23">
        <v>0</v>
      </c>
      <c r="W1175" s="23">
        <v>0</v>
      </c>
      <c r="X1175" s="23">
        <v>0.371401721709745</v>
      </c>
      <c r="Y1175" s="23">
        <v>0</v>
      </c>
      <c r="Z1175" s="23">
        <v>0</v>
      </c>
      <c r="AA1175" s="23"/>
      <c r="AB1175" s="22">
        <v>1193</v>
      </c>
      <c r="AC1175" s="23">
        <v>0</v>
      </c>
      <c r="AD1175" s="23">
        <v>8.8220437085767607</v>
      </c>
      <c r="AE1175" s="23">
        <v>0</v>
      </c>
      <c r="AF1175" s="23">
        <v>0</v>
      </c>
      <c r="AG1175" s="23">
        <v>2.35394766451408</v>
      </c>
      <c r="AH1175" s="23">
        <v>0</v>
      </c>
      <c r="AI1175" s="23">
        <v>0</v>
      </c>
      <c r="AJ1175" s="23">
        <v>202186033464.96201</v>
      </c>
      <c r="AK1175" s="23">
        <v>1.6570192120679901</v>
      </c>
      <c r="AL1175" s="23">
        <v>54697046.2879446</v>
      </c>
      <c r="AM1175" s="23">
        <v>0</v>
      </c>
      <c r="AN1175" s="23"/>
    </row>
    <row r="1176" spans="2:40" x14ac:dyDescent="0.3">
      <c r="B1176" s="22">
        <v>1194</v>
      </c>
      <c r="C1176" s="23">
        <v>0</v>
      </c>
      <c r="D1176" s="23">
        <v>6.2795358025182999</v>
      </c>
      <c r="E1176" s="23">
        <v>0</v>
      </c>
      <c r="F1176" s="23">
        <v>0</v>
      </c>
      <c r="G1176" s="23">
        <v>1.5102296820666301</v>
      </c>
      <c r="H1176" s="23">
        <v>0</v>
      </c>
      <c r="I1176" s="23">
        <v>0</v>
      </c>
      <c r="J1176" s="23">
        <v>0</v>
      </c>
      <c r="K1176" s="23">
        <v>0.61894272155632601</v>
      </c>
      <c r="L1176" s="23">
        <v>428435514493.96698</v>
      </c>
      <c r="M1176" s="23">
        <v>0</v>
      </c>
      <c r="N1176" s="23"/>
      <c r="O1176" s="22">
        <v>1194</v>
      </c>
      <c r="P1176" s="23">
        <v>0</v>
      </c>
      <c r="Q1176" s="23">
        <v>4.82245878511866</v>
      </c>
      <c r="R1176" s="23">
        <v>0</v>
      </c>
      <c r="S1176" s="23">
        <v>0</v>
      </c>
      <c r="T1176" s="23">
        <v>1.1106015546807599</v>
      </c>
      <c r="U1176" s="23">
        <v>0</v>
      </c>
      <c r="V1176" s="23">
        <v>0</v>
      </c>
      <c r="W1176" s="23">
        <v>0</v>
      </c>
      <c r="X1176" s="23">
        <v>0.36957104938517099</v>
      </c>
      <c r="Y1176" s="23">
        <v>0</v>
      </c>
      <c r="Z1176" s="23">
        <v>0</v>
      </c>
      <c r="AA1176" s="23"/>
      <c r="AB1176" s="22">
        <v>1194</v>
      </c>
      <c r="AC1176" s="23">
        <v>0</v>
      </c>
      <c r="AD1176" s="23">
        <v>8.7851954659840299</v>
      </c>
      <c r="AE1176" s="23">
        <v>0</v>
      </c>
      <c r="AF1176" s="23">
        <v>0</v>
      </c>
      <c r="AG1176" s="23">
        <v>2.33520833451341</v>
      </c>
      <c r="AH1176" s="23">
        <v>0</v>
      </c>
      <c r="AI1176" s="23">
        <v>0</v>
      </c>
      <c r="AJ1176" s="23">
        <v>202186033464.96201</v>
      </c>
      <c r="AK1176" s="23">
        <v>1.64332948733499</v>
      </c>
      <c r="AL1176" s="23">
        <v>55070396.943009302</v>
      </c>
      <c r="AM1176" s="23">
        <v>0</v>
      </c>
      <c r="AN1176" s="23"/>
    </row>
    <row r="1177" spans="2:40" x14ac:dyDescent="0.3">
      <c r="B1177" s="22">
        <v>1195</v>
      </c>
      <c r="C1177" s="23">
        <v>0</v>
      </c>
      <c r="D1177" s="23">
        <v>6.2580752502618298</v>
      </c>
      <c r="E1177" s="23">
        <v>0</v>
      </c>
      <c r="F1177" s="23">
        <v>0</v>
      </c>
      <c r="G1177" s="23">
        <v>1.49950641460321</v>
      </c>
      <c r="H1177" s="23">
        <v>0</v>
      </c>
      <c r="I1177" s="23">
        <v>0</v>
      </c>
      <c r="J1177" s="23">
        <v>0</v>
      </c>
      <c r="K1177" s="23">
        <v>0.61483854792532899</v>
      </c>
      <c r="L1177" s="23">
        <v>428435514493.96698</v>
      </c>
      <c r="M1177" s="23">
        <v>0</v>
      </c>
      <c r="N1177" s="23"/>
      <c r="O1177" s="22">
        <v>1195</v>
      </c>
      <c r="P1177" s="23">
        <v>0</v>
      </c>
      <c r="Q1177" s="23">
        <v>4.8075796000668403</v>
      </c>
      <c r="R1177" s="23">
        <v>0</v>
      </c>
      <c r="S1177" s="23">
        <v>0</v>
      </c>
      <c r="T1177" s="23">
        <v>1.1035906876216299</v>
      </c>
      <c r="U1177" s="23">
        <v>0</v>
      </c>
      <c r="V1177" s="23">
        <v>0</v>
      </c>
      <c r="W1177" s="23">
        <v>0</v>
      </c>
      <c r="X1177" s="23">
        <v>0.36743989368381702</v>
      </c>
      <c r="Y1177" s="23">
        <v>0</v>
      </c>
      <c r="Z1177" s="23">
        <v>0</v>
      </c>
      <c r="AA1177" s="23"/>
      <c r="AB1177" s="22">
        <v>1195</v>
      </c>
      <c r="AC1177" s="23">
        <v>0</v>
      </c>
      <c r="AD1177" s="23">
        <v>8.7525427492804404</v>
      </c>
      <c r="AE1177" s="23">
        <v>0</v>
      </c>
      <c r="AF1177" s="23">
        <v>0</v>
      </c>
      <c r="AG1177" s="23">
        <v>2.3165477190085202</v>
      </c>
      <c r="AH1177" s="23">
        <v>0</v>
      </c>
      <c r="AI1177" s="23">
        <v>0</v>
      </c>
      <c r="AJ1177" s="23">
        <v>202186033464.96201</v>
      </c>
      <c r="AK1177" s="23">
        <v>1.62972895475505</v>
      </c>
      <c r="AL1177" s="23">
        <v>55446295.995769501</v>
      </c>
      <c r="AM1177" s="23">
        <v>0</v>
      </c>
      <c r="AN1177" s="23"/>
    </row>
    <row r="1178" spans="2:40" x14ac:dyDescent="0.3">
      <c r="B1178" s="22">
        <v>1196</v>
      </c>
      <c r="C1178" s="23">
        <v>0</v>
      </c>
      <c r="D1178" s="23">
        <v>6.2366668489723596</v>
      </c>
      <c r="E1178" s="23">
        <v>0</v>
      </c>
      <c r="F1178" s="23">
        <v>0</v>
      </c>
      <c r="G1178" s="23">
        <v>1.48881354604118</v>
      </c>
      <c r="H1178" s="23">
        <v>0</v>
      </c>
      <c r="I1178" s="23">
        <v>0</v>
      </c>
      <c r="J1178" s="23">
        <v>0</v>
      </c>
      <c r="K1178" s="23">
        <v>0.61115779343660903</v>
      </c>
      <c r="L1178" s="23">
        <v>428435514493.96698</v>
      </c>
      <c r="M1178" s="23">
        <v>0</v>
      </c>
      <c r="N1178" s="23"/>
      <c r="O1178" s="22">
        <v>1196</v>
      </c>
      <c r="P1178" s="23">
        <v>0</v>
      </c>
      <c r="Q1178" s="23">
        <v>4.7902578388441199</v>
      </c>
      <c r="R1178" s="23">
        <v>0</v>
      </c>
      <c r="S1178" s="23">
        <v>0</v>
      </c>
      <c r="T1178" s="23">
        <v>1.0954287117627</v>
      </c>
      <c r="U1178" s="23">
        <v>0</v>
      </c>
      <c r="V1178" s="23">
        <v>0</v>
      </c>
      <c r="W1178" s="23">
        <v>0</v>
      </c>
      <c r="X1178" s="23">
        <v>0.365313711632273</v>
      </c>
      <c r="Y1178" s="23">
        <v>0</v>
      </c>
      <c r="Z1178" s="23">
        <v>0</v>
      </c>
      <c r="AA1178" s="23"/>
      <c r="AB1178" s="22">
        <v>1196</v>
      </c>
      <c r="AC1178" s="23">
        <v>0</v>
      </c>
      <c r="AD1178" s="23">
        <v>8.7159220201083194</v>
      </c>
      <c r="AE1178" s="23">
        <v>0</v>
      </c>
      <c r="AF1178" s="23">
        <v>0</v>
      </c>
      <c r="AG1178" s="23">
        <v>2.2979654873594302</v>
      </c>
      <c r="AH1178" s="23">
        <v>0</v>
      </c>
      <c r="AI1178" s="23">
        <v>0</v>
      </c>
      <c r="AJ1178" s="23">
        <v>202186033464.96201</v>
      </c>
      <c r="AK1178" s="23">
        <v>1.61621703321785</v>
      </c>
      <c r="AL1178" s="23">
        <v>55853980.298187703</v>
      </c>
      <c r="AM1178" s="23">
        <v>0</v>
      </c>
      <c r="AN1178" s="23"/>
    </row>
    <row r="1179" spans="2:40" x14ac:dyDescent="0.3">
      <c r="B1179" s="22">
        <v>1197</v>
      </c>
      <c r="C1179" s="23">
        <v>0</v>
      </c>
      <c r="D1179" s="23">
        <v>6.21226380041184</v>
      </c>
      <c r="E1179" s="23">
        <v>0</v>
      </c>
      <c r="F1179" s="23">
        <v>0</v>
      </c>
      <c r="G1179" s="23">
        <v>1.4781509902040699</v>
      </c>
      <c r="H1179" s="23">
        <v>0</v>
      </c>
      <c r="I1179" s="23">
        <v>0</v>
      </c>
      <c r="J1179" s="23">
        <v>0</v>
      </c>
      <c r="K1179" s="23">
        <v>0.60708246090885998</v>
      </c>
      <c r="L1179" s="23">
        <v>428435514493.96698</v>
      </c>
      <c r="M1179" s="23">
        <v>0</v>
      </c>
      <c r="N1179" s="23"/>
      <c r="O1179" s="22">
        <v>1197</v>
      </c>
      <c r="P1179" s="23">
        <v>0</v>
      </c>
      <c r="Q1179" s="23">
        <v>4.7754425091882799</v>
      </c>
      <c r="R1179" s="23">
        <v>0</v>
      </c>
      <c r="S1179" s="23">
        <v>0</v>
      </c>
      <c r="T1179" s="23">
        <v>1.08844758940096</v>
      </c>
      <c r="U1179" s="23">
        <v>0</v>
      </c>
      <c r="V1179" s="23">
        <v>0</v>
      </c>
      <c r="W1179" s="23">
        <v>0</v>
      </c>
      <c r="X1179" s="23">
        <v>0.36349521969369097</v>
      </c>
      <c r="Y1179" s="23">
        <v>0</v>
      </c>
      <c r="Z1179" s="23">
        <v>0</v>
      </c>
      <c r="AA1179" s="23"/>
      <c r="AB1179" s="22">
        <v>1197</v>
      </c>
      <c r="AC1179" s="23">
        <v>0</v>
      </c>
      <c r="AD1179" s="23">
        <v>8.6794211699629393</v>
      </c>
      <c r="AE1179" s="23">
        <v>0</v>
      </c>
      <c r="AF1179" s="23">
        <v>0</v>
      </c>
      <c r="AG1179" s="23">
        <v>2.2811402914627599</v>
      </c>
      <c r="AH1179" s="23">
        <v>0</v>
      </c>
      <c r="AI1179" s="23">
        <v>0</v>
      </c>
      <c r="AJ1179" s="23">
        <v>202186033464.96201</v>
      </c>
      <c r="AK1179" s="23">
        <v>1.6027931453991899</v>
      </c>
      <c r="AL1179" s="23">
        <v>56235227.893904097</v>
      </c>
      <c r="AM1179" s="23">
        <v>0</v>
      </c>
      <c r="AN1179" s="23"/>
    </row>
    <row r="1180" spans="2:40" x14ac:dyDescent="0.3">
      <c r="B1180" s="22">
        <v>1198</v>
      </c>
      <c r="C1180" s="23">
        <v>0</v>
      </c>
      <c r="D1180" s="23">
        <v>6.1909667248413101</v>
      </c>
      <c r="E1180" s="23">
        <v>0</v>
      </c>
      <c r="F1180" s="23">
        <v>0</v>
      </c>
      <c r="G1180" s="23">
        <v>1.4675186611597499</v>
      </c>
      <c r="H1180" s="23">
        <v>0</v>
      </c>
      <c r="I1180" s="23">
        <v>0</v>
      </c>
      <c r="J1180" s="23">
        <v>0</v>
      </c>
      <c r="K1180" s="23">
        <v>0.60342757204615505</v>
      </c>
      <c r="L1180" s="23">
        <v>428435514493.96698</v>
      </c>
      <c r="M1180" s="23">
        <v>0</v>
      </c>
      <c r="N1180" s="23"/>
      <c r="O1180" s="22">
        <v>1198</v>
      </c>
      <c r="P1180" s="23">
        <v>0</v>
      </c>
      <c r="Q1180" s="23">
        <v>4.7581950859026101</v>
      </c>
      <c r="R1180" s="23">
        <v>0</v>
      </c>
      <c r="S1180" s="23">
        <v>0</v>
      </c>
      <c r="T1180" s="23">
        <v>1.08148015276531</v>
      </c>
      <c r="U1180" s="23">
        <v>0</v>
      </c>
      <c r="V1180" s="23">
        <v>0</v>
      </c>
      <c r="W1180" s="23">
        <v>0</v>
      </c>
      <c r="X1180" s="23">
        <v>0.36137824364573801</v>
      </c>
      <c r="Y1180" s="23">
        <v>0</v>
      </c>
      <c r="Z1180" s="23">
        <v>0</v>
      </c>
      <c r="AA1180" s="23"/>
      <c r="AB1180" s="22">
        <v>1198</v>
      </c>
      <c r="AC1180" s="23">
        <v>0</v>
      </c>
      <c r="AD1180" s="23">
        <v>8.6470762917441792</v>
      </c>
      <c r="AE1180" s="23">
        <v>0</v>
      </c>
      <c r="AF1180" s="23">
        <v>0</v>
      </c>
      <c r="AG1180" s="23">
        <v>2.2627067885999201</v>
      </c>
      <c r="AH1180" s="23">
        <v>0</v>
      </c>
      <c r="AI1180" s="23">
        <v>0</v>
      </c>
      <c r="AJ1180" s="23">
        <v>202186033464.96201</v>
      </c>
      <c r="AK1180" s="23">
        <v>1.58945671773624</v>
      </c>
      <c r="AL1180" s="23">
        <v>56619077.7898468</v>
      </c>
      <c r="AM1180" s="23">
        <v>0</v>
      </c>
      <c r="AN1180" s="23"/>
    </row>
    <row r="1181" spans="2:40" x14ac:dyDescent="0.3">
      <c r="B1181" s="22">
        <v>1199</v>
      </c>
      <c r="C1181" s="23">
        <v>0</v>
      </c>
      <c r="D1181" s="23">
        <v>6.1666905744498104</v>
      </c>
      <c r="E1181" s="23">
        <v>0</v>
      </c>
      <c r="F1181" s="23">
        <v>0</v>
      </c>
      <c r="G1181" s="23">
        <v>1.4582401012933499</v>
      </c>
      <c r="H1181" s="23">
        <v>0</v>
      </c>
      <c r="I1181" s="23">
        <v>0</v>
      </c>
      <c r="J1181" s="23">
        <v>0</v>
      </c>
      <c r="K1181" s="23">
        <v>0.599784871802306</v>
      </c>
      <c r="L1181" s="23">
        <v>428435514493.96698</v>
      </c>
      <c r="M1181" s="23">
        <v>0</v>
      </c>
      <c r="N1181" s="23"/>
      <c r="O1181" s="22">
        <v>1199</v>
      </c>
      <c r="P1181" s="23">
        <v>0</v>
      </c>
      <c r="Q1181" s="23">
        <v>4.7434433376014304</v>
      </c>
      <c r="R1181" s="23">
        <v>0</v>
      </c>
      <c r="S1181" s="23">
        <v>0</v>
      </c>
      <c r="T1181" s="23">
        <v>1.07452637502638</v>
      </c>
      <c r="U1181" s="23">
        <v>0</v>
      </c>
      <c r="V1181" s="23">
        <v>0</v>
      </c>
      <c r="W1181" s="23">
        <v>0</v>
      </c>
      <c r="X1181" s="23">
        <v>0.359567625465334</v>
      </c>
      <c r="Y1181" s="23">
        <v>0</v>
      </c>
      <c r="Z1181" s="23">
        <v>0</v>
      </c>
      <c r="AA1181" s="23"/>
      <c r="AB1181" s="22">
        <v>1199</v>
      </c>
      <c r="AC1181" s="23">
        <v>0</v>
      </c>
      <c r="AD1181" s="23">
        <v>8.6108008101018108</v>
      </c>
      <c r="AE1181" s="23">
        <v>0</v>
      </c>
      <c r="AF1181" s="23">
        <v>0</v>
      </c>
      <c r="AG1181" s="23">
        <v>2.24435071560695</v>
      </c>
      <c r="AH1181" s="23">
        <v>0</v>
      </c>
      <c r="AI1181" s="23">
        <v>0</v>
      </c>
      <c r="AJ1181" s="23">
        <v>202186033464.96201</v>
      </c>
      <c r="AK1181" s="23">
        <v>1.5762071804031399</v>
      </c>
      <c r="AL1181" s="23">
        <v>57035385.242371202</v>
      </c>
      <c r="AM1181" s="23">
        <v>0</v>
      </c>
      <c r="AN1181" s="23"/>
    </row>
    <row r="1182" spans="2:40" x14ac:dyDescent="0.3">
      <c r="B1182" s="22">
        <v>1200</v>
      </c>
      <c r="C1182" s="23">
        <v>0</v>
      </c>
      <c r="D1182" s="23">
        <v>6.1455042456939202</v>
      </c>
      <c r="E1182" s="23">
        <v>0</v>
      </c>
      <c r="F1182" s="23">
        <v>0</v>
      </c>
      <c r="G1182" s="23">
        <v>1.4476642167190199</v>
      </c>
      <c r="H1182" s="23">
        <v>0</v>
      </c>
      <c r="I1182" s="23">
        <v>0</v>
      </c>
      <c r="J1182" s="23">
        <v>0</v>
      </c>
      <c r="K1182" s="23">
        <v>0.59575167294644604</v>
      </c>
      <c r="L1182" s="23">
        <v>428435514493.96698</v>
      </c>
      <c r="M1182" s="23">
        <v>0</v>
      </c>
      <c r="N1182" s="23"/>
      <c r="O1182" s="22">
        <v>1200</v>
      </c>
      <c r="P1182" s="23">
        <v>0</v>
      </c>
      <c r="Q1182" s="23">
        <v>4.72872084243836</v>
      </c>
      <c r="R1182" s="23">
        <v>0</v>
      </c>
      <c r="S1182" s="23">
        <v>0</v>
      </c>
      <c r="T1182" s="23">
        <v>1.06643086193864</v>
      </c>
      <c r="U1182" s="23">
        <v>0</v>
      </c>
      <c r="V1182" s="23">
        <v>0</v>
      </c>
      <c r="W1182" s="23">
        <v>0</v>
      </c>
      <c r="X1182" s="23">
        <v>0.357459815560556</v>
      </c>
      <c r="Y1182" s="23">
        <v>0</v>
      </c>
      <c r="Z1182" s="23">
        <v>0</v>
      </c>
      <c r="AA1182" s="23"/>
      <c r="AB1182" s="22">
        <v>1200</v>
      </c>
      <c r="AC1182" s="23">
        <v>0</v>
      </c>
      <c r="AD1182" s="23">
        <v>8.5746440773083297</v>
      </c>
      <c r="AE1182" s="23">
        <v>0</v>
      </c>
      <c r="AF1182" s="23">
        <v>0</v>
      </c>
      <c r="AG1182" s="23">
        <v>2.2277302940218302</v>
      </c>
      <c r="AH1182" s="23">
        <v>0</v>
      </c>
      <c r="AI1182" s="23">
        <v>0</v>
      </c>
      <c r="AJ1182" s="23">
        <v>202186033464.96201</v>
      </c>
      <c r="AK1182" s="23">
        <v>1.5630439672865299</v>
      </c>
      <c r="AL1182" s="23">
        <v>57424696.811180897</v>
      </c>
      <c r="AM1182" s="23">
        <v>0</v>
      </c>
      <c r="AN1182" s="23"/>
    </row>
    <row r="1183" spans="2:40" x14ac:dyDescent="0.3">
      <c r="B1183" s="22">
        <v>1201</v>
      </c>
      <c r="C1183" s="23">
        <v>0</v>
      </c>
      <c r="D1183" s="23">
        <v>6.1243694015186101</v>
      </c>
      <c r="E1183" s="23">
        <v>0</v>
      </c>
      <c r="F1183" s="23">
        <v>0</v>
      </c>
      <c r="G1183" s="23">
        <v>1.43711831323705</v>
      </c>
      <c r="H1183" s="23">
        <v>0</v>
      </c>
      <c r="I1183" s="23">
        <v>0</v>
      </c>
      <c r="J1183" s="23">
        <v>0</v>
      </c>
      <c r="K1183" s="23">
        <v>0.59213457091146404</v>
      </c>
      <c r="L1183" s="23">
        <v>428435514493.96698</v>
      </c>
      <c r="M1183" s="23">
        <v>0</v>
      </c>
      <c r="N1183" s="23"/>
      <c r="O1183" s="22">
        <v>1201</v>
      </c>
      <c r="P1183" s="23">
        <v>0</v>
      </c>
      <c r="Q1183" s="23">
        <v>4.7115814934129201</v>
      </c>
      <c r="R1183" s="23">
        <v>0</v>
      </c>
      <c r="S1183" s="23">
        <v>0</v>
      </c>
      <c r="T1183" s="23">
        <v>1.0595065866867499</v>
      </c>
      <c r="U1183" s="23">
        <v>0</v>
      </c>
      <c r="V1183" s="23">
        <v>0</v>
      </c>
      <c r="W1183" s="23">
        <v>0</v>
      </c>
      <c r="X1183" s="23">
        <v>0.35535692482162001</v>
      </c>
      <c r="Y1183" s="23">
        <v>0</v>
      </c>
      <c r="Z1183" s="23">
        <v>0</v>
      </c>
      <c r="AA1183" s="23"/>
      <c r="AB1183" s="22">
        <v>1201</v>
      </c>
      <c r="AC1183" s="23">
        <v>0</v>
      </c>
      <c r="AD1183" s="23">
        <v>8.5426041353799693</v>
      </c>
      <c r="AE1183" s="23">
        <v>0</v>
      </c>
      <c r="AF1183" s="23">
        <v>0</v>
      </c>
      <c r="AG1183" s="23">
        <v>2.2095211396825598</v>
      </c>
      <c r="AH1183" s="23">
        <v>0</v>
      </c>
      <c r="AI1183" s="23">
        <v>0</v>
      </c>
      <c r="AJ1183" s="23">
        <v>202186033464.96201</v>
      </c>
      <c r="AK1183" s="23">
        <v>1.5499665159614899</v>
      </c>
      <c r="AL1183" s="23">
        <v>57816665.72287</v>
      </c>
      <c r="AM1183" s="23">
        <v>0</v>
      </c>
      <c r="AN1183" s="23"/>
    </row>
    <row r="1184" spans="2:40" x14ac:dyDescent="0.3">
      <c r="B1184" s="22">
        <v>1202</v>
      </c>
      <c r="C1184" s="23">
        <v>0</v>
      </c>
      <c r="D1184" s="23">
        <v>6.1002781757537496</v>
      </c>
      <c r="E1184" s="23">
        <v>0</v>
      </c>
      <c r="F1184" s="23">
        <v>0</v>
      </c>
      <c r="G1184" s="23">
        <v>1.42660230585542</v>
      </c>
      <c r="H1184" s="23">
        <v>0</v>
      </c>
      <c r="I1184" s="23">
        <v>0</v>
      </c>
      <c r="J1184" s="23">
        <v>0</v>
      </c>
      <c r="K1184" s="23">
        <v>0.58852953148076803</v>
      </c>
      <c r="L1184" s="23">
        <v>428435514493.96698</v>
      </c>
      <c r="M1184" s="23">
        <v>0</v>
      </c>
      <c r="N1184" s="23"/>
      <c r="O1184" s="22">
        <v>1202</v>
      </c>
      <c r="P1184" s="23">
        <v>0</v>
      </c>
      <c r="Q1184" s="23">
        <v>4.6969221811967099</v>
      </c>
      <c r="R1184" s="23">
        <v>0</v>
      </c>
      <c r="S1184" s="23">
        <v>0</v>
      </c>
      <c r="T1184" s="23">
        <v>1.0525958857184099</v>
      </c>
      <c r="U1184" s="23">
        <v>0</v>
      </c>
      <c r="V1184" s="23">
        <v>0</v>
      </c>
      <c r="W1184" s="23">
        <v>0</v>
      </c>
      <c r="X1184" s="23">
        <v>0.35355835359687598</v>
      </c>
      <c r="Y1184" s="23">
        <v>0</v>
      </c>
      <c r="Z1184" s="23">
        <v>0</v>
      </c>
      <c r="AA1184" s="23"/>
      <c r="AB1184" s="22">
        <v>1202</v>
      </c>
      <c r="AC1184" s="23">
        <v>0</v>
      </c>
      <c r="AD1184" s="23">
        <v>8.5066706463934292</v>
      </c>
      <c r="AE1184" s="23">
        <v>0</v>
      </c>
      <c r="AF1184" s="23">
        <v>0</v>
      </c>
      <c r="AG1184" s="23">
        <v>2.1913884728378998</v>
      </c>
      <c r="AH1184" s="23">
        <v>0</v>
      </c>
      <c r="AI1184" s="23">
        <v>0</v>
      </c>
      <c r="AJ1184" s="23">
        <v>202186033464.96201</v>
      </c>
      <c r="AK1184" s="23">
        <v>1.5369742676673901</v>
      </c>
      <c r="AL1184" s="23">
        <v>58211310.115792498</v>
      </c>
      <c r="AM1184" s="23">
        <v>0</v>
      </c>
      <c r="AN1184" s="23"/>
    </row>
    <row r="1185" spans="2:40" x14ac:dyDescent="0.3">
      <c r="B1185" s="22">
        <v>1203</v>
      </c>
      <c r="C1185" s="23">
        <v>0</v>
      </c>
      <c r="D1185" s="23">
        <v>6.0792532347744102</v>
      </c>
      <c r="E1185" s="23">
        <v>0</v>
      </c>
      <c r="F1185" s="23">
        <v>0</v>
      </c>
      <c r="G1185" s="23">
        <v>1.4161161098230399</v>
      </c>
      <c r="H1185" s="23">
        <v>0</v>
      </c>
      <c r="I1185" s="23">
        <v>0</v>
      </c>
      <c r="J1185" s="23">
        <v>0</v>
      </c>
      <c r="K1185" s="23">
        <v>0.58453803068908095</v>
      </c>
      <c r="L1185" s="23">
        <v>428435514493.96698</v>
      </c>
      <c r="M1185" s="23">
        <v>0</v>
      </c>
      <c r="N1185" s="23"/>
      <c r="O1185" s="22">
        <v>1203</v>
      </c>
      <c r="P1185" s="23">
        <v>0</v>
      </c>
      <c r="Q1185" s="23">
        <v>4.6798563872695498</v>
      </c>
      <c r="R1185" s="23">
        <v>0</v>
      </c>
      <c r="S1185" s="23">
        <v>0</v>
      </c>
      <c r="T1185" s="23">
        <v>1.04569873242272</v>
      </c>
      <c r="U1185" s="23">
        <v>0</v>
      </c>
      <c r="V1185" s="23">
        <v>0</v>
      </c>
      <c r="W1185" s="23">
        <v>0</v>
      </c>
      <c r="X1185" s="23">
        <v>0.351464568014143</v>
      </c>
      <c r="Y1185" s="23">
        <v>0</v>
      </c>
      <c r="Z1185" s="23">
        <v>0</v>
      </c>
      <c r="AA1185" s="23"/>
      <c r="AB1185" s="22">
        <v>1203</v>
      </c>
      <c r="AC1185" s="23">
        <v>0</v>
      </c>
      <c r="AD1185" s="23">
        <v>8.4708547867328292</v>
      </c>
      <c r="AE1185" s="23">
        <v>0</v>
      </c>
      <c r="AF1185" s="23">
        <v>0</v>
      </c>
      <c r="AG1185" s="23">
        <v>2.1733319722023801</v>
      </c>
      <c r="AH1185" s="23">
        <v>0</v>
      </c>
      <c r="AI1185" s="23">
        <v>0</v>
      </c>
      <c r="AJ1185" s="23">
        <v>202186033464.96201</v>
      </c>
      <c r="AK1185" s="23">
        <v>1.5240666672841301</v>
      </c>
      <c r="AL1185" s="23">
        <v>58639324.825727701</v>
      </c>
      <c r="AM1185" s="23">
        <v>0</v>
      </c>
      <c r="AN1185" s="23"/>
    </row>
    <row r="1186" spans="2:40" x14ac:dyDescent="0.3">
      <c r="B1186" s="22">
        <v>1204</v>
      </c>
      <c r="C1186" s="23">
        <v>0</v>
      </c>
      <c r="D1186" s="23">
        <v>6.0582793861896196</v>
      </c>
      <c r="E1186" s="23">
        <v>0</v>
      </c>
      <c r="F1186" s="23">
        <v>0</v>
      </c>
      <c r="G1186" s="23">
        <v>1.40565964062908</v>
      </c>
      <c r="H1186" s="23">
        <v>0</v>
      </c>
      <c r="I1186" s="23">
        <v>0</v>
      </c>
      <c r="J1186" s="23">
        <v>0</v>
      </c>
      <c r="K1186" s="23">
        <v>0.58095832481485299</v>
      </c>
      <c r="L1186" s="23">
        <v>428435514493.96698</v>
      </c>
      <c r="M1186" s="23">
        <v>0</v>
      </c>
      <c r="N1186" s="23"/>
      <c r="O1186" s="22">
        <v>1204</v>
      </c>
      <c r="P1186" s="23">
        <v>0</v>
      </c>
      <c r="Q1186" s="23">
        <v>4.6652599868447604</v>
      </c>
      <c r="R1186" s="23">
        <v>0</v>
      </c>
      <c r="S1186" s="23">
        <v>0</v>
      </c>
      <c r="T1186" s="23">
        <v>1.03766914090144</v>
      </c>
      <c r="U1186" s="23">
        <v>0</v>
      </c>
      <c r="V1186" s="23">
        <v>0</v>
      </c>
      <c r="W1186" s="23">
        <v>0</v>
      </c>
      <c r="X1186" s="23">
        <v>0.34967378429430401</v>
      </c>
      <c r="Y1186" s="23">
        <v>0</v>
      </c>
      <c r="Z1186" s="23">
        <v>0</v>
      </c>
      <c r="AA1186" s="23"/>
      <c r="AB1186" s="22">
        <v>1204</v>
      </c>
      <c r="AC1186" s="23">
        <v>0</v>
      </c>
      <c r="AD1186" s="23">
        <v>8.4391169062613098</v>
      </c>
      <c r="AE1186" s="23">
        <v>0</v>
      </c>
      <c r="AF1186" s="23">
        <v>0</v>
      </c>
      <c r="AG1186" s="23">
        <v>2.1569827970259001</v>
      </c>
      <c r="AH1186" s="23">
        <v>0</v>
      </c>
      <c r="AI1186" s="23">
        <v>0</v>
      </c>
      <c r="AJ1186" s="23">
        <v>202186033464.96201</v>
      </c>
      <c r="AK1186" s="23">
        <v>1.5112431633083101</v>
      </c>
      <c r="AL1186" s="23">
        <v>59039584.482834697</v>
      </c>
      <c r="AM1186" s="23">
        <v>0</v>
      </c>
      <c r="AN1186" s="23"/>
    </row>
    <row r="1187" spans="2:40" x14ac:dyDescent="0.3">
      <c r="B1187" s="22">
        <v>1205</v>
      </c>
      <c r="C1187" s="23">
        <v>0</v>
      </c>
      <c r="D1187" s="23">
        <v>6.0343716763800401</v>
      </c>
      <c r="E1187" s="23">
        <v>0</v>
      </c>
      <c r="F1187" s="23">
        <v>0</v>
      </c>
      <c r="G1187" s="23">
        <v>1.3952328140022701</v>
      </c>
      <c r="H1187" s="23">
        <v>0</v>
      </c>
      <c r="I1187" s="23">
        <v>0</v>
      </c>
      <c r="J1187" s="23">
        <v>0</v>
      </c>
      <c r="K1187" s="23">
        <v>0.57739055683317198</v>
      </c>
      <c r="L1187" s="23">
        <v>428435514493.96698</v>
      </c>
      <c r="M1187" s="23">
        <v>0</v>
      </c>
      <c r="N1187" s="23"/>
      <c r="O1187" s="22">
        <v>1205</v>
      </c>
      <c r="P1187" s="23">
        <v>0</v>
      </c>
      <c r="Q1187" s="23">
        <v>4.6482674323473896</v>
      </c>
      <c r="R1187" s="23">
        <v>0</v>
      </c>
      <c r="S1187" s="23">
        <v>0</v>
      </c>
      <c r="T1187" s="23">
        <v>1.0308012498547601</v>
      </c>
      <c r="U1187" s="23">
        <v>0</v>
      </c>
      <c r="V1187" s="23">
        <v>0</v>
      </c>
      <c r="W1187" s="23">
        <v>0</v>
      </c>
      <c r="X1187" s="23">
        <v>0.347589064444008</v>
      </c>
      <c r="Y1187" s="23">
        <v>0</v>
      </c>
      <c r="Z1187" s="23">
        <v>0</v>
      </c>
      <c r="AA1187" s="23"/>
      <c r="AB1187" s="22">
        <v>1205</v>
      </c>
      <c r="AC1187" s="23">
        <v>0</v>
      </c>
      <c r="AD1187" s="23">
        <v>8.4035221857424904</v>
      </c>
      <c r="AE1187" s="23">
        <v>0</v>
      </c>
      <c r="AF1187" s="23">
        <v>0</v>
      </c>
      <c r="AG1187" s="23">
        <v>2.1390708173216701</v>
      </c>
      <c r="AH1187" s="23">
        <v>0</v>
      </c>
      <c r="AI1187" s="23">
        <v>0</v>
      </c>
      <c r="AJ1187" s="23">
        <v>202186033464.96201</v>
      </c>
      <c r="AK1187" s="23">
        <v>1.49850320782975</v>
      </c>
      <c r="AL1187" s="23">
        <v>59442576.211718902</v>
      </c>
      <c r="AM1187" s="23">
        <v>0</v>
      </c>
      <c r="AN1187" s="23"/>
    </row>
    <row r="1188" spans="2:40" x14ac:dyDescent="0.3">
      <c r="B1188" s="22">
        <v>1206</v>
      </c>
      <c r="C1188" s="23">
        <v>0</v>
      </c>
      <c r="D1188" s="23">
        <v>6.01350689379887</v>
      </c>
      <c r="E1188" s="23">
        <v>0</v>
      </c>
      <c r="F1188" s="23">
        <v>0</v>
      </c>
      <c r="G1188" s="23">
        <v>1.3848355459102499</v>
      </c>
      <c r="H1188" s="23">
        <v>0</v>
      </c>
      <c r="I1188" s="23">
        <v>0</v>
      </c>
      <c r="J1188" s="23">
        <v>0</v>
      </c>
      <c r="K1188" s="23">
        <v>0.57383468693258799</v>
      </c>
      <c r="L1188" s="23">
        <v>428435514493.96698</v>
      </c>
      <c r="M1188" s="23">
        <v>0</v>
      </c>
      <c r="N1188" s="23"/>
      <c r="O1188" s="22">
        <v>1206</v>
      </c>
      <c r="P1188" s="23">
        <v>0</v>
      </c>
      <c r="Q1188" s="23">
        <v>4.6337336737222401</v>
      </c>
      <c r="R1188" s="23">
        <v>0</v>
      </c>
      <c r="S1188" s="23">
        <v>0</v>
      </c>
      <c r="T1188" s="23">
        <v>1.02394682255656</v>
      </c>
      <c r="U1188" s="23">
        <v>0</v>
      </c>
      <c r="V1188" s="23">
        <v>0</v>
      </c>
      <c r="W1188" s="23">
        <v>0</v>
      </c>
      <c r="X1188" s="23">
        <v>0.34580603451051301</v>
      </c>
      <c r="Y1188" s="23">
        <v>0</v>
      </c>
      <c r="Z1188" s="23">
        <v>0</v>
      </c>
      <c r="AA1188" s="23"/>
      <c r="AB1188" s="22">
        <v>1206</v>
      </c>
      <c r="AC1188" s="23">
        <v>0</v>
      </c>
      <c r="AD1188" s="23">
        <v>8.3680439855811208</v>
      </c>
      <c r="AE1188" s="23">
        <v>0</v>
      </c>
      <c r="AF1188" s="23">
        <v>0</v>
      </c>
      <c r="AG1188" s="23">
        <v>2.1212340768309601</v>
      </c>
      <c r="AH1188" s="23">
        <v>0</v>
      </c>
      <c r="AI1188" s="23">
        <v>0</v>
      </c>
      <c r="AJ1188" s="23">
        <v>202186033464.96201</v>
      </c>
      <c r="AK1188" s="23">
        <v>1.4858462565080499</v>
      </c>
      <c r="AL1188" s="23">
        <v>59848318.660815403</v>
      </c>
      <c r="AM1188" s="23">
        <v>0</v>
      </c>
      <c r="AN1188" s="23"/>
    </row>
    <row r="1189" spans="2:40" x14ac:dyDescent="0.3">
      <c r="B1189" s="22">
        <v>1207</v>
      </c>
      <c r="C1189" s="23">
        <v>0</v>
      </c>
      <c r="D1189" s="23">
        <v>5.9926928144137301</v>
      </c>
      <c r="E1189" s="23">
        <v>0</v>
      </c>
      <c r="F1189" s="23">
        <v>0</v>
      </c>
      <c r="G1189" s="23">
        <v>1.3757621176861501</v>
      </c>
      <c r="H1189" s="23">
        <v>0</v>
      </c>
      <c r="I1189" s="23">
        <v>0</v>
      </c>
      <c r="J1189" s="23">
        <v>0</v>
      </c>
      <c r="K1189" s="23">
        <v>0.56989762666010702</v>
      </c>
      <c r="L1189" s="23">
        <v>428435514493.96698</v>
      </c>
      <c r="M1189" s="23">
        <v>0</v>
      </c>
      <c r="N1189" s="23"/>
      <c r="O1189" s="22">
        <v>1207</v>
      </c>
      <c r="P1189" s="23">
        <v>0</v>
      </c>
      <c r="Q1189" s="23">
        <v>4.6192287359554696</v>
      </c>
      <c r="R1189" s="23">
        <v>0</v>
      </c>
      <c r="S1189" s="23">
        <v>0</v>
      </c>
      <c r="T1189" s="23">
        <v>1.0171058326126501</v>
      </c>
      <c r="U1189" s="23">
        <v>0</v>
      </c>
      <c r="V1189" s="23">
        <v>0</v>
      </c>
      <c r="W1189" s="23">
        <v>0</v>
      </c>
      <c r="X1189" s="23">
        <v>0.343730341139589</v>
      </c>
      <c r="Y1189" s="23">
        <v>0</v>
      </c>
      <c r="Z1189" s="23">
        <v>0</v>
      </c>
      <c r="AA1189" s="23"/>
      <c r="AB1189" s="22">
        <v>1207</v>
      </c>
      <c r="AC1189" s="23">
        <v>0</v>
      </c>
      <c r="AD1189" s="23">
        <v>8.3366053188358293</v>
      </c>
      <c r="AE1189" s="23">
        <v>0</v>
      </c>
      <c r="AF1189" s="23">
        <v>0</v>
      </c>
      <c r="AG1189" s="23">
        <v>2.1050838824634699</v>
      </c>
      <c r="AH1189" s="23">
        <v>0</v>
      </c>
      <c r="AI1189" s="23">
        <v>0</v>
      </c>
      <c r="AJ1189" s="23">
        <v>202186033464.96201</v>
      </c>
      <c r="AK1189" s="23">
        <v>1.47327176854931</v>
      </c>
      <c r="AL1189" s="23">
        <v>60288369.855695702</v>
      </c>
      <c r="AM1189" s="23">
        <v>0</v>
      </c>
      <c r="AN1189" s="23"/>
    </row>
    <row r="1190" spans="2:40" x14ac:dyDescent="0.3">
      <c r="B1190" s="22">
        <v>1208</v>
      </c>
      <c r="C1190" s="23">
        <v>0</v>
      </c>
      <c r="D1190" s="23">
        <v>5.9689672226186898</v>
      </c>
      <c r="E1190" s="23">
        <v>0</v>
      </c>
      <c r="F1190" s="23">
        <v>0</v>
      </c>
      <c r="G1190" s="23">
        <v>1.3654200461822401</v>
      </c>
      <c r="H1190" s="23">
        <v>0</v>
      </c>
      <c r="I1190" s="23">
        <v>0</v>
      </c>
      <c r="J1190" s="23">
        <v>0</v>
      </c>
      <c r="K1190" s="23">
        <v>0.56636674478882298</v>
      </c>
      <c r="L1190" s="23">
        <v>428435514493.96698</v>
      </c>
      <c r="M1190" s="23">
        <v>0</v>
      </c>
      <c r="N1190" s="23"/>
      <c r="O1190" s="22">
        <v>1208</v>
      </c>
      <c r="P1190" s="23">
        <v>0</v>
      </c>
      <c r="Q1190" s="23">
        <v>4.6023426586823204</v>
      </c>
      <c r="R1190" s="23">
        <v>0</v>
      </c>
      <c r="S1190" s="23">
        <v>0</v>
      </c>
      <c r="T1190" s="23">
        <v>1.0102782536805599</v>
      </c>
      <c r="U1190" s="23">
        <v>0</v>
      </c>
      <c r="V1190" s="23">
        <v>0</v>
      </c>
      <c r="W1190" s="23">
        <v>0</v>
      </c>
      <c r="X1190" s="23">
        <v>0.34195503141987299</v>
      </c>
      <c r="Y1190" s="23">
        <v>0</v>
      </c>
      <c r="Z1190" s="23">
        <v>0</v>
      </c>
      <c r="AA1190" s="23"/>
      <c r="AB1190" s="22">
        <v>1208</v>
      </c>
      <c r="AC1190" s="23">
        <v>0</v>
      </c>
      <c r="AD1190" s="23">
        <v>8.3013461729931297</v>
      </c>
      <c r="AE1190" s="23">
        <v>0</v>
      </c>
      <c r="AF1190" s="23">
        <v>0</v>
      </c>
      <c r="AG1190" s="23">
        <v>2.08738990398402</v>
      </c>
      <c r="AH1190" s="23">
        <v>0</v>
      </c>
      <c r="AI1190" s="23">
        <v>0</v>
      </c>
      <c r="AJ1190" s="23">
        <v>202186033464.96201</v>
      </c>
      <c r="AK1190" s="23">
        <v>1.46077920668306</v>
      </c>
      <c r="AL1190" s="23">
        <v>60699885.479537196</v>
      </c>
      <c r="AM1190" s="23">
        <v>0</v>
      </c>
      <c r="AN1190" s="23"/>
    </row>
    <row r="1191" spans="2:40" x14ac:dyDescent="0.3">
      <c r="B1191" s="22">
        <v>1209</v>
      </c>
      <c r="C1191" s="23">
        <v>0</v>
      </c>
      <c r="D1191" s="23">
        <v>5.9482613784221803</v>
      </c>
      <c r="E1191" s="23">
        <v>0</v>
      </c>
      <c r="F1191" s="23">
        <v>0</v>
      </c>
      <c r="G1191" s="23">
        <v>1.3551072929446999</v>
      </c>
      <c r="H1191" s="23">
        <v>0</v>
      </c>
      <c r="I1191" s="23">
        <v>0</v>
      </c>
      <c r="J1191" s="23">
        <v>0</v>
      </c>
      <c r="K1191" s="23">
        <v>0.56284763798785198</v>
      </c>
      <c r="L1191" s="23">
        <v>428435514493.96698</v>
      </c>
      <c r="M1191" s="23">
        <v>0</v>
      </c>
      <c r="N1191" s="23"/>
      <c r="O1191" s="22">
        <v>1209</v>
      </c>
      <c r="P1191" s="23">
        <v>0</v>
      </c>
      <c r="Q1191" s="23">
        <v>4.5878999701947603</v>
      </c>
      <c r="R1191" s="23">
        <v>0</v>
      </c>
      <c r="S1191" s="23">
        <v>0</v>
      </c>
      <c r="T1191" s="23">
        <v>1.0023296598834399</v>
      </c>
      <c r="U1191" s="23">
        <v>0</v>
      </c>
      <c r="V1191" s="23">
        <v>0</v>
      </c>
      <c r="W1191" s="23">
        <v>0</v>
      </c>
      <c r="X1191" s="23">
        <v>0.33988832544521302</v>
      </c>
      <c r="Y1191" s="23">
        <v>0</v>
      </c>
      <c r="Z1191" s="23">
        <v>0</v>
      </c>
      <c r="AA1191" s="23"/>
      <c r="AB1191" s="22">
        <v>1209</v>
      </c>
      <c r="AC1191" s="23">
        <v>0</v>
      </c>
      <c r="AD1191" s="23">
        <v>8.2701016191310401</v>
      </c>
      <c r="AE1191" s="23">
        <v>0</v>
      </c>
      <c r="AF1191" s="23">
        <v>0</v>
      </c>
      <c r="AG1191" s="23">
        <v>2.07136897282084</v>
      </c>
      <c r="AH1191" s="23">
        <v>0</v>
      </c>
      <c r="AI1191" s="23">
        <v>0</v>
      </c>
      <c r="AJ1191" s="23">
        <v>202186033464.96201</v>
      </c>
      <c r="AK1191" s="23">
        <v>1.44836803713928</v>
      </c>
      <c r="AL1191" s="23">
        <v>61114210.005554497</v>
      </c>
      <c r="AM1191" s="23">
        <v>0</v>
      </c>
      <c r="AN1191" s="23"/>
    </row>
    <row r="1192" spans="2:40" x14ac:dyDescent="0.3">
      <c r="B1192" s="22">
        <v>1210</v>
      </c>
      <c r="C1192" s="23">
        <v>0</v>
      </c>
      <c r="D1192" s="23">
        <v>5.9276058511878897</v>
      </c>
      <c r="E1192" s="23">
        <v>0</v>
      </c>
      <c r="F1192" s="23">
        <v>0</v>
      </c>
      <c r="G1192" s="23">
        <v>1.3448237748605101</v>
      </c>
      <c r="H1192" s="23">
        <v>0</v>
      </c>
      <c r="I1192" s="23">
        <v>0</v>
      </c>
      <c r="J1192" s="23">
        <v>0</v>
      </c>
      <c r="K1192" s="23">
        <v>0.55934026698874095</v>
      </c>
      <c r="L1192" s="23">
        <v>428435514493.96698</v>
      </c>
      <c r="M1192" s="23">
        <v>0</v>
      </c>
      <c r="N1192" s="23"/>
      <c r="O1192" s="22">
        <v>1210</v>
      </c>
      <c r="P1192" s="23">
        <v>0</v>
      </c>
      <c r="Q1192" s="23">
        <v>4.5734859219709003</v>
      </c>
      <c r="R1192" s="23">
        <v>0</v>
      </c>
      <c r="S1192" s="23">
        <v>0</v>
      </c>
      <c r="T1192" s="23">
        <v>0.99553104802026005</v>
      </c>
      <c r="U1192" s="23">
        <v>0</v>
      </c>
      <c r="V1192" s="23">
        <v>0</v>
      </c>
      <c r="W1192" s="23">
        <v>0</v>
      </c>
      <c r="X1192" s="23">
        <v>0.33782644270884099</v>
      </c>
      <c r="Y1192" s="23">
        <v>0</v>
      </c>
      <c r="Z1192" s="23">
        <v>0</v>
      </c>
      <c r="AA1192" s="23"/>
      <c r="AB1192" s="22">
        <v>1210</v>
      </c>
      <c r="AC1192" s="23">
        <v>0</v>
      </c>
      <c r="AD1192" s="23">
        <v>8.2350601750921193</v>
      </c>
      <c r="AE1192" s="23">
        <v>0</v>
      </c>
      <c r="AF1192" s="23">
        <v>0</v>
      </c>
      <c r="AG1192" s="23">
        <v>2.0538166137115899</v>
      </c>
      <c r="AH1192" s="23">
        <v>0</v>
      </c>
      <c r="AI1192" s="23">
        <v>0</v>
      </c>
      <c r="AJ1192" s="23">
        <v>202186033464.96201</v>
      </c>
      <c r="AK1192" s="23">
        <v>1.4360377296256199</v>
      </c>
      <c r="AL1192" s="23">
        <v>61531362.606607899</v>
      </c>
      <c r="AM1192" s="23">
        <v>0</v>
      </c>
      <c r="AN1192" s="23"/>
    </row>
    <row r="1193" spans="2:40" x14ac:dyDescent="0.3">
      <c r="B1193" s="22">
        <v>1211</v>
      </c>
      <c r="C1193" s="23">
        <v>0</v>
      </c>
      <c r="D1193" s="23">
        <v>5.9040609901155303</v>
      </c>
      <c r="E1193" s="23">
        <v>0</v>
      </c>
      <c r="F1193" s="23">
        <v>0</v>
      </c>
      <c r="G1193" s="23">
        <v>1.3345694090522799</v>
      </c>
      <c r="H1193" s="23">
        <v>0</v>
      </c>
      <c r="I1193" s="23">
        <v>0</v>
      </c>
      <c r="J1193" s="23">
        <v>0</v>
      </c>
      <c r="K1193" s="23">
        <v>0.55545690471522502</v>
      </c>
      <c r="L1193" s="23">
        <v>428435514493.96698</v>
      </c>
      <c r="M1193" s="23">
        <v>0</v>
      </c>
      <c r="N1193" s="23"/>
      <c r="O1193" s="22">
        <v>1211</v>
      </c>
      <c r="P1193" s="23">
        <v>0</v>
      </c>
      <c r="Q1193" s="23">
        <v>4.5567056547239204</v>
      </c>
      <c r="R1193" s="23">
        <v>0</v>
      </c>
      <c r="S1193" s="23">
        <v>0</v>
      </c>
      <c r="T1193" s="23">
        <v>0.98874576409131498</v>
      </c>
      <c r="U1193" s="23">
        <v>0</v>
      </c>
      <c r="V1193" s="23">
        <v>0</v>
      </c>
      <c r="W1193" s="23">
        <v>0</v>
      </c>
      <c r="X1193" s="23">
        <v>0.336062945019793</v>
      </c>
      <c r="Y1193" s="23">
        <v>0</v>
      </c>
      <c r="Z1193" s="23">
        <v>0</v>
      </c>
      <c r="AA1193" s="23"/>
      <c r="AB1193" s="22">
        <v>1211</v>
      </c>
      <c r="AC1193" s="23">
        <v>0</v>
      </c>
      <c r="AD1193" s="23">
        <v>8.2001334402439294</v>
      </c>
      <c r="AE1193" s="23">
        <v>0</v>
      </c>
      <c r="AF1193" s="23">
        <v>0</v>
      </c>
      <c r="AG1193" s="23">
        <v>2.0363379832307</v>
      </c>
      <c r="AH1193" s="23">
        <v>0</v>
      </c>
      <c r="AI1193" s="23">
        <v>0</v>
      </c>
      <c r="AJ1193" s="23">
        <v>202186033464.96201</v>
      </c>
      <c r="AK1193" s="23">
        <v>1.4237877573047</v>
      </c>
      <c r="AL1193" s="23">
        <v>61951362.5864259</v>
      </c>
      <c r="AM1193" s="23">
        <v>0</v>
      </c>
      <c r="AN1193" s="23"/>
    </row>
    <row r="1194" spans="2:40" x14ac:dyDescent="0.3">
      <c r="B1194" s="22">
        <v>1212</v>
      </c>
      <c r="C1194" s="23">
        <v>0</v>
      </c>
      <c r="D1194" s="23">
        <v>5.8835128735836397</v>
      </c>
      <c r="E1194" s="23">
        <v>0</v>
      </c>
      <c r="F1194" s="23">
        <v>0</v>
      </c>
      <c r="G1194" s="23">
        <v>1.32434411287753</v>
      </c>
      <c r="H1194" s="23">
        <v>0</v>
      </c>
      <c r="I1194" s="23">
        <v>0</v>
      </c>
      <c r="J1194" s="23">
        <v>0</v>
      </c>
      <c r="K1194" s="23">
        <v>0.55197418093092698</v>
      </c>
      <c r="L1194" s="23">
        <v>428435514493.96698</v>
      </c>
      <c r="M1194" s="23">
        <v>0</v>
      </c>
      <c r="N1194" s="23"/>
      <c r="O1194" s="22">
        <v>1212</v>
      </c>
      <c r="P1194" s="23">
        <v>0</v>
      </c>
      <c r="Q1194" s="23">
        <v>4.5423534657184002</v>
      </c>
      <c r="R1194" s="23">
        <v>0</v>
      </c>
      <c r="S1194" s="23">
        <v>0</v>
      </c>
      <c r="T1194" s="23">
        <v>0.98197378196865004</v>
      </c>
      <c r="U1194" s="23">
        <v>0</v>
      </c>
      <c r="V1194" s="23">
        <v>0</v>
      </c>
      <c r="W1194" s="23">
        <v>0</v>
      </c>
      <c r="X1194" s="23">
        <v>0.33400998988200697</v>
      </c>
      <c r="Y1194" s="23">
        <v>0</v>
      </c>
      <c r="Z1194" s="23">
        <v>0</v>
      </c>
      <c r="AA1194" s="23"/>
      <c r="AB1194" s="22">
        <v>1212</v>
      </c>
      <c r="AC1194" s="23">
        <v>0</v>
      </c>
      <c r="AD1194" s="23">
        <v>8.1691834491959394</v>
      </c>
      <c r="AE1194" s="23">
        <v>0</v>
      </c>
      <c r="AF1194" s="23">
        <v>0</v>
      </c>
      <c r="AG1194" s="23">
        <v>2.02051203791906</v>
      </c>
      <c r="AH1194" s="23">
        <v>0</v>
      </c>
      <c r="AI1194" s="23">
        <v>0</v>
      </c>
      <c r="AJ1194" s="23">
        <v>202186033464.96201</v>
      </c>
      <c r="AK1194" s="23">
        <v>1.41161759677163</v>
      </c>
      <c r="AL1194" s="23">
        <v>62374229.380500503</v>
      </c>
      <c r="AM1194" s="23">
        <v>0</v>
      </c>
      <c r="AN1194" s="23"/>
    </row>
    <row r="1195" spans="2:40" x14ac:dyDescent="0.3">
      <c r="B1195" s="22">
        <v>1213</v>
      </c>
      <c r="C1195" s="23">
        <v>0</v>
      </c>
      <c r="D1195" s="23">
        <v>5.8630146907223297</v>
      </c>
      <c r="E1195" s="23">
        <v>0</v>
      </c>
      <c r="F1195" s="23">
        <v>0</v>
      </c>
      <c r="G1195" s="23">
        <v>1.3154207601188399</v>
      </c>
      <c r="H1195" s="23">
        <v>0</v>
      </c>
      <c r="I1195" s="23">
        <v>0</v>
      </c>
      <c r="J1195" s="23">
        <v>0</v>
      </c>
      <c r="K1195" s="23">
        <v>0.54850307161546097</v>
      </c>
      <c r="L1195" s="23">
        <v>428435514493.96698</v>
      </c>
      <c r="M1195" s="23">
        <v>0</v>
      </c>
      <c r="N1195" s="23"/>
      <c r="O1195" s="22">
        <v>1213</v>
      </c>
      <c r="P1195" s="23">
        <v>0</v>
      </c>
      <c r="Q1195" s="23">
        <v>4.5256452125371203</v>
      </c>
      <c r="R1195" s="23">
        <v>0</v>
      </c>
      <c r="S1195" s="23">
        <v>0</v>
      </c>
      <c r="T1195" s="23">
        <v>0.975215075575529</v>
      </c>
      <c r="U1195" s="23">
        <v>0</v>
      </c>
      <c r="V1195" s="23">
        <v>0</v>
      </c>
      <c r="W1195" s="23">
        <v>0</v>
      </c>
      <c r="X1195" s="23">
        <v>0.33225412783546998</v>
      </c>
      <c r="Y1195" s="23">
        <v>0</v>
      </c>
      <c r="Z1195" s="23">
        <v>0</v>
      </c>
      <c r="AA1195" s="23"/>
      <c r="AB1195" s="22">
        <v>1213</v>
      </c>
      <c r="AC1195" s="23">
        <v>0</v>
      </c>
      <c r="AD1195" s="23">
        <v>8.1344723637344405</v>
      </c>
      <c r="AE1195" s="23">
        <v>0</v>
      </c>
      <c r="AF1195" s="23">
        <v>0</v>
      </c>
      <c r="AG1195" s="23">
        <v>2.0031733032023502</v>
      </c>
      <c r="AH1195" s="23">
        <v>0</v>
      </c>
      <c r="AI1195" s="23">
        <v>0</v>
      </c>
      <c r="AJ1195" s="23">
        <v>202186033464.96201</v>
      </c>
      <c r="AK1195" s="23">
        <v>1.3995267280316599</v>
      </c>
      <c r="AL1195" s="23">
        <v>62832852.919698797</v>
      </c>
      <c r="AM1195" s="23">
        <v>0</v>
      </c>
      <c r="AN1195" s="23"/>
    </row>
    <row r="1196" spans="2:40" x14ac:dyDescent="0.3">
      <c r="B1196" s="22">
        <v>1214</v>
      </c>
      <c r="C1196" s="23">
        <v>0</v>
      </c>
      <c r="D1196" s="23">
        <v>5.8396491836485502</v>
      </c>
      <c r="E1196" s="23">
        <v>0</v>
      </c>
      <c r="F1196" s="23">
        <v>0</v>
      </c>
      <c r="G1196" s="23">
        <v>1.30524974757479</v>
      </c>
      <c r="H1196" s="23">
        <v>0</v>
      </c>
      <c r="I1196" s="23">
        <v>0</v>
      </c>
      <c r="J1196" s="23">
        <v>0</v>
      </c>
      <c r="K1196" s="23">
        <v>0.54504353803595895</v>
      </c>
      <c r="L1196" s="23">
        <v>428435514493.96698</v>
      </c>
      <c r="M1196" s="23">
        <v>0</v>
      </c>
      <c r="N1196" s="23"/>
      <c r="O1196" s="22">
        <v>1214</v>
      </c>
      <c r="P1196" s="23">
        <v>0</v>
      </c>
      <c r="Q1196" s="23">
        <v>4.5113546172754004</v>
      </c>
      <c r="R1196" s="23">
        <v>0</v>
      </c>
      <c r="S1196" s="23">
        <v>0</v>
      </c>
      <c r="T1196" s="23">
        <v>0.96734666244588097</v>
      </c>
      <c r="U1196" s="23">
        <v>0</v>
      </c>
      <c r="V1196" s="23">
        <v>0</v>
      </c>
      <c r="W1196" s="23">
        <v>0</v>
      </c>
      <c r="X1196" s="23">
        <v>0.33021006164129801</v>
      </c>
      <c r="Y1196" s="23">
        <v>0</v>
      </c>
      <c r="Z1196" s="23">
        <v>0</v>
      </c>
      <c r="AA1196" s="23"/>
      <c r="AB1196" s="22">
        <v>1214</v>
      </c>
      <c r="AC1196" s="23">
        <v>0</v>
      </c>
      <c r="AD1196" s="23">
        <v>8.1037134683218301</v>
      </c>
      <c r="AE1196" s="23">
        <v>0</v>
      </c>
      <c r="AF1196" s="23">
        <v>0</v>
      </c>
      <c r="AG1196" s="23">
        <v>1.98747402586483</v>
      </c>
      <c r="AH1196" s="23">
        <v>0</v>
      </c>
      <c r="AI1196" s="23">
        <v>0</v>
      </c>
      <c r="AJ1196" s="23">
        <v>202186033464.96201</v>
      </c>
      <c r="AK1196" s="23">
        <v>1.3882630921860699</v>
      </c>
      <c r="AL1196" s="23">
        <v>63261736.5451442</v>
      </c>
      <c r="AM1196" s="23">
        <v>0</v>
      </c>
      <c r="AN1196" s="23"/>
    </row>
    <row r="1197" spans="2:40" x14ac:dyDescent="0.3">
      <c r="B1197" s="22">
        <v>1215</v>
      </c>
      <c r="C1197" s="23">
        <v>0</v>
      </c>
      <c r="D1197" s="23">
        <v>5.8192575932839601</v>
      </c>
      <c r="E1197" s="23">
        <v>0</v>
      </c>
      <c r="F1197" s="23">
        <v>0</v>
      </c>
      <c r="G1197" s="23">
        <v>1.2951075683698601</v>
      </c>
      <c r="H1197" s="23">
        <v>0</v>
      </c>
      <c r="I1197" s="23">
        <v>0</v>
      </c>
      <c r="J1197" s="23">
        <v>0</v>
      </c>
      <c r="K1197" s="23">
        <v>0.54121314136848198</v>
      </c>
      <c r="L1197" s="23">
        <v>428435514493.96698</v>
      </c>
      <c r="M1197" s="23">
        <v>0</v>
      </c>
      <c r="N1197" s="23"/>
      <c r="O1197" s="22">
        <v>1215</v>
      </c>
      <c r="P1197" s="23">
        <v>0</v>
      </c>
      <c r="Q1197" s="23">
        <v>4.4970923606721698</v>
      </c>
      <c r="R1197" s="23">
        <v>0</v>
      </c>
      <c r="S1197" s="23">
        <v>0</v>
      </c>
      <c r="T1197" s="23">
        <v>0.96061663091918004</v>
      </c>
      <c r="U1197" s="23">
        <v>0</v>
      </c>
      <c r="V1197" s="23">
        <v>0</v>
      </c>
      <c r="W1197" s="23">
        <v>0</v>
      </c>
      <c r="X1197" s="23">
        <v>0.32846180217624998</v>
      </c>
      <c r="Y1197" s="23">
        <v>0</v>
      </c>
      <c r="Z1197" s="23">
        <v>0</v>
      </c>
      <c r="AA1197" s="23"/>
      <c r="AB1197" s="22">
        <v>1215</v>
      </c>
      <c r="AC1197" s="23">
        <v>0</v>
      </c>
      <c r="AD1197" s="23">
        <v>8.0692167007553106</v>
      </c>
      <c r="AE1197" s="23">
        <v>0</v>
      </c>
      <c r="AF1197" s="23">
        <v>0</v>
      </c>
      <c r="AG1197" s="23">
        <v>1.9702740672121799</v>
      </c>
      <c r="AH1197" s="23">
        <v>0</v>
      </c>
      <c r="AI1197" s="23">
        <v>0</v>
      </c>
      <c r="AJ1197" s="23">
        <v>202186033464.96201</v>
      </c>
      <c r="AK1197" s="23">
        <v>1.3763243841789301</v>
      </c>
      <c r="AL1197" s="23">
        <v>63693547.622377001</v>
      </c>
      <c r="AM1197" s="23">
        <v>0</v>
      </c>
      <c r="AN1197" s="23"/>
    </row>
    <row r="1198" spans="2:40" x14ac:dyDescent="0.3">
      <c r="B1198" s="22">
        <v>1216</v>
      </c>
      <c r="C1198" s="23">
        <v>0</v>
      </c>
      <c r="D1198" s="23">
        <v>5.7989155562180503</v>
      </c>
      <c r="E1198" s="23">
        <v>0</v>
      </c>
      <c r="F1198" s="23">
        <v>0</v>
      </c>
      <c r="G1198" s="23">
        <v>1.2849941407657399</v>
      </c>
      <c r="H1198" s="23">
        <v>0</v>
      </c>
      <c r="I1198" s="23">
        <v>0</v>
      </c>
      <c r="J1198" s="23">
        <v>0</v>
      </c>
      <c r="K1198" s="23">
        <v>0.53777791883771398</v>
      </c>
      <c r="L1198" s="23">
        <v>428435514493.96698</v>
      </c>
      <c r="M1198" s="23">
        <v>0</v>
      </c>
      <c r="N1198" s="23"/>
      <c r="O1198" s="22">
        <v>1216</v>
      </c>
      <c r="P1198" s="23">
        <v>0</v>
      </c>
      <c r="Q1198" s="23">
        <v>4.4804888032516503</v>
      </c>
      <c r="R1198" s="23">
        <v>0</v>
      </c>
      <c r="S1198" s="23">
        <v>0</v>
      </c>
      <c r="T1198" s="23">
        <v>0.95389979288247195</v>
      </c>
      <c r="U1198" s="23">
        <v>0</v>
      </c>
      <c r="V1198" s="23">
        <v>0</v>
      </c>
      <c r="W1198" s="23">
        <v>0</v>
      </c>
      <c r="X1198" s="23">
        <v>0.32642658643809203</v>
      </c>
      <c r="Y1198" s="23">
        <v>0</v>
      </c>
      <c r="Z1198" s="23">
        <v>0</v>
      </c>
      <c r="AA1198" s="23"/>
      <c r="AB1198" s="22">
        <v>1216</v>
      </c>
      <c r="AC1198" s="23">
        <v>0</v>
      </c>
      <c r="AD1198" s="23">
        <v>8.0348328593651992</v>
      </c>
      <c r="AE1198" s="23">
        <v>0</v>
      </c>
      <c r="AF1198" s="23">
        <v>0</v>
      </c>
      <c r="AG1198" s="23">
        <v>1.95314635693087</v>
      </c>
      <c r="AH1198" s="23">
        <v>0</v>
      </c>
      <c r="AI1198" s="23">
        <v>0</v>
      </c>
      <c r="AJ1198" s="23">
        <v>202186033464.96201</v>
      </c>
      <c r="AK1198" s="23">
        <v>1.36446345999087</v>
      </c>
      <c r="AL1198" s="23">
        <v>64128306.133447602</v>
      </c>
      <c r="AM1198" s="23">
        <v>0</v>
      </c>
      <c r="AN1198" s="23"/>
    </row>
    <row r="1199" spans="2:40" x14ac:dyDescent="0.3">
      <c r="B1199" s="22">
        <v>1217</v>
      </c>
      <c r="C1199" s="23">
        <v>0</v>
      </c>
      <c r="D1199" s="23">
        <v>5.7757280369060204</v>
      </c>
      <c r="E1199" s="23">
        <v>0</v>
      </c>
      <c r="F1199" s="23">
        <v>0</v>
      </c>
      <c r="G1199" s="23">
        <v>1.27490938325585</v>
      </c>
      <c r="H1199" s="23">
        <v>0</v>
      </c>
      <c r="I1199" s="23">
        <v>0</v>
      </c>
      <c r="J1199" s="23">
        <v>0</v>
      </c>
      <c r="K1199" s="23">
        <v>0.53435415236475703</v>
      </c>
      <c r="L1199" s="23">
        <v>428435514493.96698</v>
      </c>
      <c r="M1199" s="23">
        <v>0</v>
      </c>
      <c r="N1199" s="23"/>
      <c r="O1199" s="22">
        <v>1217</v>
      </c>
      <c r="P1199" s="23">
        <v>0</v>
      </c>
      <c r="Q1199" s="23">
        <v>4.4662877544390103</v>
      </c>
      <c r="R1199" s="23">
        <v>0</v>
      </c>
      <c r="S1199" s="23">
        <v>0</v>
      </c>
      <c r="T1199" s="23">
        <v>0.94719612247136398</v>
      </c>
      <c r="U1199" s="23">
        <v>0</v>
      </c>
      <c r="V1199" s="23">
        <v>0</v>
      </c>
      <c r="W1199" s="23">
        <v>0</v>
      </c>
      <c r="X1199" s="23">
        <v>0.32468589663665698</v>
      </c>
      <c r="Y1199" s="23">
        <v>0</v>
      </c>
      <c r="Z1199" s="23">
        <v>0</v>
      </c>
      <c r="AA1199" s="23"/>
      <c r="AB1199" s="22">
        <v>1217</v>
      </c>
      <c r="AC1199" s="23">
        <v>0</v>
      </c>
      <c r="AD1199" s="23">
        <v>8.0043639481473097</v>
      </c>
      <c r="AE1199" s="23">
        <v>0</v>
      </c>
      <c r="AF1199" s="23">
        <v>0</v>
      </c>
      <c r="AG1199" s="23">
        <v>1.9376381506946001</v>
      </c>
      <c r="AH1199" s="23">
        <v>0</v>
      </c>
      <c r="AI1199" s="23">
        <v>0</v>
      </c>
      <c r="AJ1199" s="23">
        <v>202186033464.96201</v>
      </c>
      <c r="AK1199" s="23">
        <v>1.35267981283987</v>
      </c>
      <c r="AL1199" s="23">
        <v>64566032.196797699</v>
      </c>
      <c r="AM1199" s="23">
        <v>0</v>
      </c>
      <c r="AN1199" s="23"/>
    </row>
    <row r="1200" spans="2:40" x14ac:dyDescent="0.3">
      <c r="B1200" s="22">
        <v>1218</v>
      </c>
      <c r="C1200" s="23">
        <v>0</v>
      </c>
      <c r="D1200" s="23">
        <v>5.7554917803638697</v>
      </c>
      <c r="E1200" s="23">
        <v>0</v>
      </c>
      <c r="F1200" s="23">
        <v>0</v>
      </c>
      <c r="G1200" s="23">
        <v>1.2661086749723101</v>
      </c>
      <c r="H1200" s="23">
        <v>0</v>
      </c>
      <c r="I1200" s="23">
        <v>0</v>
      </c>
      <c r="J1200" s="23">
        <v>0</v>
      </c>
      <c r="K1200" s="23">
        <v>0.53094180374502598</v>
      </c>
      <c r="L1200" s="23">
        <v>428435514493.96698</v>
      </c>
      <c r="M1200" s="23">
        <v>0</v>
      </c>
      <c r="N1200" s="23"/>
      <c r="O1200" s="22">
        <v>1218</v>
      </c>
      <c r="P1200" s="23">
        <v>0</v>
      </c>
      <c r="Q1200" s="23">
        <v>4.4521148667116899</v>
      </c>
      <c r="R1200" s="23">
        <v>0</v>
      </c>
      <c r="S1200" s="23">
        <v>0</v>
      </c>
      <c r="T1200" s="23">
        <v>0.94050559387216404</v>
      </c>
      <c r="U1200" s="23">
        <v>0</v>
      </c>
      <c r="V1200" s="23">
        <v>0</v>
      </c>
      <c r="W1200" s="23">
        <v>0</v>
      </c>
      <c r="X1200" s="23">
        <v>0.32265949303355601</v>
      </c>
      <c r="Y1200" s="23">
        <v>0</v>
      </c>
      <c r="Z1200" s="23">
        <v>0</v>
      </c>
      <c r="AA1200" s="23"/>
      <c r="AB1200" s="22">
        <v>1218</v>
      </c>
      <c r="AC1200" s="23">
        <v>0</v>
      </c>
      <c r="AD1200" s="23">
        <v>7.9701924041374097</v>
      </c>
      <c r="AE1200" s="23">
        <v>0</v>
      </c>
      <c r="AF1200" s="23">
        <v>0</v>
      </c>
      <c r="AG1200" s="23">
        <v>1.9206475274763399</v>
      </c>
      <c r="AH1200" s="23">
        <v>0</v>
      </c>
      <c r="AI1200" s="23">
        <v>0</v>
      </c>
      <c r="AJ1200" s="23">
        <v>202186033464.96201</v>
      </c>
      <c r="AK1200" s="23">
        <v>1.3409729392457299</v>
      </c>
      <c r="AL1200" s="23">
        <v>65006746.068193302</v>
      </c>
      <c r="AM1200" s="23">
        <v>0</v>
      </c>
      <c r="AN1200" s="23"/>
    </row>
    <row r="1201" spans="2:40" x14ac:dyDescent="0.3">
      <c r="B1201" s="22">
        <v>1219</v>
      </c>
      <c r="C1201" s="23">
        <v>0</v>
      </c>
      <c r="D1201" s="23">
        <v>5.7353046996460098</v>
      </c>
      <c r="E1201" s="23">
        <v>0</v>
      </c>
      <c r="F1201" s="23">
        <v>0</v>
      </c>
      <c r="G1201" s="23">
        <v>1.25607745500722</v>
      </c>
      <c r="H1201" s="23">
        <v>0</v>
      </c>
      <c r="I1201" s="23">
        <v>0</v>
      </c>
      <c r="J1201" s="23">
        <v>0</v>
      </c>
      <c r="K1201" s="23">
        <v>0.52754083490133996</v>
      </c>
      <c r="L1201" s="23">
        <v>428435514493.96698</v>
      </c>
      <c r="M1201" s="23">
        <v>0</v>
      </c>
      <c r="N1201" s="23"/>
      <c r="O1201" s="22">
        <v>1219</v>
      </c>
      <c r="P1201" s="23">
        <v>0</v>
      </c>
      <c r="Q1201" s="23">
        <v>4.4356153490167296</v>
      </c>
      <c r="R1201" s="23">
        <v>0</v>
      </c>
      <c r="S1201" s="23">
        <v>0</v>
      </c>
      <c r="T1201" s="23">
        <v>0.93382818132179402</v>
      </c>
      <c r="U1201" s="23">
        <v>0</v>
      </c>
      <c r="V1201" s="23">
        <v>0</v>
      </c>
      <c r="W1201" s="23">
        <v>0</v>
      </c>
      <c r="X1201" s="23">
        <v>0.32092634012039201</v>
      </c>
      <c r="Y1201" s="23">
        <v>0</v>
      </c>
      <c r="Z1201" s="23">
        <v>0</v>
      </c>
      <c r="AA1201" s="23"/>
      <c r="AB1201" s="22">
        <v>1219</v>
      </c>
      <c r="AC1201" s="23">
        <v>0</v>
      </c>
      <c r="AD1201" s="23">
        <v>7.9399116182065299</v>
      </c>
      <c r="AE1201" s="23">
        <v>0</v>
      </c>
      <c r="AF1201" s="23">
        <v>0</v>
      </c>
      <c r="AG1201" s="23">
        <v>1.9052634460886899</v>
      </c>
      <c r="AH1201" s="23">
        <v>0</v>
      </c>
      <c r="AI1201" s="23">
        <v>0</v>
      </c>
      <c r="AJ1201" s="23">
        <v>202186033464.96201</v>
      </c>
      <c r="AK1201" s="23">
        <v>1.3300670263712799</v>
      </c>
      <c r="AL1201" s="23">
        <v>65450468.1416611</v>
      </c>
      <c r="AM1201" s="23">
        <v>0</v>
      </c>
      <c r="AN1201" s="23"/>
    </row>
    <row r="1202" spans="2:40" x14ac:dyDescent="0.3">
      <c r="B1202" s="22">
        <v>1220</v>
      </c>
      <c r="C1202" s="23">
        <v>0</v>
      </c>
      <c r="D1202" s="23">
        <v>5.715166675251</v>
      </c>
      <c r="E1202" s="23">
        <v>0</v>
      </c>
      <c r="F1202" s="23">
        <v>0</v>
      </c>
      <c r="G1202" s="23">
        <v>1.24607467208967</v>
      </c>
      <c r="H1202" s="23">
        <v>0</v>
      </c>
      <c r="I1202" s="23">
        <v>0</v>
      </c>
      <c r="J1202" s="23">
        <v>0</v>
      </c>
      <c r="K1202" s="23">
        <v>0.52377528112778104</v>
      </c>
      <c r="L1202" s="23">
        <v>428435514493.96698</v>
      </c>
      <c r="M1202" s="23">
        <v>0</v>
      </c>
      <c r="N1202" s="23"/>
      <c r="O1202" s="22">
        <v>1220</v>
      </c>
      <c r="P1202" s="23">
        <v>0</v>
      </c>
      <c r="Q1202" s="23">
        <v>4.4215032855452199</v>
      </c>
      <c r="R1202" s="23">
        <v>0</v>
      </c>
      <c r="S1202" s="23">
        <v>0</v>
      </c>
      <c r="T1202" s="23">
        <v>0.92716385910767496</v>
      </c>
      <c r="U1202" s="23">
        <v>0</v>
      </c>
      <c r="V1202" s="23">
        <v>0</v>
      </c>
      <c r="W1202" s="23">
        <v>0</v>
      </c>
      <c r="X1202" s="23">
        <v>0.31919665475593301</v>
      </c>
      <c r="Y1202" s="23">
        <v>0</v>
      </c>
      <c r="Z1202" s="23">
        <v>0</v>
      </c>
      <c r="AA1202" s="23"/>
      <c r="AB1202" s="22">
        <v>1220</v>
      </c>
      <c r="AC1202" s="23">
        <v>0</v>
      </c>
      <c r="AD1202" s="23">
        <v>7.9059510607815504</v>
      </c>
      <c r="AE1202" s="23">
        <v>0</v>
      </c>
      <c r="AF1202" s="23">
        <v>0</v>
      </c>
      <c r="AG1202" s="23">
        <v>1.88840881271366</v>
      </c>
      <c r="AH1202" s="23">
        <v>0</v>
      </c>
      <c r="AI1202" s="23">
        <v>0</v>
      </c>
      <c r="AJ1202" s="23">
        <v>202186033464.96201</v>
      </c>
      <c r="AK1202" s="23">
        <v>1.31850748102158</v>
      </c>
      <c r="AL1202" s="23">
        <v>65897218.950431503</v>
      </c>
      <c r="AM1202" s="23">
        <v>0</v>
      </c>
      <c r="AN1202" s="23"/>
    </row>
    <row r="1203" spans="2:40" x14ac:dyDescent="0.3">
      <c r="B1203" s="22">
        <v>1221</v>
      </c>
      <c r="C1203" s="23">
        <v>0</v>
      </c>
      <c r="D1203" s="23">
        <v>5.6922117062844002</v>
      </c>
      <c r="E1203" s="23">
        <v>0</v>
      </c>
      <c r="F1203" s="23">
        <v>0</v>
      </c>
      <c r="G1203" s="23">
        <v>1.2361002456047601</v>
      </c>
      <c r="H1203" s="23">
        <v>0</v>
      </c>
      <c r="I1203" s="23">
        <v>0</v>
      </c>
      <c r="J1203" s="23">
        <v>0</v>
      </c>
      <c r="K1203" s="23">
        <v>0.52039821178308798</v>
      </c>
      <c r="L1203" s="23">
        <v>428435514493.96698</v>
      </c>
      <c r="M1203" s="23">
        <v>0</v>
      </c>
      <c r="N1203" s="23"/>
      <c r="O1203" s="22">
        <v>1221</v>
      </c>
      <c r="P1203" s="23">
        <v>0</v>
      </c>
      <c r="Q1203" s="23">
        <v>4.4074192066985596</v>
      </c>
      <c r="R1203" s="23">
        <v>0</v>
      </c>
      <c r="S1203" s="23">
        <v>0</v>
      </c>
      <c r="T1203" s="23">
        <v>0.91940532702183897</v>
      </c>
      <c r="U1203" s="23">
        <v>0</v>
      </c>
      <c r="V1203" s="23">
        <v>0</v>
      </c>
      <c r="W1203" s="23">
        <v>0</v>
      </c>
      <c r="X1203" s="23">
        <v>0.31718306183898498</v>
      </c>
      <c r="Y1203" s="23">
        <v>0</v>
      </c>
      <c r="Z1203" s="23">
        <v>0</v>
      </c>
      <c r="AA1203" s="23"/>
      <c r="AB1203" s="22">
        <v>1221</v>
      </c>
      <c r="AC1203" s="23">
        <v>0</v>
      </c>
      <c r="AD1203" s="23">
        <v>7.8758572385889902</v>
      </c>
      <c r="AE1203" s="23">
        <v>0</v>
      </c>
      <c r="AF1203" s="23">
        <v>0</v>
      </c>
      <c r="AG1203" s="23">
        <v>1.8731478627020299</v>
      </c>
      <c r="AH1203" s="23">
        <v>0</v>
      </c>
      <c r="AI1203" s="23">
        <v>0</v>
      </c>
      <c r="AJ1203" s="23">
        <v>202186033464.96201</v>
      </c>
      <c r="AK1203" s="23">
        <v>1.30702324914665</v>
      </c>
      <c r="AL1203" s="23">
        <v>66347019.167890698</v>
      </c>
      <c r="AM1203" s="23">
        <v>0</v>
      </c>
      <c r="AN1203" s="23"/>
    </row>
    <row r="1204" spans="2:40" x14ac:dyDescent="0.3">
      <c r="B1204" s="22">
        <v>1222</v>
      </c>
      <c r="C1204" s="23">
        <v>0</v>
      </c>
      <c r="D1204" s="23">
        <v>5.6721784015279004</v>
      </c>
      <c r="E1204" s="23">
        <v>0</v>
      </c>
      <c r="F1204" s="23">
        <v>0</v>
      </c>
      <c r="G1204" s="23">
        <v>1.22739582036666</v>
      </c>
      <c r="H1204" s="23">
        <v>0</v>
      </c>
      <c r="I1204" s="23">
        <v>0</v>
      </c>
      <c r="J1204" s="23">
        <v>0</v>
      </c>
      <c r="K1204" s="23">
        <v>0.51703240456226096</v>
      </c>
      <c r="L1204" s="23">
        <v>428435514493.96698</v>
      </c>
      <c r="M1204" s="23">
        <v>0</v>
      </c>
      <c r="N1204" s="23"/>
      <c r="O1204" s="22">
        <v>1222</v>
      </c>
      <c r="P1204" s="23">
        <v>0</v>
      </c>
      <c r="Q1204" s="23">
        <v>4.3910230768047498</v>
      </c>
      <c r="R1204" s="23">
        <v>0</v>
      </c>
      <c r="S1204" s="23">
        <v>0</v>
      </c>
      <c r="T1204" s="23">
        <v>0.91276927923453499</v>
      </c>
      <c r="U1204" s="23">
        <v>0</v>
      </c>
      <c r="V1204" s="23">
        <v>0</v>
      </c>
      <c r="W1204" s="23">
        <v>0</v>
      </c>
      <c r="X1204" s="23">
        <v>0.31546086571547199</v>
      </c>
      <c r="Y1204" s="23">
        <v>0</v>
      </c>
      <c r="Z1204" s="23">
        <v>0</v>
      </c>
      <c r="AA1204" s="23"/>
      <c r="AB1204" s="22">
        <v>1222</v>
      </c>
      <c r="AC1204" s="23">
        <v>0</v>
      </c>
      <c r="AD1204" s="23">
        <v>7.84210636504692</v>
      </c>
      <c r="AE1204" s="23">
        <v>0</v>
      </c>
      <c r="AF1204" s="23">
        <v>0</v>
      </c>
      <c r="AG1204" s="23">
        <v>1.85642813073239</v>
      </c>
      <c r="AH1204" s="23">
        <v>0</v>
      </c>
      <c r="AI1204" s="23">
        <v>0</v>
      </c>
      <c r="AJ1204" s="23">
        <v>202186033464.96201</v>
      </c>
      <c r="AK1204" s="23">
        <v>1.2956138400593999</v>
      </c>
      <c r="AL1204" s="23">
        <v>66799889.608534999</v>
      </c>
      <c r="AM1204" s="23">
        <v>0</v>
      </c>
      <c r="AN1204" s="23"/>
    </row>
    <row r="1205" spans="2:40" x14ac:dyDescent="0.3">
      <c r="B1205" s="22">
        <v>1223</v>
      </c>
      <c r="C1205" s="23">
        <v>0</v>
      </c>
      <c r="D1205" s="23">
        <v>5.6521937794055903</v>
      </c>
      <c r="E1205" s="23">
        <v>0</v>
      </c>
      <c r="F1205" s="23">
        <v>0</v>
      </c>
      <c r="G1205" s="23">
        <v>1.21747434570577</v>
      </c>
      <c r="H1205" s="23">
        <v>0</v>
      </c>
      <c r="I1205" s="23">
        <v>0</v>
      </c>
      <c r="J1205" s="23">
        <v>0</v>
      </c>
      <c r="K1205" s="23">
        <v>0.51367782190745903</v>
      </c>
      <c r="L1205" s="23">
        <v>428435514493.96698</v>
      </c>
      <c r="M1205" s="23">
        <v>0</v>
      </c>
      <c r="N1205" s="23"/>
      <c r="O1205" s="22">
        <v>1223</v>
      </c>
      <c r="P1205" s="23">
        <v>0</v>
      </c>
      <c r="Q1205" s="23">
        <v>4.3769994410823996</v>
      </c>
      <c r="R1205" s="23">
        <v>0</v>
      </c>
      <c r="S1205" s="23">
        <v>0</v>
      </c>
      <c r="T1205" s="23">
        <v>0.90614624069239103</v>
      </c>
      <c r="U1205" s="23">
        <v>0</v>
      </c>
      <c r="V1205" s="23">
        <v>0</v>
      </c>
      <c r="W1205" s="23">
        <v>0</v>
      </c>
      <c r="X1205" s="23">
        <v>0.31345599131047402</v>
      </c>
      <c r="Y1205" s="23">
        <v>0</v>
      </c>
      <c r="Z1205" s="23">
        <v>0</v>
      </c>
      <c r="AA1205" s="23"/>
      <c r="AB1205" s="22">
        <v>1223</v>
      </c>
      <c r="AC1205" s="23">
        <v>0</v>
      </c>
      <c r="AD1205" s="23">
        <v>7.8121983522157903</v>
      </c>
      <c r="AE1205" s="23">
        <v>0</v>
      </c>
      <c r="AF1205" s="23">
        <v>0</v>
      </c>
      <c r="AG1205" s="23">
        <v>1.84128932657574</v>
      </c>
      <c r="AH1205" s="23">
        <v>0</v>
      </c>
      <c r="AI1205" s="23">
        <v>0</v>
      </c>
      <c r="AJ1205" s="23">
        <v>202186033464.96201</v>
      </c>
      <c r="AK1205" s="23">
        <v>1.2849850397692</v>
      </c>
      <c r="AL1205" s="23">
        <v>67255851.2289363</v>
      </c>
      <c r="AM1205" s="23">
        <v>0</v>
      </c>
      <c r="AN1205" s="23"/>
    </row>
    <row r="1206" spans="2:40" x14ac:dyDescent="0.3">
      <c r="B1206" s="22">
        <v>1224</v>
      </c>
      <c r="C1206" s="23">
        <v>0</v>
      </c>
      <c r="D1206" s="23">
        <v>5.6322577216145397</v>
      </c>
      <c r="E1206" s="23">
        <v>0</v>
      </c>
      <c r="F1206" s="23">
        <v>0</v>
      </c>
      <c r="G1206" s="23">
        <v>1.2075809969804501</v>
      </c>
      <c r="H1206" s="23">
        <v>0</v>
      </c>
      <c r="I1206" s="23">
        <v>0</v>
      </c>
      <c r="J1206" s="23">
        <v>0</v>
      </c>
      <c r="K1206" s="23">
        <v>0.51033442638609094</v>
      </c>
      <c r="L1206" s="23">
        <v>428435514493.96698</v>
      </c>
      <c r="M1206" s="23">
        <v>0</v>
      </c>
      <c r="N1206" s="23"/>
      <c r="O1206" s="22">
        <v>1224</v>
      </c>
      <c r="P1206" s="23">
        <v>0</v>
      </c>
      <c r="Q1206" s="23">
        <v>4.3630036146301396</v>
      </c>
      <c r="R1206" s="23">
        <v>0</v>
      </c>
      <c r="S1206" s="23">
        <v>0</v>
      </c>
      <c r="T1206" s="23">
        <v>0.89953618589220496</v>
      </c>
      <c r="U1206" s="23">
        <v>0</v>
      </c>
      <c r="V1206" s="23">
        <v>0</v>
      </c>
      <c r="W1206" s="23">
        <v>0</v>
      </c>
      <c r="X1206" s="23">
        <v>0.31174125200077701</v>
      </c>
      <c r="Y1206" s="23">
        <v>0</v>
      </c>
      <c r="Z1206" s="23">
        <v>0</v>
      </c>
      <c r="AA1206" s="23"/>
      <c r="AB1206" s="22">
        <v>1224</v>
      </c>
      <c r="AC1206" s="23">
        <v>0</v>
      </c>
      <c r="AD1206" s="23">
        <v>7.7786558678979496</v>
      </c>
      <c r="AE1206" s="23">
        <v>0</v>
      </c>
      <c r="AF1206" s="23">
        <v>0</v>
      </c>
      <c r="AG1206" s="23">
        <v>1.82470341628529</v>
      </c>
      <c r="AH1206" s="23">
        <v>0</v>
      </c>
      <c r="AI1206" s="23">
        <v>0</v>
      </c>
      <c r="AJ1206" s="23">
        <v>202186033464.96201</v>
      </c>
      <c r="AK1206" s="23">
        <v>1.27371921540569</v>
      </c>
      <c r="AL1206" s="23">
        <v>67714925.128710598</v>
      </c>
      <c r="AM1206" s="23">
        <v>0</v>
      </c>
      <c r="AN1206" s="23"/>
    </row>
    <row r="1207" spans="2:40" x14ac:dyDescent="0.3">
      <c r="B1207" s="22">
        <v>1225</v>
      </c>
      <c r="C1207" s="23">
        <v>0</v>
      </c>
      <c r="D1207" s="23">
        <v>5.60953297071873</v>
      </c>
      <c r="E1207" s="23">
        <v>0</v>
      </c>
      <c r="F1207" s="23">
        <v>0</v>
      </c>
      <c r="G1207" s="23">
        <v>1.19771569445779</v>
      </c>
      <c r="H1207" s="23">
        <v>0</v>
      </c>
      <c r="I1207" s="23">
        <v>0</v>
      </c>
      <c r="J1207" s="23">
        <v>0</v>
      </c>
      <c r="K1207" s="23">
        <v>0.50700218069040204</v>
      </c>
      <c r="L1207" s="23">
        <v>428435514493.96698</v>
      </c>
      <c r="M1207" s="23">
        <v>0</v>
      </c>
      <c r="N1207" s="23"/>
      <c r="O1207" s="22">
        <v>1225</v>
      </c>
      <c r="P1207" s="23">
        <v>0</v>
      </c>
      <c r="Q1207" s="23">
        <v>4.3490355423013902</v>
      </c>
      <c r="R1207" s="23">
        <v>0</v>
      </c>
      <c r="S1207" s="23">
        <v>0</v>
      </c>
      <c r="T1207" s="23">
        <v>0.89293908938077704</v>
      </c>
      <c r="U1207" s="23">
        <v>0</v>
      </c>
      <c r="V1207" s="23">
        <v>0</v>
      </c>
      <c r="W1207" s="23">
        <v>0</v>
      </c>
      <c r="X1207" s="23">
        <v>0.30974505835806798</v>
      </c>
      <c r="Y1207" s="23">
        <v>0</v>
      </c>
      <c r="Z1207" s="23">
        <v>0</v>
      </c>
      <c r="AA1207" s="23"/>
      <c r="AB1207" s="22">
        <v>1225</v>
      </c>
      <c r="AC1207" s="23">
        <v>0</v>
      </c>
      <c r="AD1207" s="23">
        <v>7.7489325171788703</v>
      </c>
      <c r="AE1207" s="23">
        <v>0</v>
      </c>
      <c r="AF1207" s="23">
        <v>0</v>
      </c>
      <c r="AG1207" s="23">
        <v>1.80968578035053</v>
      </c>
      <c r="AH1207" s="23">
        <v>0</v>
      </c>
      <c r="AI1207" s="23">
        <v>0</v>
      </c>
      <c r="AJ1207" s="23">
        <v>202186033464.96201</v>
      </c>
      <c r="AK1207" s="23">
        <v>1.2625267908475599</v>
      </c>
      <c r="AL1207" s="23">
        <v>68177132.551493794</v>
      </c>
      <c r="AM1207" s="23">
        <v>0</v>
      </c>
      <c r="AN1207" s="23"/>
    </row>
    <row r="1208" spans="2:40" x14ac:dyDescent="0.3">
      <c r="B1208" s="22">
        <v>1226</v>
      </c>
      <c r="C1208" s="23">
        <v>0</v>
      </c>
      <c r="D1208" s="23">
        <v>5.5897005823206598</v>
      </c>
      <c r="E1208" s="23">
        <v>0</v>
      </c>
      <c r="F1208" s="23">
        <v>0</v>
      </c>
      <c r="G1208" s="23">
        <v>1.1891064988925399</v>
      </c>
      <c r="H1208" s="23">
        <v>0</v>
      </c>
      <c r="I1208" s="23">
        <v>0</v>
      </c>
      <c r="J1208" s="23">
        <v>0</v>
      </c>
      <c r="K1208" s="23">
        <v>0.50368104763705002</v>
      </c>
      <c r="L1208" s="23">
        <v>428435514493.96698</v>
      </c>
      <c r="M1208" s="23">
        <v>0</v>
      </c>
      <c r="N1208" s="23"/>
      <c r="O1208" s="22">
        <v>1226</v>
      </c>
      <c r="P1208" s="23">
        <v>0</v>
      </c>
      <c r="Q1208" s="23">
        <v>4.3327744626268299</v>
      </c>
      <c r="R1208" s="23">
        <v>0</v>
      </c>
      <c r="S1208" s="23">
        <v>0</v>
      </c>
      <c r="T1208" s="23">
        <v>0.88635492575479702</v>
      </c>
      <c r="U1208" s="23">
        <v>0</v>
      </c>
      <c r="V1208" s="23">
        <v>0</v>
      </c>
      <c r="W1208" s="23">
        <v>0</v>
      </c>
      <c r="X1208" s="23">
        <v>0.30803774357546099</v>
      </c>
      <c r="Y1208" s="23">
        <v>0</v>
      </c>
      <c r="Z1208" s="23">
        <v>0</v>
      </c>
      <c r="AA1208" s="23"/>
      <c r="AB1208" s="22">
        <v>1226</v>
      </c>
      <c r="AC1208" s="23">
        <v>0</v>
      </c>
      <c r="AD1208" s="23">
        <v>7.7155971354202197</v>
      </c>
      <c r="AE1208" s="23">
        <v>0</v>
      </c>
      <c r="AF1208" s="23">
        <v>0</v>
      </c>
      <c r="AG1208" s="23">
        <v>1.793232620655</v>
      </c>
      <c r="AH1208" s="23">
        <v>0</v>
      </c>
      <c r="AI1208" s="23">
        <v>0</v>
      </c>
      <c r="AJ1208" s="23">
        <v>202186033464.96201</v>
      </c>
      <c r="AK1208" s="23">
        <v>1.25140728787577</v>
      </c>
      <c r="AL1208" s="23">
        <v>68642494.8859265</v>
      </c>
      <c r="AM1208" s="23">
        <v>0</v>
      </c>
      <c r="AN1208" s="23"/>
    </row>
    <row r="1209" spans="2:40" x14ac:dyDescent="0.3">
      <c r="B1209" s="22">
        <v>1227</v>
      </c>
      <c r="C1209" s="23">
        <v>0</v>
      </c>
      <c r="D1209" s="23">
        <v>5.5699163883129597</v>
      </c>
      <c r="E1209" s="23">
        <v>0</v>
      </c>
      <c r="F1209" s="23">
        <v>0</v>
      </c>
      <c r="G1209" s="23">
        <v>1.1792935688810999</v>
      </c>
      <c r="H1209" s="23">
        <v>0</v>
      </c>
      <c r="I1209" s="23">
        <v>0</v>
      </c>
      <c r="J1209" s="23">
        <v>0</v>
      </c>
      <c r="K1209" s="23">
        <v>0.50000388807566498</v>
      </c>
      <c r="L1209" s="23">
        <v>428435514493.96698</v>
      </c>
      <c r="M1209" s="23">
        <v>0</v>
      </c>
      <c r="N1209" s="23"/>
      <c r="O1209" s="22">
        <v>1227</v>
      </c>
      <c r="P1209" s="23">
        <v>0</v>
      </c>
      <c r="Q1209" s="23">
        <v>4.3188663355697097</v>
      </c>
      <c r="R1209" s="23">
        <v>0</v>
      </c>
      <c r="S1209" s="23">
        <v>0</v>
      </c>
      <c r="T1209" s="23">
        <v>0.87978366966076005</v>
      </c>
      <c r="U1209" s="23">
        <v>0</v>
      </c>
      <c r="V1209" s="23">
        <v>0</v>
      </c>
      <c r="W1209" s="23">
        <v>0</v>
      </c>
      <c r="X1209" s="23">
        <v>0.30605019310883003</v>
      </c>
      <c r="Y1209" s="23">
        <v>0</v>
      </c>
      <c r="Z1209" s="23">
        <v>0</v>
      </c>
      <c r="AA1209" s="23"/>
      <c r="AB1209" s="22">
        <v>1227</v>
      </c>
      <c r="AC1209" s="23">
        <v>0</v>
      </c>
      <c r="AD1209" s="23">
        <v>7.6860573066473199</v>
      </c>
      <c r="AE1209" s="23">
        <v>0</v>
      </c>
      <c r="AF1209" s="23">
        <v>0</v>
      </c>
      <c r="AG1209" s="23">
        <v>1.7783351831338201</v>
      </c>
      <c r="AH1209" s="23">
        <v>0</v>
      </c>
      <c r="AI1209" s="23">
        <v>0</v>
      </c>
      <c r="AJ1209" s="23">
        <v>202186033464.96201</v>
      </c>
      <c r="AK1209" s="23">
        <v>1.24104855890835</v>
      </c>
      <c r="AL1209" s="23">
        <v>69111033.666641906</v>
      </c>
      <c r="AM1209" s="23">
        <v>0</v>
      </c>
      <c r="AN1209" s="23"/>
    </row>
    <row r="1210" spans="2:40" x14ac:dyDescent="0.3">
      <c r="B1210" s="22">
        <v>1228</v>
      </c>
      <c r="C1210" s="23">
        <v>0</v>
      </c>
      <c r="D1210" s="23">
        <v>5.55018027157913</v>
      </c>
      <c r="E1210" s="23">
        <v>0</v>
      </c>
      <c r="F1210" s="23">
        <v>0</v>
      </c>
      <c r="G1210" s="23">
        <v>1.16950845709697</v>
      </c>
      <c r="H1210" s="23">
        <v>0</v>
      </c>
      <c r="I1210" s="23">
        <v>0</v>
      </c>
      <c r="J1210" s="23">
        <v>0</v>
      </c>
      <c r="K1210" s="23">
        <v>0.49670609349429401</v>
      </c>
      <c r="L1210" s="23">
        <v>428435514493.96698</v>
      </c>
      <c r="M1210" s="23">
        <v>0</v>
      </c>
      <c r="N1210" s="23"/>
      <c r="O1210" s="22">
        <v>1228</v>
      </c>
      <c r="P1210" s="23">
        <v>0</v>
      </c>
      <c r="Q1210" s="23">
        <v>4.3049857887257099</v>
      </c>
      <c r="R1210" s="23">
        <v>0</v>
      </c>
      <c r="S1210" s="23">
        <v>0</v>
      </c>
      <c r="T1210" s="23">
        <v>0.87322529579486097</v>
      </c>
      <c r="U1210" s="23">
        <v>0</v>
      </c>
      <c r="V1210" s="23">
        <v>0</v>
      </c>
      <c r="W1210" s="23">
        <v>0</v>
      </c>
      <c r="X1210" s="23">
        <v>0.30435027070638598</v>
      </c>
      <c r="Y1210" s="23">
        <v>0</v>
      </c>
      <c r="Z1210" s="23">
        <v>0</v>
      </c>
      <c r="AA1210" s="23"/>
      <c r="AB1210" s="22">
        <v>1228</v>
      </c>
      <c r="AC1210" s="23">
        <v>0</v>
      </c>
      <c r="AD1210" s="23">
        <v>7.6529277487271399</v>
      </c>
      <c r="AE1210" s="23">
        <v>0</v>
      </c>
      <c r="AF1210" s="23">
        <v>0</v>
      </c>
      <c r="AG1210" s="23">
        <v>1.76201371152171</v>
      </c>
      <c r="AH1210" s="23">
        <v>0</v>
      </c>
      <c r="AI1210" s="23">
        <v>0</v>
      </c>
      <c r="AJ1210" s="23">
        <v>202186033464.96201</v>
      </c>
      <c r="AK1210" s="23">
        <v>1.23006899226018</v>
      </c>
      <c r="AL1210" s="23">
        <v>69582770.575263903</v>
      </c>
      <c r="AM1210" s="23">
        <v>0</v>
      </c>
      <c r="AN1210" s="23"/>
    </row>
    <row r="1211" spans="2:40" x14ac:dyDescent="0.3">
      <c r="B1211" s="22">
        <v>1229</v>
      </c>
      <c r="C1211" s="23">
        <v>0</v>
      </c>
      <c r="D1211" s="23">
        <v>5.5304921152873296</v>
      </c>
      <c r="E1211" s="23">
        <v>0</v>
      </c>
      <c r="F1211" s="23">
        <v>0</v>
      </c>
      <c r="G1211" s="23">
        <v>1.1609692419250199</v>
      </c>
      <c r="H1211" s="23">
        <v>0</v>
      </c>
      <c r="I1211" s="23">
        <v>0</v>
      </c>
      <c r="J1211" s="23">
        <v>0</v>
      </c>
      <c r="K1211" s="23">
        <v>0.49341929666489998</v>
      </c>
      <c r="L1211" s="23">
        <v>428435514493.96698</v>
      </c>
      <c r="M1211" s="23">
        <v>0</v>
      </c>
      <c r="N1211" s="23"/>
      <c r="O1211" s="22">
        <v>1229</v>
      </c>
      <c r="P1211" s="23">
        <v>0</v>
      </c>
      <c r="Q1211" s="23">
        <v>4.2888266027733</v>
      </c>
      <c r="R1211" s="23">
        <v>0</v>
      </c>
      <c r="S1211" s="23">
        <v>0</v>
      </c>
      <c r="T1211" s="23">
        <v>0.86559010763399302</v>
      </c>
      <c r="U1211" s="23">
        <v>0</v>
      </c>
      <c r="V1211" s="23">
        <v>0</v>
      </c>
      <c r="W1211" s="23">
        <v>0</v>
      </c>
      <c r="X1211" s="23">
        <v>0.30265374936779599</v>
      </c>
      <c r="Y1211" s="23">
        <v>0</v>
      </c>
      <c r="Z1211" s="23">
        <v>0</v>
      </c>
      <c r="AA1211" s="23"/>
      <c r="AB1211" s="22">
        <v>1229</v>
      </c>
      <c r="AC1211" s="23">
        <v>0</v>
      </c>
      <c r="AD1211" s="23">
        <v>7.6235703087743198</v>
      </c>
      <c r="AE1211" s="23">
        <v>0</v>
      </c>
      <c r="AF1211" s="23">
        <v>0</v>
      </c>
      <c r="AG1211" s="23">
        <v>1.74723551036798</v>
      </c>
      <c r="AH1211" s="23">
        <v>0</v>
      </c>
      <c r="AI1211" s="23">
        <v>0</v>
      </c>
      <c r="AJ1211" s="23">
        <v>202186033464.96201</v>
      </c>
      <c r="AK1211" s="23">
        <v>1.2191609603731699</v>
      </c>
      <c r="AL1211" s="23">
        <v>70057727.441409707</v>
      </c>
      <c r="AM1211" s="23">
        <v>0</v>
      </c>
      <c r="AN1211" s="23"/>
    </row>
    <row r="1212" spans="2:40" x14ac:dyDescent="0.3">
      <c r="B1212" s="22">
        <v>1230</v>
      </c>
      <c r="C1212" s="23">
        <v>0</v>
      </c>
      <c r="D1212" s="23">
        <v>5.5080499428168403</v>
      </c>
      <c r="E1212" s="23">
        <v>0</v>
      </c>
      <c r="F1212" s="23">
        <v>0</v>
      </c>
      <c r="G1212" s="23">
        <v>1.1512360769388299</v>
      </c>
      <c r="H1212" s="23">
        <v>0</v>
      </c>
      <c r="I1212" s="23">
        <v>0</v>
      </c>
      <c r="J1212" s="23">
        <v>0</v>
      </c>
      <c r="K1212" s="23">
        <v>0.49014346091128902</v>
      </c>
      <c r="L1212" s="23">
        <v>428435514493.96698</v>
      </c>
      <c r="M1212" s="23">
        <v>0</v>
      </c>
      <c r="N1212" s="23"/>
      <c r="O1212" s="22">
        <v>1230</v>
      </c>
      <c r="P1212" s="23">
        <v>0</v>
      </c>
      <c r="Q1212" s="23">
        <v>4.2750056255772302</v>
      </c>
      <c r="R1212" s="23">
        <v>0</v>
      </c>
      <c r="S1212" s="23">
        <v>0</v>
      </c>
      <c r="T1212" s="23">
        <v>0.85905955869251305</v>
      </c>
      <c r="U1212" s="23">
        <v>0</v>
      </c>
      <c r="V1212" s="23">
        <v>0</v>
      </c>
      <c r="W1212" s="23">
        <v>0</v>
      </c>
      <c r="X1212" s="23">
        <v>0.300678763962342</v>
      </c>
      <c r="Y1212" s="23">
        <v>0</v>
      </c>
      <c r="Z1212" s="23">
        <v>0</v>
      </c>
      <c r="AA1212" s="23"/>
      <c r="AB1212" s="22">
        <v>1230</v>
      </c>
      <c r="AC1212" s="23">
        <v>0</v>
      </c>
      <c r="AD1212" s="23">
        <v>7.5906453038671096</v>
      </c>
      <c r="AE1212" s="23">
        <v>0</v>
      </c>
      <c r="AF1212" s="23">
        <v>0</v>
      </c>
      <c r="AG1212" s="23">
        <v>1.73104467283194</v>
      </c>
      <c r="AH1212" s="23">
        <v>0</v>
      </c>
      <c r="AI1212" s="23">
        <v>0</v>
      </c>
      <c r="AJ1212" s="23">
        <v>202186033464.96201</v>
      </c>
      <c r="AK1212" s="23">
        <v>1.2089992340647</v>
      </c>
      <c r="AL1212" s="23">
        <v>70535926.243699193</v>
      </c>
      <c r="AM1212" s="23">
        <v>0</v>
      </c>
      <c r="AN1212" s="23"/>
    </row>
    <row r="1213" spans="2:40" x14ac:dyDescent="0.3">
      <c r="B1213" s="22">
        <v>1231</v>
      </c>
      <c r="C1213" s="23">
        <v>0</v>
      </c>
      <c r="D1213" s="23">
        <v>5.4884641668066996</v>
      </c>
      <c r="E1213" s="23">
        <v>0</v>
      </c>
      <c r="F1213" s="23">
        <v>0</v>
      </c>
      <c r="G1213" s="23">
        <v>1.1415305040577199</v>
      </c>
      <c r="H1213" s="23">
        <v>0</v>
      </c>
      <c r="I1213" s="23">
        <v>0</v>
      </c>
      <c r="J1213" s="23">
        <v>0</v>
      </c>
      <c r="K1213" s="23">
        <v>0.486878549679582</v>
      </c>
      <c r="L1213" s="23">
        <v>428435514493.96698</v>
      </c>
      <c r="M1213" s="23">
        <v>0</v>
      </c>
      <c r="N1213" s="23"/>
      <c r="O1213" s="22">
        <v>1231</v>
      </c>
      <c r="P1213" s="23">
        <v>0</v>
      </c>
      <c r="Q1213" s="23">
        <v>4.2612120557736102</v>
      </c>
      <c r="R1213" s="23">
        <v>0</v>
      </c>
      <c r="S1213" s="23">
        <v>0</v>
      </c>
      <c r="T1213" s="23">
        <v>0.852541812177254</v>
      </c>
      <c r="U1213" s="23">
        <v>0</v>
      </c>
      <c r="V1213" s="23">
        <v>0</v>
      </c>
      <c r="W1213" s="23">
        <v>0</v>
      </c>
      <c r="X1213" s="23">
        <v>0.29898958827015398</v>
      </c>
      <c r="Y1213" s="23">
        <v>0</v>
      </c>
      <c r="Z1213" s="23">
        <v>0</v>
      </c>
      <c r="AA1213" s="23"/>
      <c r="AB1213" s="22">
        <v>1231</v>
      </c>
      <c r="AC1213" s="23">
        <v>0</v>
      </c>
      <c r="AD1213" s="23">
        <v>7.5614691266045497</v>
      </c>
      <c r="AE1213" s="23">
        <v>0</v>
      </c>
      <c r="AF1213" s="23">
        <v>0</v>
      </c>
      <c r="AG1213" s="23">
        <v>1.71638475369955</v>
      </c>
      <c r="AH1213" s="23">
        <v>0</v>
      </c>
      <c r="AI1213" s="23">
        <v>0</v>
      </c>
      <c r="AJ1213" s="23">
        <v>202186033464.96201</v>
      </c>
      <c r="AK1213" s="23">
        <v>1.19822847718756</v>
      </c>
      <c r="AL1213" s="23">
        <v>71017389.110773802</v>
      </c>
      <c r="AM1213" s="23">
        <v>0</v>
      </c>
      <c r="AN1213" s="23"/>
    </row>
    <row r="1214" spans="2:40" x14ac:dyDescent="0.3">
      <c r="B1214" s="22">
        <v>1232</v>
      </c>
      <c r="C1214" s="23">
        <v>0</v>
      </c>
      <c r="D1214" s="23">
        <v>5.4689259858978403</v>
      </c>
      <c r="E1214" s="23">
        <v>0</v>
      </c>
      <c r="F1214" s="23">
        <v>0</v>
      </c>
      <c r="G1214" s="23">
        <v>1.1330607004390001</v>
      </c>
      <c r="H1214" s="23">
        <v>0</v>
      </c>
      <c r="I1214" s="23">
        <v>0</v>
      </c>
      <c r="J1214" s="23">
        <v>0</v>
      </c>
      <c r="K1214" s="23">
        <v>0.48362452653779803</v>
      </c>
      <c r="L1214" s="23">
        <v>428435514493.96698</v>
      </c>
      <c r="M1214" s="23">
        <v>0</v>
      </c>
      <c r="N1214" s="23"/>
      <c r="O1214" s="22">
        <v>1232</v>
      </c>
      <c r="P1214" s="23">
        <v>0</v>
      </c>
      <c r="Q1214" s="23">
        <v>4.2474458390127996</v>
      </c>
      <c r="R1214" s="23">
        <v>0</v>
      </c>
      <c r="S1214" s="23">
        <v>0</v>
      </c>
      <c r="T1214" s="23">
        <v>0.846036842990467</v>
      </c>
      <c r="U1214" s="23">
        <v>0</v>
      </c>
      <c r="V1214" s="23">
        <v>0</v>
      </c>
      <c r="W1214" s="23">
        <v>0</v>
      </c>
      <c r="X1214" s="23">
        <v>0.297023154212747</v>
      </c>
      <c r="Y1214" s="23">
        <v>0</v>
      </c>
      <c r="Z1214" s="23">
        <v>0</v>
      </c>
      <c r="AA1214" s="23"/>
      <c r="AB1214" s="22">
        <v>1232</v>
      </c>
      <c r="AC1214" s="23">
        <v>0</v>
      </c>
      <c r="AD1214" s="23">
        <v>7.5323778617501898</v>
      </c>
      <c r="AE1214" s="23">
        <v>0</v>
      </c>
      <c r="AF1214" s="23">
        <v>0</v>
      </c>
      <c r="AG1214" s="23">
        <v>1.7003235046683101</v>
      </c>
      <c r="AH1214" s="23">
        <v>0</v>
      </c>
      <c r="AI1214" s="23">
        <v>0</v>
      </c>
      <c r="AJ1214" s="23">
        <v>202186033464.96201</v>
      </c>
      <c r="AK1214" s="23">
        <v>1.1875278946210599</v>
      </c>
      <c r="AL1214" s="23">
        <v>71502138.322318599</v>
      </c>
      <c r="AM1214" s="23">
        <v>0</v>
      </c>
      <c r="AN1214" s="23"/>
    </row>
    <row r="1215" spans="2:40" x14ac:dyDescent="0.3">
      <c r="B1215" s="22">
        <v>1233</v>
      </c>
      <c r="C1215" s="23">
        <v>0</v>
      </c>
      <c r="D1215" s="23">
        <v>5.4494352844301304</v>
      </c>
      <c r="E1215" s="23">
        <v>0</v>
      </c>
      <c r="F1215" s="23">
        <v>0</v>
      </c>
      <c r="G1215" s="23">
        <v>1.12340665210298</v>
      </c>
      <c r="H1215" s="23">
        <v>0</v>
      </c>
      <c r="I1215" s="23">
        <v>0</v>
      </c>
      <c r="J1215" s="23">
        <v>0</v>
      </c>
      <c r="K1215" s="23">
        <v>0.48038135517545499</v>
      </c>
      <c r="L1215" s="23">
        <v>428435514493.96698</v>
      </c>
      <c r="M1215" s="23">
        <v>0</v>
      </c>
      <c r="N1215" s="23"/>
      <c r="O1215" s="22">
        <v>1233</v>
      </c>
      <c r="P1215" s="23">
        <v>0</v>
      </c>
      <c r="Q1215" s="23">
        <v>4.2314197516403498</v>
      </c>
      <c r="R1215" s="23">
        <v>0</v>
      </c>
      <c r="S1215" s="23">
        <v>0</v>
      </c>
      <c r="T1215" s="23">
        <v>0.83954462608359404</v>
      </c>
      <c r="U1215" s="23">
        <v>0</v>
      </c>
      <c r="V1215" s="23">
        <v>0</v>
      </c>
      <c r="W1215" s="23">
        <v>0</v>
      </c>
      <c r="X1215" s="23">
        <v>0.29534129236157097</v>
      </c>
      <c r="Y1215" s="23">
        <v>0</v>
      </c>
      <c r="Z1215" s="23">
        <v>0</v>
      </c>
      <c r="AA1215" s="23"/>
      <c r="AB1215" s="22">
        <v>1233</v>
      </c>
      <c r="AC1215" s="23">
        <v>0</v>
      </c>
      <c r="AD1215" s="23">
        <v>7.4997513779823501</v>
      </c>
      <c r="AE1215" s="23">
        <v>0</v>
      </c>
      <c r="AF1215" s="23">
        <v>0</v>
      </c>
      <c r="AG1215" s="23">
        <v>1.68578092084958</v>
      </c>
      <c r="AH1215" s="23">
        <v>0</v>
      </c>
      <c r="AI1215" s="23">
        <v>0</v>
      </c>
      <c r="AJ1215" s="23">
        <v>202186033464.96201</v>
      </c>
      <c r="AK1215" s="23">
        <v>1.1775594243682701</v>
      </c>
      <c r="AL1215" s="23">
        <v>71990196.310094804</v>
      </c>
      <c r="AM1215" s="23">
        <v>0</v>
      </c>
      <c r="AN1215" s="23"/>
    </row>
    <row r="1216" spans="2:40" x14ac:dyDescent="0.3">
      <c r="B1216" s="22">
        <v>1234</v>
      </c>
      <c r="C1216" s="23">
        <v>0</v>
      </c>
      <c r="D1216" s="23">
        <v>5.4299919470244697</v>
      </c>
      <c r="E1216" s="23">
        <v>0</v>
      </c>
      <c r="F1216" s="23">
        <v>0</v>
      </c>
      <c r="G1216" s="23">
        <v>1.11377997158786</v>
      </c>
      <c r="H1216" s="23">
        <v>0</v>
      </c>
      <c r="I1216" s="23">
        <v>0</v>
      </c>
      <c r="J1216" s="23">
        <v>0</v>
      </c>
      <c r="K1216" s="23">
        <v>0.47714899940316202</v>
      </c>
      <c r="L1216" s="23">
        <v>428435514493.96698</v>
      </c>
      <c r="M1216" s="23">
        <v>0</v>
      </c>
      <c r="N1216" s="23"/>
      <c r="O1216" s="22">
        <v>1234</v>
      </c>
      <c r="P1216" s="23">
        <v>0</v>
      </c>
      <c r="Q1216" s="23">
        <v>4.2177126138693701</v>
      </c>
      <c r="R1216" s="23">
        <v>0</v>
      </c>
      <c r="S1216" s="23">
        <v>0</v>
      </c>
      <c r="T1216" s="23">
        <v>0.83306513645718505</v>
      </c>
      <c r="U1216" s="23">
        <v>0</v>
      </c>
      <c r="V1216" s="23">
        <v>0</v>
      </c>
      <c r="W1216" s="23">
        <v>0</v>
      </c>
      <c r="X1216" s="23">
        <v>0.29366279544019502</v>
      </c>
      <c r="Y1216" s="23">
        <v>0</v>
      </c>
      <c r="Z1216" s="23">
        <v>0</v>
      </c>
      <c r="AA1216" s="23"/>
      <c r="AB1216" s="22">
        <v>1234</v>
      </c>
      <c r="AC1216" s="23">
        <v>0</v>
      </c>
      <c r="AD1216" s="23">
        <v>7.4708397323638396</v>
      </c>
      <c r="AE1216" s="23">
        <v>0</v>
      </c>
      <c r="AF1216" s="23">
        <v>0</v>
      </c>
      <c r="AG1216" s="23">
        <v>1.6712938804472099</v>
      </c>
      <c r="AH1216" s="23">
        <v>0</v>
      </c>
      <c r="AI1216" s="23">
        <v>0</v>
      </c>
      <c r="AJ1216" s="23">
        <v>202186033464.96201</v>
      </c>
      <c r="AK1216" s="23">
        <v>1.1669935061108501</v>
      </c>
      <c r="AL1216" s="23">
        <v>72481585.6589773</v>
      </c>
      <c r="AM1216" s="23">
        <v>0</v>
      </c>
      <c r="AN1216" s="23"/>
    </row>
    <row r="1217" spans="2:40" x14ac:dyDescent="0.3">
      <c r="B1217" s="22">
        <v>1235</v>
      </c>
      <c r="C1217" s="23">
        <v>0</v>
      </c>
      <c r="D1217" s="23">
        <v>5.4078288391644502</v>
      </c>
      <c r="E1217" s="23">
        <v>0</v>
      </c>
      <c r="F1217" s="23">
        <v>0</v>
      </c>
      <c r="G1217" s="23">
        <v>1.10537901530614</v>
      </c>
      <c r="H1217" s="23">
        <v>0</v>
      </c>
      <c r="I1217" s="23">
        <v>0</v>
      </c>
      <c r="J1217" s="23">
        <v>0</v>
      </c>
      <c r="K1217" s="23">
        <v>0.47392742315221398</v>
      </c>
      <c r="L1217" s="23">
        <v>428435514493.96698</v>
      </c>
      <c r="M1217" s="23">
        <v>0</v>
      </c>
      <c r="N1217" s="23"/>
      <c r="O1217" s="22">
        <v>1235</v>
      </c>
      <c r="P1217" s="23">
        <v>0</v>
      </c>
      <c r="Q1217" s="23">
        <v>4.2040326577440004</v>
      </c>
      <c r="R1217" s="23">
        <v>0</v>
      </c>
      <c r="S1217" s="23">
        <v>0</v>
      </c>
      <c r="T1217" s="23">
        <v>0.82659834916080599</v>
      </c>
      <c r="U1217" s="23">
        <v>0</v>
      </c>
      <c r="V1217" s="23">
        <v>0</v>
      </c>
      <c r="W1217" s="23">
        <v>0</v>
      </c>
      <c r="X1217" s="23">
        <v>0.29170879294850099</v>
      </c>
      <c r="Y1217" s="23">
        <v>0</v>
      </c>
      <c r="Z1217" s="23">
        <v>0</v>
      </c>
      <c r="AA1217" s="23"/>
      <c r="AB1217" s="22">
        <v>1235</v>
      </c>
      <c r="AC1217" s="23">
        <v>0</v>
      </c>
      <c r="AD1217" s="23">
        <v>7.4384146954602697</v>
      </c>
      <c r="AE1217" s="23">
        <v>0</v>
      </c>
      <c r="AF1217" s="23">
        <v>0</v>
      </c>
      <c r="AG1217" s="23">
        <v>1.65542203548496</v>
      </c>
      <c r="AH1217" s="23">
        <v>0</v>
      </c>
      <c r="AI1217" s="23">
        <v>0</v>
      </c>
      <c r="AJ1217" s="23">
        <v>202186033464.96201</v>
      </c>
      <c r="AK1217" s="23">
        <v>1.1571504867062601</v>
      </c>
      <c r="AL1217" s="23">
        <v>72976329.107998803</v>
      </c>
      <c r="AM1217" s="23">
        <v>0</v>
      </c>
      <c r="AN1217" s="23"/>
    </row>
    <row r="1218" spans="2:40" x14ac:dyDescent="0.3">
      <c r="B1218" s="22">
        <v>1236</v>
      </c>
      <c r="C1218" s="23">
        <v>0</v>
      </c>
      <c r="D1218" s="23">
        <v>5.388486608959</v>
      </c>
      <c r="E1218" s="23">
        <v>0</v>
      </c>
      <c r="F1218" s="23">
        <v>0</v>
      </c>
      <c r="G1218" s="23">
        <v>1.0958034405155701</v>
      </c>
      <c r="H1218" s="23">
        <v>0</v>
      </c>
      <c r="I1218" s="23">
        <v>0</v>
      </c>
      <c r="J1218" s="23">
        <v>0</v>
      </c>
      <c r="K1218" s="23">
        <v>0.47071659047419401</v>
      </c>
      <c r="L1218" s="23">
        <v>428435514493.96698</v>
      </c>
      <c r="M1218" s="23">
        <v>0</v>
      </c>
      <c r="N1218" s="23"/>
      <c r="O1218" s="22">
        <v>1236</v>
      </c>
      <c r="P1218" s="23">
        <v>0</v>
      </c>
      <c r="Q1218" s="23">
        <v>4.1903798293622598</v>
      </c>
      <c r="R1218" s="23">
        <v>0</v>
      </c>
      <c r="S1218" s="23">
        <v>0</v>
      </c>
      <c r="T1218" s="23">
        <v>0.82014423929292501</v>
      </c>
      <c r="U1218" s="23">
        <v>0</v>
      </c>
      <c r="V1218" s="23">
        <v>0</v>
      </c>
      <c r="W1218" s="23">
        <v>0</v>
      </c>
      <c r="X1218" s="23">
        <v>0.290037563630891</v>
      </c>
      <c r="Y1218" s="23">
        <v>0</v>
      </c>
      <c r="Z1218" s="23">
        <v>0</v>
      </c>
      <c r="AA1218" s="23"/>
      <c r="AB1218" s="22">
        <v>1236</v>
      </c>
      <c r="AC1218" s="23">
        <v>0</v>
      </c>
      <c r="AD1218" s="23">
        <v>7.4096815600481403</v>
      </c>
      <c r="AE1218" s="23">
        <v>0</v>
      </c>
      <c r="AF1218" s="23">
        <v>0</v>
      </c>
      <c r="AG1218" s="23">
        <v>1.64105094670649</v>
      </c>
      <c r="AH1218" s="23">
        <v>0</v>
      </c>
      <c r="AI1218" s="23">
        <v>0</v>
      </c>
      <c r="AJ1218" s="23">
        <v>202186033464.96201</v>
      </c>
      <c r="AK1218" s="23">
        <v>1.14671753803933</v>
      </c>
      <c r="AL1218" s="23">
        <v>73474449.551404104</v>
      </c>
      <c r="AM1218" s="23">
        <v>0</v>
      </c>
      <c r="AN1218" s="23"/>
    </row>
    <row r="1219" spans="2:40" x14ac:dyDescent="0.3">
      <c r="B1219" s="22">
        <v>1237</v>
      </c>
      <c r="C1219" s="23">
        <v>0</v>
      </c>
      <c r="D1219" s="23">
        <v>5.3691913820178199</v>
      </c>
      <c r="E1219" s="23">
        <v>0</v>
      </c>
      <c r="F1219" s="23">
        <v>0</v>
      </c>
      <c r="G1219" s="23">
        <v>1.0862550110848399</v>
      </c>
      <c r="H1219" s="23">
        <v>0</v>
      </c>
      <c r="I1219" s="23">
        <v>0</v>
      </c>
      <c r="J1219" s="23">
        <v>0</v>
      </c>
      <c r="K1219" s="23">
        <v>0.46751646554056298</v>
      </c>
      <c r="L1219" s="23">
        <v>428435514493.96698</v>
      </c>
      <c r="M1219" s="23">
        <v>0</v>
      </c>
      <c r="N1219" s="23"/>
      <c r="O1219" s="22">
        <v>1237</v>
      </c>
      <c r="P1219" s="23">
        <v>0</v>
      </c>
      <c r="Q1219" s="23">
        <v>4.1744857442749597</v>
      </c>
      <c r="R1219" s="23">
        <v>0</v>
      </c>
      <c r="S1219" s="23">
        <v>0</v>
      </c>
      <c r="T1219" s="23">
        <v>0.81370278200083401</v>
      </c>
      <c r="U1219" s="23">
        <v>0</v>
      </c>
      <c r="V1219" s="23">
        <v>0</v>
      </c>
      <c r="W1219" s="23">
        <v>0</v>
      </c>
      <c r="X1219" s="23">
        <v>0.288092021634826</v>
      </c>
      <c r="Y1219" s="23">
        <v>0</v>
      </c>
      <c r="Z1219" s="23">
        <v>0</v>
      </c>
      <c r="AA1219" s="23"/>
      <c r="AB1219" s="22">
        <v>1237</v>
      </c>
      <c r="AC1219" s="23">
        <v>0</v>
      </c>
      <c r="AD1219" s="23">
        <v>7.37745672620827</v>
      </c>
      <c r="AE1219" s="23">
        <v>0</v>
      </c>
      <c r="AF1219" s="23">
        <v>0</v>
      </c>
      <c r="AG1219" s="23">
        <v>1.62530613709078</v>
      </c>
      <c r="AH1219" s="23">
        <v>0</v>
      </c>
      <c r="AI1219" s="23">
        <v>0</v>
      </c>
      <c r="AJ1219" s="23">
        <v>202186033464.96201</v>
      </c>
      <c r="AK1219" s="23">
        <v>1.1369983907135901</v>
      </c>
      <c r="AL1219" s="23">
        <v>73975970.039707005</v>
      </c>
      <c r="AM1219" s="23">
        <v>0</v>
      </c>
      <c r="AN1219" s="23"/>
    </row>
    <row r="1220" spans="2:40" x14ac:dyDescent="0.3">
      <c r="B1220" s="22">
        <v>1238</v>
      </c>
      <c r="C1220" s="23">
        <v>0</v>
      </c>
      <c r="D1220" s="23">
        <v>5.3499430441189801</v>
      </c>
      <c r="E1220" s="23">
        <v>0</v>
      </c>
      <c r="F1220" s="23">
        <v>0</v>
      </c>
      <c r="G1220" s="23">
        <v>1.0779223425101701</v>
      </c>
      <c r="H1220" s="23">
        <v>0</v>
      </c>
      <c r="I1220" s="23">
        <v>0</v>
      </c>
      <c r="J1220" s="23">
        <v>0</v>
      </c>
      <c r="K1220" s="23">
        <v>0.464327012642273</v>
      </c>
      <c r="L1220" s="23">
        <v>428435514493.96698</v>
      </c>
      <c r="M1220" s="23">
        <v>0</v>
      </c>
      <c r="N1220" s="23"/>
      <c r="O1220" s="22">
        <v>1238</v>
      </c>
      <c r="P1220" s="23">
        <v>0</v>
      </c>
      <c r="Q1220" s="23">
        <v>4.1608915082663698</v>
      </c>
      <c r="R1220" s="23">
        <v>0</v>
      </c>
      <c r="S1220" s="23">
        <v>0</v>
      </c>
      <c r="T1220" s="23">
        <v>0.80727395248053802</v>
      </c>
      <c r="U1220" s="23">
        <v>0</v>
      </c>
      <c r="V1220" s="23">
        <v>0</v>
      </c>
      <c r="W1220" s="23">
        <v>0</v>
      </c>
      <c r="X1220" s="23">
        <v>0.28642802845350501</v>
      </c>
      <c r="Y1220" s="23">
        <v>0</v>
      </c>
      <c r="Z1220" s="23">
        <v>0</v>
      </c>
      <c r="AA1220" s="23"/>
      <c r="AB1220" s="22">
        <v>1238</v>
      </c>
      <c r="AC1220" s="23">
        <v>0</v>
      </c>
      <c r="AD1220" s="23">
        <v>7.3489009988205796</v>
      </c>
      <c r="AE1220" s="23">
        <v>0</v>
      </c>
      <c r="AF1220" s="23">
        <v>0</v>
      </c>
      <c r="AG1220" s="23">
        <v>1.6110500718806</v>
      </c>
      <c r="AH1220" s="23">
        <v>0</v>
      </c>
      <c r="AI1220" s="23">
        <v>0</v>
      </c>
      <c r="AJ1220" s="23">
        <v>202186033464.96201</v>
      </c>
      <c r="AK1220" s="23">
        <v>1.1266967382462001</v>
      </c>
      <c r="AL1220" s="23">
        <v>74480913.780759901</v>
      </c>
      <c r="AM1220" s="23">
        <v>0</v>
      </c>
      <c r="AN1220" s="23"/>
    </row>
    <row r="1221" spans="2:40" x14ac:dyDescent="0.3">
      <c r="B1221" s="22">
        <v>1239</v>
      </c>
      <c r="C1221" s="23">
        <v>0</v>
      </c>
      <c r="D1221" s="23">
        <v>5.3307414813181104</v>
      </c>
      <c r="E1221" s="23">
        <v>0</v>
      </c>
      <c r="F1221" s="23">
        <v>0</v>
      </c>
      <c r="G1221" s="23">
        <v>1.0684246033878499</v>
      </c>
      <c r="H1221" s="23">
        <v>0</v>
      </c>
      <c r="I1221" s="23">
        <v>0</v>
      </c>
      <c r="J1221" s="23">
        <v>0</v>
      </c>
      <c r="K1221" s="23">
        <v>0.46079564938999201</v>
      </c>
      <c r="L1221" s="23">
        <v>428435514493.96698</v>
      </c>
      <c r="M1221" s="23">
        <v>0</v>
      </c>
      <c r="N1221" s="23"/>
      <c r="O1221" s="22">
        <v>1239</v>
      </c>
      <c r="P1221" s="23">
        <v>0</v>
      </c>
      <c r="Q1221" s="23">
        <v>4.1473242300159701</v>
      </c>
      <c r="R1221" s="23">
        <v>0</v>
      </c>
      <c r="S1221" s="23">
        <v>0</v>
      </c>
      <c r="T1221" s="23">
        <v>0.80085772597668003</v>
      </c>
      <c r="U1221" s="23">
        <v>0</v>
      </c>
      <c r="V1221" s="23">
        <v>0</v>
      </c>
      <c r="W1221" s="23">
        <v>0</v>
      </c>
      <c r="X1221" s="23">
        <v>0.28476736445183098</v>
      </c>
      <c r="Y1221" s="23">
        <v>0</v>
      </c>
      <c r="Z1221" s="23">
        <v>0</v>
      </c>
      <c r="AA1221" s="23"/>
      <c r="AB1221" s="22">
        <v>1239</v>
      </c>
      <c r="AC1221" s="23">
        <v>0</v>
      </c>
      <c r="AD1221" s="23">
        <v>7.3204283781249897</v>
      </c>
      <c r="AE1221" s="23">
        <v>0</v>
      </c>
      <c r="AF1221" s="23">
        <v>0</v>
      </c>
      <c r="AG1221" s="23">
        <v>1.5968484557680001</v>
      </c>
      <c r="AH1221" s="23">
        <v>0</v>
      </c>
      <c r="AI1221" s="23">
        <v>0</v>
      </c>
      <c r="AJ1221" s="23">
        <v>202186033464.96201</v>
      </c>
      <c r="AK1221" s="23">
        <v>1.1164622037509799</v>
      </c>
      <c r="AL1221" s="23">
        <v>74989304.140824497</v>
      </c>
      <c r="AM1221" s="23">
        <v>0</v>
      </c>
      <c r="AN1221" s="23"/>
    </row>
    <row r="1222" spans="2:40" x14ac:dyDescent="0.3">
      <c r="B1222" s="22">
        <v>1240</v>
      </c>
      <c r="C1222" s="23">
        <v>0</v>
      </c>
      <c r="D1222" s="23">
        <v>5.3115865799477398</v>
      </c>
      <c r="E1222" s="23">
        <v>0</v>
      </c>
      <c r="F1222" s="23">
        <v>0</v>
      </c>
      <c r="G1222" s="23">
        <v>1.05895378897258</v>
      </c>
      <c r="H1222" s="23">
        <v>0</v>
      </c>
      <c r="I1222" s="23">
        <v>0</v>
      </c>
      <c r="J1222" s="23">
        <v>0</v>
      </c>
      <c r="K1222" s="23">
        <v>0.45762860961273799</v>
      </c>
      <c r="L1222" s="23">
        <v>428435514493.96698</v>
      </c>
      <c r="M1222" s="23">
        <v>0</v>
      </c>
      <c r="N1222" s="23"/>
      <c r="O1222" s="22">
        <v>1240</v>
      </c>
      <c r="P1222" s="23">
        <v>0</v>
      </c>
      <c r="Q1222" s="23">
        <v>4.1337838560657501</v>
      </c>
      <c r="R1222" s="23">
        <v>0</v>
      </c>
      <c r="S1222" s="23">
        <v>0</v>
      </c>
      <c r="T1222" s="23">
        <v>0.79445407778242305</v>
      </c>
      <c r="U1222" s="23">
        <v>0</v>
      </c>
      <c r="V1222" s="23">
        <v>0</v>
      </c>
      <c r="W1222" s="23">
        <v>0</v>
      </c>
      <c r="X1222" s="23">
        <v>0.28283412194431401</v>
      </c>
      <c r="Y1222" s="23">
        <v>0</v>
      </c>
      <c r="Z1222" s="23">
        <v>0</v>
      </c>
      <c r="AA1222" s="23"/>
      <c r="AB1222" s="22">
        <v>1240</v>
      </c>
      <c r="AC1222" s="23">
        <v>0</v>
      </c>
      <c r="AD1222" s="23">
        <v>7.2884957171835199</v>
      </c>
      <c r="AE1222" s="23">
        <v>0</v>
      </c>
      <c r="AF1222" s="23">
        <v>0</v>
      </c>
      <c r="AG1222" s="23">
        <v>1.5812893185742301</v>
      </c>
      <c r="AH1222" s="23">
        <v>0</v>
      </c>
      <c r="AI1222" s="23">
        <v>0</v>
      </c>
      <c r="AJ1222" s="23">
        <v>202186033464.96201</v>
      </c>
      <c r="AK1222" s="23">
        <v>1.10692789549882</v>
      </c>
      <c r="AL1222" s="23">
        <v>75461667.022190005</v>
      </c>
      <c r="AM1222" s="23">
        <v>0</v>
      </c>
      <c r="AN1222" s="23"/>
    </row>
    <row r="1223" spans="2:40" x14ac:dyDescent="0.3">
      <c r="B1223" s="22">
        <v>1241</v>
      </c>
      <c r="C1223" s="23">
        <v>0</v>
      </c>
      <c r="D1223" s="23">
        <v>5.2924782266166499</v>
      </c>
      <c r="E1223" s="23">
        <v>0</v>
      </c>
      <c r="F1223" s="23">
        <v>0</v>
      </c>
      <c r="G1223" s="23">
        <v>1.05068885302399</v>
      </c>
      <c r="H1223" s="23">
        <v>0</v>
      </c>
      <c r="I1223" s="23">
        <v>0</v>
      </c>
      <c r="J1223" s="23">
        <v>0</v>
      </c>
      <c r="K1223" s="23">
        <v>0.45447213153576799</v>
      </c>
      <c r="L1223" s="23">
        <v>428435514493.96698</v>
      </c>
      <c r="M1223" s="23">
        <v>0</v>
      </c>
      <c r="N1223" s="23"/>
      <c r="O1223" s="22">
        <v>1241</v>
      </c>
      <c r="P1223" s="23">
        <v>0</v>
      </c>
      <c r="Q1223" s="23">
        <v>4.1180206859986397</v>
      </c>
      <c r="R1223" s="23">
        <v>0</v>
      </c>
      <c r="S1223" s="23">
        <v>0</v>
      </c>
      <c r="T1223" s="23">
        <v>0.78806298323936597</v>
      </c>
      <c r="U1223" s="23">
        <v>0</v>
      </c>
      <c r="V1223" s="23">
        <v>0</v>
      </c>
      <c r="W1223" s="23">
        <v>0</v>
      </c>
      <c r="X1223" s="23">
        <v>0.281180648332923</v>
      </c>
      <c r="Y1223" s="23">
        <v>0</v>
      </c>
      <c r="Z1223" s="23">
        <v>0</v>
      </c>
      <c r="AA1223" s="23"/>
      <c r="AB1223" s="22">
        <v>1241</v>
      </c>
      <c r="AC1223" s="23">
        <v>0</v>
      </c>
      <c r="AD1223" s="23">
        <v>7.2601988960070498</v>
      </c>
      <c r="AE1223" s="23">
        <v>0</v>
      </c>
      <c r="AF1223" s="23">
        <v>0</v>
      </c>
      <c r="AG1223" s="23">
        <v>1.56720136960167</v>
      </c>
      <c r="AH1223" s="23">
        <v>0</v>
      </c>
      <c r="AI1223" s="23">
        <v>0</v>
      </c>
      <c r="AJ1223" s="23">
        <v>202186033464.96201</v>
      </c>
      <c r="AK1223" s="23">
        <v>1.0968221602075601</v>
      </c>
      <c r="AL1223" s="23">
        <v>75976751.757277906</v>
      </c>
      <c r="AM1223" s="23">
        <v>0</v>
      </c>
      <c r="AN1223" s="23"/>
    </row>
    <row r="1224" spans="2:40" x14ac:dyDescent="0.3">
      <c r="B1224" s="22">
        <v>1242</v>
      </c>
      <c r="C1224" s="23">
        <v>0</v>
      </c>
      <c r="D1224" s="23">
        <v>5.2706969610309802</v>
      </c>
      <c r="E1224" s="23">
        <v>0</v>
      </c>
      <c r="F1224" s="23">
        <v>0</v>
      </c>
      <c r="G1224" s="23">
        <v>1.0412683168777499</v>
      </c>
      <c r="H1224" s="23">
        <v>0</v>
      </c>
      <c r="I1224" s="23">
        <v>0</v>
      </c>
      <c r="J1224" s="23">
        <v>0</v>
      </c>
      <c r="K1224" s="23">
        <v>0.45132617993707103</v>
      </c>
      <c r="L1224" s="23">
        <v>428435514493.96698</v>
      </c>
      <c r="M1224" s="23">
        <v>0</v>
      </c>
      <c r="N1224" s="23"/>
      <c r="O1224" s="22">
        <v>1242</v>
      </c>
      <c r="P1224" s="23">
        <v>0</v>
      </c>
      <c r="Q1224" s="23">
        <v>4.1045384218129897</v>
      </c>
      <c r="R1224" s="23">
        <v>0</v>
      </c>
      <c r="S1224" s="23">
        <v>0</v>
      </c>
      <c r="T1224" s="23">
        <v>0.78168441773745401</v>
      </c>
      <c r="U1224" s="23">
        <v>0</v>
      </c>
      <c r="V1224" s="23">
        <v>0</v>
      </c>
      <c r="W1224" s="23">
        <v>0</v>
      </c>
      <c r="X1224" s="23">
        <v>0.279530482854494</v>
      </c>
      <c r="Y1224" s="23">
        <v>0</v>
      </c>
      <c r="Z1224" s="23">
        <v>0</v>
      </c>
      <c r="AA1224" s="23"/>
      <c r="AB1224" s="22">
        <v>1242</v>
      </c>
      <c r="AC1224" s="23">
        <v>0</v>
      </c>
      <c r="AD1224" s="23">
        <v>7.2319844280192402</v>
      </c>
      <c r="AE1224" s="23">
        <v>0</v>
      </c>
      <c r="AF1224" s="23">
        <v>0</v>
      </c>
      <c r="AG1224" s="23">
        <v>1.55316722762965</v>
      </c>
      <c r="AH1224" s="23">
        <v>0</v>
      </c>
      <c r="AI1224" s="23">
        <v>0</v>
      </c>
      <c r="AJ1224" s="23">
        <v>202186033464.96201</v>
      </c>
      <c r="AK1224" s="23">
        <v>1.08740783897717</v>
      </c>
      <c r="AL1224" s="23">
        <v>76495352.331252903</v>
      </c>
      <c r="AM1224" s="23">
        <v>0</v>
      </c>
      <c r="AN1224" s="23"/>
    </row>
    <row r="1225" spans="2:40" x14ac:dyDescent="0.3">
      <c r="B1225" s="22">
        <v>1243</v>
      </c>
      <c r="C1225" s="23">
        <v>0</v>
      </c>
      <c r="D1225" s="23">
        <v>5.2516879729511103</v>
      </c>
      <c r="E1225" s="23">
        <v>0</v>
      </c>
      <c r="F1225" s="23">
        <v>0</v>
      </c>
      <c r="G1225" s="23">
        <v>1.0318744865793601</v>
      </c>
      <c r="H1225" s="23">
        <v>0</v>
      </c>
      <c r="I1225" s="23">
        <v>0</v>
      </c>
      <c r="J1225" s="23">
        <v>0</v>
      </c>
      <c r="K1225" s="23">
        <v>0.44819071971209701</v>
      </c>
      <c r="L1225" s="23">
        <v>428435514493.96698</v>
      </c>
      <c r="M1225" s="23">
        <v>0</v>
      </c>
      <c r="N1225" s="23"/>
      <c r="O1225" s="22">
        <v>1243</v>
      </c>
      <c r="P1225" s="23">
        <v>0</v>
      </c>
      <c r="Q1225" s="23">
        <v>4.0910828933422199</v>
      </c>
      <c r="R1225" s="23">
        <v>0</v>
      </c>
      <c r="S1225" s="23">
        <v>0</v>
      </c>
      <c r="T1225" s="23">
        <v>0.77531835671487304</v>
      </c>
      <c r="U1225" s="23">
        <v>0</v>
      </c>
      <c r="V1225" s="23">
        <v>0</v>
      </c>
      <c r="W1225" s="23">
        <v>0</v>
      </c>
      <c r="X1225" s="23">
        <v>0.27760946207960002</v>
      </c>
      <c r="Y1225" s="23">
        <v>0</v>
      </c>
      <c r="Z1225" s="23">
        <v>0</v>
      </c>
      <c r="AA1225" s="23"/>
      <c r="AB1225" s="22">
        <v>1243</v>
      </c>
      <c r="AC1225" s="23">
        <v>0</v>
      </c>
      <c r="AD1225" s="23">
        <v>7.2003412909321796</v>
      </c>
      <c r="AE1225" s="23">
        <v>0</v>
      </c>
      <c r="AF1225" s="23">
        <v>0</v>
      </c>
      <c r="AG1225" s="23">
        <v>1.53779157329508</v>
      </c>
      <c r="AH1225" s="23">
        <v>0</v>
      </c>
      <c r="AI1225" s="23">
        <v>0</v>
      </c>
      <c r="AJ1225" s="23">
        <v>202186033464.96201</v>
      </c>
      <c r="AK1225" s="23">
        <v>1.07742928198226</v>
      </c>
      <c r="AL1225" s="23">
        <v>77017492.742347702</v>
      </c>
      <c r="AM1225" s="23">
        <v>0</v>
      </c>
      <c r="AN1225" s="23"/>
    </row>
    <row r="1226" spans="2:40" x14ac:dyDescent="0.3">
      <c r="B1226" s="22">
        <v>1244</v>
      </c>
      <c r="C1226" s="23">
        <v>0</v>
      </c>
      <c r="D1226" s="23">
        <v>5.2327251783288098</v>
      </c>
      <c r="E1226" s="23">
        <v>0</v>
      </c>
      <c r="F1226" s="23">
        <v>0</v>
      </c>
      <c r="G1226" s="23">
        <v>1.0236767326879099</v>
      </c>
      <c r="H1226" s="23">
        <v>0</v>
      </c>
      <c r="I1226" s="23">
        <v>0</v>
      </c>
      <c r="J1226" s="23">
        <v>0</v>
      </c>
      <c r="K1226" s="23">
        <v>0.44506571587336302</v>
      </c>
      <c r="L1226" s="23">
        <v>428435514493.96698</v>
      </c>
      <c r="M1226" s="23">
        <v>0</v>
      </c>
      <c r="N1226" s="23"/>
      <c r="O1226" s="22">
        <v>1244</v>
      </c>
      <c r="P1226" s="23">
        <v>0</v>
      </c>
      <c r="Q1226" s="23">
        <v>4.0776540475686298</v>
      </c>
      <c r="R1226" s="23">
        <v>0</v>
      </c>
      <c r="S1226" s="23">
        <v>0</v>
      </c>
      <c r="T1226" s="23">
        <v>0.76896477565795596</v>
      </c>
      <c r="U1226" s="23">
        <v>0</v>
      </c>
      <c r="V1226" s="23">
        <v>0</v>
      </c>
      <c r="W1226" s="23">
        <v>0</v>
      </c>
      <c r="X1226" s="23">
        <v>0.275966441534649</v>
      </c>
      <c r="Y1226" s="23">
        <v>0</v>
      </c>
      <c r="Z1226" s="23">
        <v>0</v>
      </c>
      <c r="AA1226" s="23"/>
      <c r="AB1226" s="22">
        <v>1244</v>
      </c>
      <c r="AC1226" s="23">
        <v>0</v>
      </c>
      <c r="AD1226" s="23">
        <v>7.1723010285419999</v>
      </c>
      <c r="AE1226" s="23">
        <v>0</v>
      </c>
      <c r="AF1226" s="23">
        <v>0</v>
      </c>
      <c r="AG1226" s="23">
        <v>1.5238697580306899</v>
      </c>
      <c r="AH1226" s="23">
        <v>0</v>
      </c>
      <c r="AI1226" s="23">
        <v>0</v>
      </c>
      <c r="AJ1226" s="23">
        <v>202186033464.96201</v>
      </c>
      <c r="AK1226" s="23">
        <v>1.06813343776525</v>
      </c>
      <c r="AL1226" s="23">
        <v>77543197.152600601</v>
      </c>
      <c r="AM1226" s="23">
        <v>0</v>
      </c>
      <c r="AN1226" s="23"/>
    </row>
    <row r="1227" spans="2:40" x14ac:dyDescent="0.3">
      <c r="B1227" s="22">
        <v>1245</v>
      </c>
      <c r="C1227" s="23">
        <v>0</v>
      </c>
      <c r="D1227" s="23">
        <v>5.21380846491002</v>
      </c>
      <c r="E1227" s="23">
        <v>0</v>
      </c>
      <c r="F1227" s="23">
        <v>0</v>
      </c>
      <c r="G1227" s="23">
        <v>1.0143327719684401</v>
      </c>
      <c r="H1227" s="23">
        <v>0</v>
      </c>
      <c r="I1227" s="23">
        <v>0</v>
      </c>
      <c r="J1227" s="23">
        <v>0</v>
      </c>
      <c r="K1227" s="23">
        <v>0.44195113355006899</v>
      </c>
      <c r="L1227" s="23">
        <v>428435514493.96698</v>
      </c>
      <c r="M1227" s="23">
        <v>0</v>
      </c>
      <c r="N1227" s="23"/>
      <c r="O1227" s="22">
        <v>1245</v>
      </c>
      <c r="P1227" s="23">
        <v>0</v>
      </c>
      <c r="Q1227" s="23">
        <v>4.0642518315796901</v>
      </c>
      <c r="R1227" s="23">
        <v>0</v>
      </c>
      <c r="S1227" s="23">
        <v>0</v>
      </c>
      <c r="T1227" s="23">
        <v>0.762623650101101</v>
      </c>
      <c r="U1227" s="23">
        <v>0</v>
      </c>
      <c r="V1227" s="23">
        <v>0</v>
      </c>
      <c r="W1227" s="23">
        <v>0</v>
      </c>
      <c r="X1227" s="23">
        <v>0.27405373845020897</v>
      </c>
      <c r="Y1227" s="23">
        <v>0</v>
      </c>
      <c r="Z1227" s="23">
        <v>0</v>
      </c>
      <c r="AA1227" s="23"/>
      <c r="AB1227" s="22">
        <v>1245</v>
      </c>
      <c r="AC1227" s="23">
        <v>0</v>
      </c>
      <c r="AD1227" s="23">
        <v>7.14085326680667</v>
      </c>
      <c r="AE1227" s="23">
        <v>0</v>
      </c>
      <c r="AF1227" s="23">
        <v>0</v>
      </c>
      <c r="AG1227" s="23">
        <v>1.51000111524178</v>
      </c>
      <c r="AH1227" s="23">
        <v>0</v>
      </c>
      <c r="AI1227" s="23">
        <v>0</v>
      </c>
      <c r="AJ1227" s="23">
        <v>202186033464.96201</v>
      </c>
      <c r="AK1227" s="23">
        <v>1.05889438469842</v>
      </c>
      <c r="AL1227" s="23">
        <v>78031647.110506698</v>
      </c>
      <c r="AM1227" s="23">
        <v>0</v>
      </c>
      <c r="AN1227" s="23"/>
    </row>
    <row r="1228" spans="2:40" x14ac:dyDescent="0.3">
      <c r="B1228" s="22">
        <v>1246</v>
      </c>
      <c r="C1228" s="23">
        <v>0</v>
      </c>
      <c r="D1228" s="23">
        <v>5.1949377207135301</v>
      </c>
      <c r="E1228" s="23">
        <v>0</v>
      </c>
      <c r="F1228" s="23">
        <v>0</v>
      </c>
      <c r="G1228" s="23">
        <v>1.0061785379748001</v>
      </c>
      <c r="H1228" s="23">
        <v>0</v>
      </c>
      <c r="I1228" s="23">
        <v>0</v>
      </c>
      <c r="J1228" s="23">
        <v>0</v>
      </c>
      <c r="K1228" s="23">
        <v>0.43884693798770102</v>
      </c>
      <c r="L1228" s="23">
        <v>428435514493.96698</v>
      </c>
      <c r="M1228" s="23">
        <v>0</v>
      </c>
      <c r="N1228" s="23"/>
      <c r="O1228" s="22">
        <v>1246</v>
      </c>
      <c r="P1228" s="23">
        <v>0</v>
      </c>
      <c r="Q1228" s="23">
        <v>4.0486494995697404</v>
      </c>
      <c r="R1228" s="23">
        <v>0</v>
      </c>
      <c r="S1228" s="23">
        <v>0</v>
      </c>
      <c r="T1228" s="23">
        <v>0.75629495562666404</v>
      </c>
      <c r="U1228" s="23">
        <v>0</v>
      </c>
      <c r="V1228" s="23">
        <v>0</v>
      </c>
      <c r="W1228" s="23">
        <v>0</v>
      </c>
      <c r="X1228" s="23">
        <v>0.27241783190239999</v>
      </c>
      <c r="Y1228" s="23">
        <v>0</v>
      </c>
      <c r="Z1228" s="23">
        <v>0</v>
      </c>
      <c r="AA1228" s="23"/>
      <c r="AB1228" s="22">
        <v>1246</v>
      </c>
      <c r="AC1228" s="23">
        <v>0</v>
      </c>
      <c r="AD1228" s="23">
        <v>7.1129861344102796</v>
      </c>
      <c r="AE1228" s="23">
        <v>0</v>
      </c>
      <c r="AF1228" s="23">
        <v>0</v>
      </c>
      <c r="AG1228" s="23">
        <v>1.4948067800243501</v>
      </c>
      <c r="AH1228" s="23">
        <v>0</v>
      </c>
      <c r="AI1228" s="23">
        <v>0</v>
      </c>
      <c r="AJ1228" s="23">
        <v>202186033464.96201</v>
      </c>
      <c r="AK1228" s="23">
        <v>1.0491016003489</v>
      </c>
      <c r="AL1228" s="23">
        <v>78564273.883474693</v>
      </c>
      <c r="AM1228" s="23">
        <v>0</v>
      </c>
      <c r="AN1228" s="23"/>
    </row>
    <row r="1229" spans="2:40" x14ac:dyDescent="0.3">
      <c r="B1229" s="22">
        <v>1247</v>
      </c>
      <c r="C1229" s="23">
        <v>0</v>
      </c>
      <c r="D1229" s="23">
        <v>5.1761128340302101</v>
      </c>
      <c r="E1229" s="23">
        <v>0</v>
      </c>
      <c r="F1229" s="23">
        <v>0</v>
      </c>
      <c r="G1229" s="23">
        <v>0.996884182088695</v>
      </c>
      <c r="H1229" s="23">
        <v>0</v>
      </c>
      <c r="I1229" s="23">
        <v>0</v>
      </c>
      <c r="J1229" s="23">
        <v>0</v>
      </c>
      <c r="K1229" s="23">
        <v>0.43575309454764999</v>
      </c>
      <c r="L1229" s="23">
        <v>428435514493.96698</v>
      </c>
      <c r="M1229" s="23">
        <v>0</v>
      </c>
      <c r="N1229" s="23"/>
      <c r="O1229" s="22">
        <v>1247</v>
      </c>
      <c r="P1229" s="23">
        <v>0</v>
      </c>
      <c r="Q1229" s="23">
        <v>4.0353048004277197</v>
      </c>
      <c r="R1229" s="23">
        <v>0</v>
      </c>
      <c r="S1229" s="23">
        <v>0</v>
      </c>
      <c r="T1229" s="23">
        <v>0.749978667864867</v>
      </c>
      <c r="U1229" s="23">
        <v>0</v>
      </c>
      <c r="V1229" s="23">
        <v>0</v>
      </c>
      <c r="W1229" s="23">
        <v>0</v>
      </c>
      <c r="X1229" s="23">
        <v>0.27078519834082798</v>
      </c>
      <c r="Y1229" s="23">
        <v>0</v>
      </c>
      <c r="Z1229" s="23">
        <v>0</v>
      </c>
      <c r="AA1229" s="23"/>
      <c r="AB1229" s="22">
        <v>1247</v>
      </c>
      <c r="AC1229" s="23">
        <v>0</v>
      </c>
      <c r="AD1229" s="23">
        <v>7.08520010466487</v>
      </c>
      <c r="AE1229" s="23">
        <v>0</v>
      </c>
      <c r="AF1229" s="23">
        <v>0</v>
      </c>
      <c r="AG1229" s="23">
        <v>1.48104913931785</v>
      </c>
      <c r="AH1229" s="23">
        <v>0</v>
      </c>
      <c r="AI1229" s="23">
        <v>0</v>
      </c>
      <c r="AJ1229" s="23">
        <v>202186033464.96201</v>
      </c>
      <c r="AK1229" s="23">
        <v>1.0399788185869201</v>
      </c>
      <c r="AL1229" s="23">
        <v>79100536.2328704</v>
      </c>
      <c r="AM1229" s="23">
        <v>0</v>
      </c>
      <c r="AN1229" s="23"/>
    </row>
    <row r="1230" spans="2:40" x14ac:dyDescent="0.3">
      <c r="B1230" s="22">
        <v>1248</v>
      </c>
      <c r="C1230" s="23">
        <v>0</v>
      </c>
      <c r="D1230" s="23">
        <v>5.1573336934223999</v>
      </c>
      <c r="E1230" s="23">
        <v>0</v>
      </c>
      <c r="F1230" s="23">
        <v>0</v>
      </c>
      <c r="G1230" s="23">
        <v>0.98761617434778304</v>
      </c>
      <c r="H1230" s="23">
        <v>0</v>
      </c>
      <c r="I1230" s="23">
        <v>0</v>
      </c>
      <c r="J1230" s="23">
        <v>0</v>
      </c>
      <c r="K1230" s="23">
        <v>0.432669568706821</v>
      </c>
      <c r="L1230" s="23">
        <v>428435514493.96698</v>
      </c>
      <c r="M1230" s="23">
        <v>0</v>
      </c>
      <c r="N1230" s="23"/>
      <c r="O1230" s="22">
        <v>1248</v>
      </c>
      <c r="P1230" s="23">
        <v>0</v>
      </c>
      <c r="Q1230" s="23">
        <v>4.02198656420516</v>
      </c>
      <c r="R1230" s="23">
        <v>0</v>
      </c>
      <c r="S1230" s="23">
        <v>0</v>
      </c>
      <c r="T1230" s="23">
        <v>0.74367476249370601</v>
      </c>
      <c r="U1230" s="23">
        <v>0</v>
      </c>
      <c r="V1230" s="23">
        <v>0</v>
      </c>
      <c r="W1230" s="23">
        <v>0</v>
      </c>
      <c r="X1230" s="23">
        <v>0.26888458714118402</v>
      </c>
      <c r="Y1230" s="23">
        <v>0</v>
      </c>
      <c r="Z1230" s="23">
        <v>0</v>
      </c>
      <c r="AA1230" s="23"/>
      <c r="AB1230" s="22">
        <v>1248</v>
      </c>
      <c r="AC1230" s="23">
        <v>0</v>
      </c>
      <c r="AD1230" s="23">
        <v>7.0540374703483604</v>
      </c>
      <c r="AE1230" s="23">
        <v>0</v>
      </c>
      <c r="AF1230" s="23">
        <v>0</v>
      </c>
      <c r="AG1230" s="23">
        <v>1.4673440440445</v>
      </c>
      <c r="AH1230" s="23">
        <v>0</v>
      </c>
      <c r="AI1230" s="23">
        <v>0</v>
      </c>
      <c r="AJ1230" s="23">
        <v>202186033464.96201</v>
      </c>
      <c r="AK1230" s="23">
        <v>1.03030927411992</v>
      </c>
      <c r="AL1230" s="23">
        <v>79640458.974223405</v>
      </c>
      <c r="AM1230" s="23">
        <v>0</v>
      </c>
      <c r="AN1230" s="23"/>
    </row>
    <row r="1231" spans="2:40" x14ac:dyDescent="0.3">
      <c r="B1231" s="22">
        <v>1249</v>
      </c>
      <c r="C1231" s="23">
        <v>0</v>
      </c>
      <c r="D1231" s="23">
        <v>5.1386001877232399</v>
      </c>
      <c r="E1231" s="23">
        <v>0</v>
      </c>
      <c r="F1231" s="23">
        <v>0</v>
      </c>
      <c r="G1231" s="23">
        <v>0.979528222563393</v>
      </c>
      <c r="H1231" s="23">
        <v>0</v>
      </c>
      <c r="I1231" s="23">
        <v>0</v>
      </c>
      <c r="J1231" s="23">
        <v>0</v>
      </c>
      <c r="K1231" s="23">
        <v>0.42993729071810599</v>
      </c>
      <c r="L1231" s="23">
        <v>428435514493.96698</v>
      </c>
      <c r="M1231" s="23">
        <v>0</v>
      </c>
      <c r="N1231" s="23"/>
      <c r="O1231" s="22">
        <v>1249</v>
      </c>
      <c r="P1231" s="23">
        <v>0</v>
      </c>
      <c r="Q1231" s="23">
        <v>4.0086947384253397</v>
      </c>
      <c r="R1231" s="23">
        <v>0</v>
      </c>
      <c r="S1231" s="23">
        <v>0</v>
      </c>
      <c r="T1231" s="23">
        <v>0.73738321523886496</v>
      </c>
      <c r="U1231" s="23">
        <v>0</v>
      </c>
      <c r="V1231" s="23">
        <v>0</v>
      </c>
      <c r="W1231" s="23">
        <v>0</v>
      </c>
      <c r="X1231" s="23">
        <v>0.26725902260289802</v>
      </c>
      <c r="Y1231" s="23">
        <v>0</v>
      </c>
      <c r="Z1231" s="23">
        <v>0</v>
      </c>
      <c r="AA1231" s="23"/>
      <c r="AB1231" s="22">
        <v>1249</v>
      </c>
      <c r="AC1231" s="23">
        <v>0</v>
      </c>
      <c r="AD1231" s="23">
        <v>7.0264230008790296</v>
      </c>
      <c r="AE1231" s="23">
        <v>0</v>
      </c>
      <c r="AF1231" s="23">
        <v>0</v>
      </c>
      <c r="AG1231" s="23">
        <v>1.45232888971831</v>
      </c>
      <c r="AH1231" s="23">
        <v>0</v>
      </c>
      <c r="AI1231" s="23">
        <v>0</v>
      </c>
      <c r="AJ1231" s="23">
        <v>202186033464.96201</v>
      </c>
      <c r="AK1231" s="23">
        <v>1.02130130041585</v>
      </c>
      <c r="AL1231" s="23">
        <v>80184067.092449799</v>
      </c>
      <c r="AM1231" s="23">
        <v>0</v>
      </c>
      <c r="AN1231" s="23"/>
    </row>
    <row r="1232" spans="2:40" x14ac:dyDescent="0.3">
      <c r="B1232" s="22">
        <v>1250</v>
      </c>
      <c r="C1232" s="23">
        <v>0</v>
      </c>
      <c r="D1232" s="23">
        <v>5.11991220603604</v>
      </c>
      <c r="E1232" s="23">
        <v>0</v>
      </c>
      <c r="F1232" s="23">
        <v>0</v>
      </c>
      <c r="G1232" s="23">
        <v>0.97030941643980095</v>
      </c>
      <c r="H1232" s="23">
        <v>0</v>
      </c>
      <c r="I1232" s="23">
        <v>0</v>
      </c>
      <c r="J1232" s="23">
        <v>0</v>
      </c>
      <c r="K1232" s="23">
        <v>0.42687315989006103</v>
      </c>
      <c r="L1232" s="23">
        <v>428435514493.96698</v>
      </c>
      <c r="M1232" s="23">
        <v>0</v>
      </c>
      <c r="N1232" s="23"/>
      <c r="O1232" s="22">
        <v>1250</v>
      </c>
      <c r="P1232" s="23">
        <v>0</v>
      </c>
      <c r="Q1232" s="23">
        <v>3.9954292707155901</v>
      </c>
      <c r="R1232" s="23">
        <v>0</v>
      </c>
      <c r="S1232" s="23">
        <v>0</v>
      </c>
      <c r="T1232" s="23">
        <v>0.73110400187360802</v>
      </c>
      <c r="U1232" s="23">
        <v>0</v>
      </c>
      <c r="V1232" s="23">
        <v>0</v>
      </c>
      <c r="W1232" s="23">
        <v>0</v>
      </c>
      <c r="X1232" s="23">
        <v>0.265636710359414</v>
      </c>
      <c r="Y1232" s="23">
        <v>0</v>
      </c>
      <c r="Z1232" s="23">
        <v>0</v>
      </c>
      <c r="AA1232" s="23"/>
      <c r="AB1232" s="22">
        <v>1250</v>
      </c>
      <c r="AC1232" s="23">
        <v>0</v>
      </c>
      <c r="AD1232" s="23">
        <v>6.9988888987272997</v>
      </c>
      <c r="AE1232" s="23">
        <v>0</v>
      </c>
      <c r="AF1232" s="23">
        <v>0</v>
      </c>
      <c r="AG1232" s="23">
        <v>1.4387334875229401</v>
      </c>
      <c r="AH1232" s="23">
        <v>0</v>
      </c>
      <c r="AI1232" s="23">
        <v>0</v>
      </c>
      <c r="AJ1232" s="23">
        <v>202186033464.96201</v>
      </c>
      <c r="AK1232" s="23">
        <v>1.01175344488649</v>
      </c>
      <c r="AL1232" s="23">
        <v>80689151.998124003</v>
      </c>
      <c r="AM1232" s="23">
        <v>0</v>
      </c>
      <c r="AN1232" s="23"/>
    </row>
    <row r="1233" spans="2:40" x14ac:dyDescent="0.3">
      <c r="B1233" s="22">
        <v>1251</v>
      </c>
      <c r="C1233" s="23">
        <v>0</v>
      </c>
      <c r="D1233" s="23">
        <v>5.1012696377335498</v>
      </c>
      <c r="E1233" s="23">
        <v>0</v>
      </c>
      <c r="F1233" s="23">
        <v>0</v>
      </c>
      <c r="G1233" s="23">
        <v>0.962264401640332</v>
      </c>
      <c r="H1233" s="23">
        <v>0</v>
      </c>
      <c r="I1233" s="23">
        <v>0</v>
      </c>
      <c r="J1233" s="23">
        <v>0</v>
      </c>
      <c r="K1233" s="23">
        <v>0.42381924757321598</v>
      </c>
      <c r="L1233" s="23">
        <v>428435514493.96698</v>
      </c>
      <c r="M1233" s="23">
        <v>0</v>
      </c>
      <c r="N1233" s="23"/>
      <c r="O1233" s="22">
        <v>1251</v>
      </c>
      <c r="P1233" s="23">
        <v>0</v>
      </c>
      <c r="Q1233" s="23">
        <v>3.9821901088071101</v>
      </c>
      <c r="R1233" s="23">
        <v>0</v>
      </c>
      <c r="S1233" s="23">
        <v>0</v>
      </c>
      <c r="T1233" s="23">
        <v>0.72483709821869102</v>
      </c>
      <c r="U1233" s="23">
        <v>0</v>
      </c>
      <c r="V1233" s="23">
        <v>0</v>
      </c>
      <c r="W1233" s="23">
        <v>0</v>
      </c>
      <c r="X1233" s="23">
        <v>0.26401764390381099</v>
      </c>
      <c r="Y1233" s="23">
        <v>0</v>
      </c>
      <c r="Z1233" s="23">
        <v>0</v>
      </c>
      <c r="AA1233" s="23"/>
      <c r="AB1233" s="22">
        <v>1251</v>
      </c>
      <c r="AC1233" s="23">
        <v>0</v>
      </c>
      <c r="AD1233" s="23">
        <v>6.96800880666484</v>
      </c>
      <c r="AE1233" s="23">
        <v>0</v>
      </c>
      <c r="AF1233" s="23">
        <v>0</v>
      </c>
      <c r="AG1233" s="23">
        <v>1.4251900111128399</v>
      </c>
      <c r="AH1233" s="23">
        <v>0</v>
      </c>
      <c r="AI1233" s="23">
        <v>0</v>
      </c>
      <c r="AJ1233" s="23">
        <v>202186033464.96201</v>
      </c>
      <c r="AK1233" s="23">
        <v>1.0028588344079701</v>
      </c>
      <c r="AL1233" s="23">
        <v>81239918.231245205</v>
      </c>
      <c r="AM1233" s="23">
        <v>0</v>
      </c>
      <c r="AN1233" s="23"/>
    </row>
    <row r="1234" spans="2:40" x14ac:dyDescent="0.3">
      <c r="B1234" s="22">
        <v>1252</v>
      </c>
      <c r="C1234" s="23">
        <v>0</v>
      </c>
      <c r="D1234" s="23">
        <v>5.0800193120587398</v>
      </c>
      <c r="E1234" s="23">
        <v>0</v>
      </c>
      <c r="F1234" s="23">
        <v>0</v>
      </c>
      <c r="G1234" s="23">
        <v>0.95309453593453997</v>
      </c>
      <c r="H1234" s="23">
        <v>0</v>
      </c>
      <c r="I1234" s="23">
        <v>0</v>
      </c>
      <c r="J1234" s="23">
        <v>0</v>
      </c>
      <c r="K1234" s="23">
        <v>0.420775519690057</v>
      </c>
      <c r="L1234" s="23">
        <v>428435514493.96698</v>
      </c>
      <c r="M1234" s="23">
        <v>0</v>
      </c>
      <c r="N1234" s="23"/>
      <c r="O1234" s="22">
        <v>1252</v>
      </c>
      <c r="P1234" s="23">
        <v>0</v>
      </c>
      <c r="Q1234" s="23">
        <v>3.9667775979358</v>
      </c>
      <c r="R1234" s="23">
        <v>0</v>
      </c>
      <c r="S1234" s="23">
        <v>0</v>
      </c>
      <c r="T1234" s="23">
        <v>0.71858248014227999</v>
      </c>
      <c r="U1234" s="23">
        <v>0</v>
      </c>
      <c r="V1234" s="23">
        <v>0</v>
      </c>
      <c r="W1234" s="23">
        <v>0</v>
      </c>
      <c r="X1234" s="23">
        <v>0.26213282669135202</v>
      </c>
      <c r="Y1234" s="23">
        <v>0</v>
      </c>
      <c r="Z1234" s="23">
        <v>0</v>
      </c>
      <c r="AA1234" s="23"/>
      <c r="AB1234" s="22">
        <v>1252</v>
      </c>
      <c r="AC1234" s="23">
        <v>0</v>
      </c>
      <c r="AD1234" s="23">
        <v>6.9406447093036503</v>
      </c>
      <c r="AE1234" s="23">
        <v>0</v>
      </c>
      <c r="AF1234" s="23">
        <v>0</v>
      </c>
      <c r="AG1234" s="23">
        <v>1.41169826216453</v>
      </c>
      <c r="AH1234" s="23">
        <v>0</v>
      </c>
      <c r="AI1234" s="23">
        <v>0</v>
      </c>
      <c r="AJ1234" s="23">
        <v>202186033464.96201</v>
      </c>
      <c r="AK1234" s="23">
        <v>0.99401856382023002</v>
      </c>
      <c r="AL1234" s="23">
        <v>81794443.856187895</v>
      </c>
      <c r="AM1234" s="23">
        <v>0</v>
      </c>
      <c r="AN1234" s="23"/>
    </row>
    <row r="1235" spans="2:40" x14ac:dyDescent="0.3">
      <c r="B1235" s="22">
        <v>1253</v>
      </c>
      <c r="C1235" s="23">
        <v>0</v>
      </c>
      <c r="D1235" s="23">
        <v>5.0614736868811203</v>
      </c>
      <c r="E1235" s="23">
        <v>0</v>
      </c>
      <c r="F1235" s="23">
        <v>0</v>
      </c>
      <c r="G1235" s="23">
        <v>0.94509223017789501</v>
      </c>
      <c r="H1235" s="23">
        <v>0</v>
      </c>
      <c r="I1235" s="23">
        <v>0</v>
      </c>
      <c r="J1235" s="23">
        <v>0</v>
      </c>
      <c r="K1235" s="23">
        <v>0.41774194227670902</v>
      </c>
      <c r="L1235" s="23">
        <v>428435514493.96698</v>
      </c>
      <c r="M1235" s="23">
        <v>0</v>
      </c>
      <c r="N1235" s="23"/>
      <c r="O1235" s="22">
        <v>1253</v>
      </c>
      <c r="P1235" s="23">
        <v>0</v>
      </c>
      <c r="Q1235" s="23">
        <v>3.95359525311261</v>
      </c>
      <c r="R1235" s="23">
        <v>0</v>
      </c>
      <c r="S1235" s="23">
        <v>0</v>
      </c>
      <c r="T1235" s="23">
        <v>0.712340123559841</v>
      </c>
      <c r="U1235" s="23">
        <v>0</v>
      </c>
      <c r="V1235" s="23">
        <v>0</v>
      </c>
      <c r="W1235" s="23">
        <v>0</v>
      </c>
      <c r="X1235" s="23">
        <v>0.26052077051579198</v>
      </c>
      <c r="Y1235" s="23">
        <v>0</v>
      </c>
      <c r="Z1235" s="23">
        <v>0</v>
      </c>
      <c r="AA1235" s="23"/>
      <c r="AB1235" s="22">
        <v>1253</v>
      </c>
      <c r="AC1235" s="23">
        <v>0</v>
      </c>
      <c r="AD1235" s="23">
        <v>6.9133602505936897</v>
      </c>
      <c r="AE1235" s="23">
        <v>0</v>
      </c>
      <c r="AF1235" s="23">
        <v>0</v>
      </c>
      <c r="AG1235" s="23">
        <v>1.3969168477673</v>
      </c>
      <c r="AH1235" s="23">
        <v>0</v>
      </c>
      <c r="AI1235" s="23">
        <v>0</v>
      </c>
      <c r="AJ1235" s="23">
        <v>202186033464.96201</v>
      </c>
      <c r="AK1235" s="23">
        <v>0.98464846248723203</v>
      </c>
      <c r="AL1235" s="23">
        <v>82352754.533614695</v>
      </c>
      <c r="AM1235" s="23">
        <v>0</v>
      </c>
      <c r="AN1235" s="23"/>
    </row>
    <row r="1236" spans="2:40" x14ac:dyDescent="0.3">
      <c r="B1236" s="22">
        <v>1254</v>
      </c>
      <c r="C1236" s="23">
        <v>0</v>
      </c>
      <c r="D1236" s="23">
        <v>5.0429731291498099</v>
      </c>
      <c r="E1236" s="23">
        <v>0</v>
      </c>
      <c r="F1236" s="23">
        <v>0</v>
      </c>
      <c r="G1236" s="23">
        <v>0.93597104507703399</v>
      </c>
      <c r="H1236" s="23">
        <v>0</v>
      </c>
      <c r="I1236" s="23">
        <v>0</v>
      </c>
      <c r="J1236" s="23">
        <v>0</v>
      </c>
      <c r="K1236" s="23">
        <v>0.41471848148256502</v>
      </c>
      <c r="L1236" s="23">
        <v>428435514493.96698</v>
      </c>
      <c r="M1236" s="23">
        <v>0</v>
      </c>
      <c r="N1236" s="23"/>
      <c r="O1236" s="22">
        <v>1254</v>
      </c>
      <c r="P1236" s="23">
        <v>0</v>
      </c>
      <c r="Q1236" s="23">
        <v>3.9404390492556298</v>
      </c>
      <c r="R1236" s="23">
        <v>0</v>
      </c>
      <c r="S1236" s="23">
        <v>0</v>
      </c>
      <c r="T1236" s="23">
        <v>0.70611000443405603</v>
      </c>
      <c r="U1236" s="23">
        <v>0</v>
      </c>
      <c r="V1236" s="23">
        <v>0</v>
      </c>
      <c r="W1236" s="23">
        <v>0</v>
      </c>
      <c r="X1236" s="23">
        <v>0.25891193960862202</v>
      </c>
      <c r="Y1236" s="23">
        <v>0</v>
      </c>
      <c r="Z1236" s="23">
        <v>0</v>
      </c>
      <c r="AA1236" s="23"/>
      <c r="AB1236" s="22">
        <v>1254</v>
      </c>
      <c r="AC1236" s="23">
        <v>0</v>
      </c>
      <c r="AD1236" s="23">
        <v>6.8861551987599299</v>
      </c>
      <c r="AE1236" s="23">
        <v>0</v>
      </c>
      <c r="AF1236" s="23">
        <v>0</v>
      </c>
      <c r="AG1236" s="23">
        <v>1.3835330843119999</v>
      </c>
      <c r="AH1236" s="23">
        <v>0</v>
      </c>
      <c r="AI1236" s="23">
        <v>0</v>
      </c>
      <c r="AJ1236" s="23">
        <v>202186033464.96201</v>
      </c>
      <c r="AK1236" s="23">
        <v>0.975919444620862</v>
      </c>
      <c r="AL1236" s="23">
        <v>82871500.090184599</v>
      </c>
      <c r="AM1236" s="23">
        <v>0</v>
      </c>
      <c r="AN1236" s="23"/>
    </row>
    <row r="1237" spans="2:40" x14ac:dyDescent="0.3">
      <c r="B1237" s="22">
        <v>1255</v>
      </c>
      <c r="C1237" s="23">
        <v>0</v>
      </c>
      <c r="D1237" s="23">
        <v>5.0245175293470803</v>
      </c>
      <c r="E1237" s="23">
        <v>0</v>
      </c>
      <c r="F1237" s="23">
        <v>0</v>
      </c>
      <c r="G1237" s="23">
        <v>0.92687571720741502</v>
      </c>
      <c r="H1237" s="23">
        <v>0</v>
      </c>
      <c r="I1237" s="23">
        <v>0</v>
      </c>
      <c r="J1237" s="23">
        <v>0</v>
      </c>
      <c r="K1237" s="23">
        <v>0.41170510356990497</v>
      </c>
      <c r="L1237" s="23">
        <v>428435514493.96698</v>
      </c>
      <c r="M1237" s="23">
        <v>0</v>
      </c>
      <c r="N1237" s="23"/>
      <c r="O1237" s="22">
        <v>1255</v>
      </c>
      <c r="P1237" s="23">
        <v>0</v>
      </c>
      <c r="Q1237" s="23">
        <v>3.9273089345265899</v>
      </c>
      <c r="R1237" s="23">
        <v>0</v>
      </c>
      <c r="S1237" s="23">
        <v>0</v>
      </c>
      <c r="T1237" s="23">
        <v>0.69989209877473402</v>
      </c>
      <c r="U1237" s="23">
        <v>0</v>
      </c>
      <c r="V1237" s="23">
        <v>0</v>
      </c>
      <c r="W1237" s="23">
        <v>0</v>
      </c>
      <c r="X1237" s="23">
        <v>0.25703903798974398</v>
      </c>
      <c r="Y1237" s="23">
        <v>0</v>
      </c>
      <c r="Z1237" s="23">
        <v>0</v>
      </c>
      <c r="AA1237" s="23"/>
      <c r="AB1237" s="22">
        <v>1255</v>
      </c>
      <c r="AC1237" s="23">
        <v>0</v>
      </c>
      <c r="AD1237" s="23">
        <v>6.8556441437576296</v>
      </c>
      <c r="AE1237" s="23">
        <v>0</v>
      </c>
      <c r="AF1237" s="23">
        <v>0</v>
      </c>
      <c r="AG1237" s="23">
        <v>1.37020043831663</v>
      </c>
      <c r="AH1237" s="23">
        <v>0</v>
      </c>
      <c r="AI1237" s="23">
        <v>0</v>
      </c>
      <c r="AJ1237" s="23">
        <v>202186033464.96201</v>
      </c>
      <c r="AK1237" s="23">
        <v>0.96724375498945303</v>
      </c>
      <c r="AL1237" s="23">
        <v>83437162.482647002</v>
      </c>
      <c r="AM1237" s="23">
        <v>0</v>
      </c>
      <c r="AN1237" s="23"/>
    </row>
    <row r="1238" spans="2:40" x14ac:dyDescent="0.3">
      <c r="B1238" s="22">
        <v>1256</v>
      </c>
      <c r="C1238" s="23">
        <v>0</v>
      </c>
      <c r="D1238" s="23">
        <v>5.0061067782213202</v>
      </c>
      <c r="E1238" s="23">
        <v>0</v>
      </c>
      <c r="F1238" s="23">
        <v>0</v>
      </c>
      <c r="G1238" s="23">
        <v>0.91893845870169</v>
      </c>
      <c r="H1238" s="23">
        <v>0</v>
      </c>
      <c r="I1238" s="23">
        <v>0</v>
      </c>
      <c r="J1238" s="23">
        <v>0</v>
      </c>
      <c r="K1238" s="23">
        <v>0.408701774913523</v>
      </c>
      <c r="L1238" s="23">
        <v>428435514493.96698</v>
      </c>
      <c r="M1238" s="23">
        <v>0</v>
      </c>
      <c r="N1238" s="23"/>
      <c r="O1238" s="22">
        <v>1256</v>
      </c>
      <c r="P1238" s="23">
        <v>0</v>
      </c>
      <c r="Q1238" s="23">
        <v>3.9142048571899899</v>
      </c>
      <c r="R1238" s="23">
        <v>0</v>
      </c>
      <c r="S1238" s="23">
        <v>0</v>
      </c>
      <c r="T1238" s="23">
        <v>0.69368638263871096</v>
      </c>
      <c r="U1238" s="23">
        <v>0</v>
      </c>
      <c r="V1238" s="23">
        <v>0</v>
      </c>
      <c r="W1238" s="23">
        <v>0</v>
      </c>
      <c r="X1238" s="23">
        <v>0.25543717304444902</v>
      </c>
      <c r="Y1238" s="23">
        <v>0</v>
      </c>
      <c r="Z1238" s="23">
        <v>0</v>
      </c>
      <c r="AA1238" s="23"/>
      <c r="AB1238" s="22">
        <v>1256</v>
      </c>
      <c r="AC1238" s="23">
        <v>0</v>
      </c>
      <c r="AD1238" s="23">
        <v>6.8286070650472697</v>
      </c>
      <c r="AE1238" s="23">
        <v>0</v>
      </c>
      <c r="AF1238" s="23">
        <v>0</v>
      </c>
      <c r="AG1238" s="23">
        <v>1.3569187145450401</v>
      </c>
      <c r="AH1238" s="23">
        <v>0</v>
      </c>
      <c r="AI1238" s="23">
        <v>0</v>
      </c>
      <c r="AJ1238" s="23">
        <v>202186033464.96201</v>
      </c>
      <c r="AK1238" s="23">
        <v>0.95804809856998696</v>
      </c>
      <c r="AL1238" s="23">
        <v>84006685.944369093</v>
      </c>
      <c r="AM1238" s="23">
        <v>0</v>
      </c>
      <c r="AN1238" s="23"/>
    </row>
    <row r="1239" spans="2:40" x14ac:dyDescent="0.3">
      <c r="B1239" s="22">
        <v>1257</v>
      </c>
      <c r="C1239" s="23">
        <v>0</v>
      </c>
      <c r="D1239" s="23">
        <v>4.9877407667864597</v>
      </c>
      <c r="E1239" s="23">
        <v>0</v>
      </c>
      <c r="F1239" s="23">
        <v>0</v>
      </c>
      <c r="G1239" s="23">
        <v>0.90989141573360899</v>
      </c>
      <c r="H1239" s="23">
        <v>0</v>
      </c>
      <c r="I1239" s="23">
        <v>0</v>
      </c>
      <c r="J1239" s="23">
        <v>0</v>
      </c>
      <c r="K1239" s="23">
        <v>0.40570846200034399</v>
      </c>
      <c r="L1239" s="23">
        <v>428435514493.96698</v>
      </c>
      <c r="M1239" s="23">
        <v>0</v>
      </c>
      <c r="N1239" s="23"/>
      <c r="O1239" s="22">
        <v>1257</v>
      </c>
      <c r="P1239" s="23">
        <v>0</v>
      </c>
      <c r="Q1239" s="23">
        <v>3.90112676561295</v>
      </c>
      <c r="R1239" s="23">
        <v>0</v>
      </c>
      <c r="S1239" s="23">
        <v>0</v>
      </c>
      <c r="T1239" s="23">
        <v>0.68749283212975898</v>
      </c>
      <c r="U1239" s="23">
        <v>0</v>
      </c>
      <c r="V1239" s="23">
        <v>0</v>
      </c>
      <c r="W1239" s="23">
        <v>0</v>
      </c>
      <c r="X1239" s="23">
        <v>0.25383851297777399</v>
      </c>
      <c r="Y1239" s="23">
        <v>0</v>
      </c>
      <c r="Z1239" s="23">
        <v>0</v>
      </c>
      <c r="AA1239" s="23"/>
      <c r="AB1239" s="22">
        <v>1257</v>
      </c>
      <c r="AC1239" s="23">
        <v>0</v>
      </c>
      <c r="AD1239" s="23">
        <v>6.8016486732547996</v>
      </c>
      <c r="AE1239" s="23">
        <v>0</v>
      </c>
      <c r="AF1239" s="23">
        <v>0</v>
      </c>
      <c r="AG1239" s="23">
        <v>1.34236740146253</v>
      </c>
      <c r="AH1239" s="23">
        <v>0</v>
      </c>
      <c r="AI1239" s="23">
        <v>0</v>
      </c>
      <c r="AJ1239" s="23">
        <v>202186033464.96201</v>
      </c>
      <c r="AK1239" s="23">
        <v>0.94948159044740998</v>
      </c>
      <c r="AL1239" s="23">
        <v>84535849.6825445</v>
      </c>
      <c r="AM1239" s="23">
        <v>0</v>
      </c>
      <c r="AN1239" s="23"/>
    </row>
    <row r="1240" spans="2:40" x14ac:dyDescent="0.3">
      <c r="B1240" s="22">
        <v>1258</v>
      </c>
      <c r="C1240" s="23">
        <v>0</v>
      </c>
      <c r="D1240" s="23">
        <v>4.9694193863212401</v>
      </c>
      <c r="E1240" s="23">
        <v>0</v>
      </c>
      <c r="F1240" s="23">
        <v>0</v>
      </c>
      <c r="G1240" s="23">
        <v>0.901996294218538</v>
      </c>
      <c r="H1240" s="23">
        <v>0</v>
      </c>
      <c r="I1240" s="23">
        <v>0</v>
      </c>
      <c r="J1240" s="23">
        <v>0</v>
      </c>
      <c r="K1240" s="23">
        <v>0.40272513142905902</v>
      </c>
      <c r="L1240" s="23">
        <v>428435514493.96698</v>
      </c>
      <c r="M1240" s="23">
        <v>0</v>
      </c>
      <c r="N1240" s="23"/>
      <c r="O1240" s="22">
        <v>1258</v>
      </c>
      <c r="P1240" s="23">
        <v>0</v>
      </c>
      <c r="Q1240" s="23">
        <v>3.88807460826495</v>
      </c>
      <c r="R1240" s="23">
        <v>0</v>
      </c>
      <c r="S1240" s="23">
        <v>0</v>
      </c>
      <c r="T1240" s="23">
        <v>0.68131142339849604</v>
      </c>
      <c r="U1240" s="23">
        <v>0</v>
      </c>
      <c r="V1240" s="23">
        <v>0</v>
      </c>
      <c r="W1240" s="23">
        <v>0</v>
      </c>
      <c r="X1240" s="23">
        <v>0.25224305137766401</v>
      </c>
      <c r="Y1240" s="23">
        <v>0</v>
      </c>
      <c r="Z1240" s="23">
        <v>0</v>
      </c>
      <c r="AA1240" s="23"/>
      <c r="AB1240" s="22">
        <v>1258</v>
      </c>
      <c r="AC1240" s="23">
        <v>0</v>
      </c>
      <c r="AD1240" s="23">
        <v>6.7714142528324501</v>
      </c>
      <c r="AE1240" s="23">
        <v>0</v>
      </c>
      <c r="AF1240" s="23">
        <v>0</v>
      </c>
      <c r="AG1240" s="23">
        <v>1.3291919821808</v>
      </c>
      <c r="AH1240" s="23">
        <v>0</v>
      </c>
      <c r="AI1240" s="23">
        <v>0</v>
      </c>
      <c r="AJ1240" s="23">
        <v>202186033464.96201</v>
      </c>
      <c r="AK1240" s="23">
        <v>0.94096741773815695</v>
      </c>
      <c r="AL1240" s="23">
        <v>85112872.506835997</v>
      </c>
      <c r="AM1240" s="23">
        <v>0</v>
      </c>
      <c r="AN1240" s="23"/>
    </row>
    <row r="1241" spans="2:40" x14ac:dyDescent="0.3">
      <c r="B1241" s="22">
        <v>1259</v>
      </c>
      <c r="C1241" s="23">
        <v>0</v>
      </c>
      <c r="D1241" s="23">
        <v>4.9511425283685897</v>
      </c>
      <c r="E1241" s="23">
        <v>0</v>
      </c>
      <c r="F1241" s="23">
        <v>0</v>
      </c>
      <c r="G1241" s="23">
        <v>0.89299727981910504</v>
      </c>
      <c r="H1241" s="23">
        <v>0</v>
      </c>
      <c r="I1241" s="23">
        <v>0</v>
      </c>
      <c r="J1241" s="23">
        <v>0</v>
      </c>
      <c r="K1241" s="23">
        <v>0.39975174990974799</v>
      </c>
      <c r="L1241" s="23">
        <v>428435514493.96698</v>
      </c>
      <c r="M1241" s="23">
        <v>0</v>
      </c>
      <c r="N1241" s="23"/>
      <c r="O1241" s="22">
        <v>1259</v>
      </c>
      <c r="P1241" s="23">
        <v>0</v>
      </c>
      <c r="Q1241" s="23">
        <v>3.87287980073779</v>
      </c>
      <c r="R1241" s="23">
        <v>0</v>
      </c>
      <c r="S1241" s="23">
        <v>0</v>
      </c>
      <c r="T1241" s="23">
        <v>0.67514213264230205</v>
      </c>
      <c r="U1241" s="23">
        <v>0</v>
      </c>
      <c r="V1241" s="23">
        <v>0</v>
      </c>
      <c r="W1241" s="23">
        <v>0</v>
      </c>
      <c r="X1241" s="23">
        <v>0.25038571348069599</v>
      </c>
      <c r="Y1241" s="23">
        <v>0</v>
      </c>
      <c r="Z1241" s="23">
        <v>0</v>
      </c>
      <c r="AA1241" s="23"/>
      <c r="AB1241" s="22">
        <v>1259</v>
      </c>
      <c r="AC1241" s="23">
        <v>0</v>
      </c>
      <c r="AD1241" s="23">
        <v>6.7446223112014696</v>
      </c>
      <c r="AE1241" s="23">
        <v>0</v>
      </c>
      <c r="AF1241" s="23">
        <v>0</v>
      </c>
      <c r="AG1241" s="23">
        <v>1.31606688461684</v>
      </c>
      <c r="AH1241" s="23">
        <v>0</v>
      </c>
      <c r="AI1241" s="23">
        <v>0</v>
      </c>
      <c r="AJ1241" s="23">
        <v>202186033464.96201</v>
      </c>
      <c r="AK1241" s="23">
        <v>0.93194295855892995</v>
      </c>
      <c r="AL1241" s="23">
        <v>85693833.943838403</v>
      </c>
      <c r="AM1241" s="23">
        <v>0</v>
      </c>
      <c r="AN1241" s="23"/>
    </row>
    <row r="1242" spans="2:40" x14ac:dyDescent="0.3">
      <c r="B1242" s="22">
        <v>1260</v>
      </c>
      <c r="C1242" s="23">
        <v>0</v>
      </c>
      <c r="D1242" s="23">
        <v>4.93291008473504</v>
      </c>
      <c r="E1242" s="23">
        <v>0</v>
      </c>
      <c r="F1242" s="23">
        <v>0</v>
      </c>
      <c r="G1242" s="23">
        <v>0.88514407159956798</v>
      </c>
      <c r="H1242" s="23">
        <v>0</v>
      </c>
      <c r="I1242" s="23">
        <v>0</v>
      </c>
      <c r="J1242" s="23">
        <v>0</v>
      </c>
      <c r="K1242" s="23">
        <v>0.39678828426350599</v>
      </c>
      <c r="L1242" s="23">
        <v>428435514493.96698</v>
      </c>
      <c r="M1242" s="23">
        <v>0</v>
      </c>
      <c r="N1242" s="23"/>
      <c r="O1242" s="22">
        <v>1260</v>
      </c>
      <c r="P1242" s="23">
        <v>0</v>
      </c>
      <c r="Q1242" s="23">
        <v>3.8598836579277598</v>
      </c>
      <c r="R1242" s="23">
        <v>0</v>
      </c>
      <c r="S1242" s="23">
        <v>0</v>
      </c>
      <c r="T1242" s="23">
        <v>0.66898493610521104</v>
      </c>
      <c r="U1242" s="23">
        <v>0</v>
      </c>
      <c r="V1242" s="23">
        <v>0</v>
      </c>
      <c r="W1242" s="23">
        <v>0</v>
      </c>
      <c r="X1242" s="23">
        <v>0.24879715995565399</v>
      </c>
      <c r="Y1242" s="23">
        <v>0</v>
      </c>
      <c r="Z1242" s="23">
        <v>0</v>
      </c>
      <c r="AA1242" s="23"/>
      <c r="AB1242" s="22">
        <v>1260</v>
      </c>
      <c r="AC1242" s="23">
        <v>0</v>
      </c>
      <c r="AD1242" s="23">
        <v>6.7179083430577098</v>
      </c>
      <c r="AE1242" s="23">
        <v>0</v>
      </c>
      <c r="AF1242" s="23">
        <v>0</v>
      </c>
      <c r="AG1242" s="23">
        <v>1.30299191657373</v>
      </c>
      <c r="AH1242" s="23">
        <v>0</v>
      </c>
      <c r="AI1242" s="23">
        <v>0</v>
      </c>
      <c r="AJ1242" s="23">
        <v>202186033464.96201</v>
      </c>
      <c r="AK1242" s="23">
        <v>0.92353593470611794</v>
      </c>
      <c r="AL1242" s="23">
        <v>86233625.096270204</v>
      </c>
      <c r="AM1242" s="23">
        <v>0</v>
      </c>
      <c r="AN1242" s="23"/>
    </row>
    <row r="1243" spans="2:40" x14ac:dyDescent="0.3">
      <c r="B1243" s="22">
        <v>1261</v>
      </c>
      <c r="C1243" s="23">
        <v>0</v>
      </c>
      <c r="D1243" s="23">
        <v>4.9147219474900101</v>
      </c>
      <c r="E1243" s="23">
        <v>0</v>
      </c>
      <c r="F1243" s="23">
        <v>0</v>
      </c>
      <c r="G1243" s="23">
        <v>0.87619283079669597</v>
      </c>
      <c r="H1243" s="23">
        <v>0</v>
      </c>
      <c r="I1243" s="23">
        <v>0</v>
      </c>
      <c r="J1243" s="23">
        <v>0</v>
      </c>
      <c r="K1243" s="23">
        <v>0.39416239027931299</v>
      </c>
      <c r="L1243" s="23">
        <v>428435514493.96698</v>
      </c>
      <c r="M1243" s="23">
        <v>0</v>
      </c>
      <c r="N1243" s="23"/>
      <c r="O1243" s="22">
        <v>1261</v>
      </c>
      <c r="P1243" s="23">
        <v>0</v>
      </c>
      <c r="Q1243" s="23">
        <v>3.84691328684002</v>
      </c>
      <c r="R1243" s="23">
        <v>0</v>
      </c>
      <c r="S1243" s="23">
        <v>0</v>
      </c>
      <c r="T1243" s="23">
        <v>0.662839810077828</v>
      </c>
      <c r="U1243" s="23">
        <v>0</v>
      </c>
      <c r="V1243" s="23">
        <v>0</v>
      </c>
      <c r="W1243" s="23">
        <v>0</v>
      </c>
      <c r="X1243" s="23">
        <v>0.24721178467684701</v>
      </c>
      <c r="Y1243" s="23">
        <v>0</v>
      </c>
      <c r="Z1243" s="23">
        <v>0</v>
      </c>
      <c r="AA1243" s="23"/>
      <c r="AB1243" s="22">
        <v>1261</v>
      </c>
      <c r="AC1243" s="23">
        <v>0</v>
      </c>
      <c r="AD1243" s="23">
        <v>6.6912721214722897</v>
      </c>
      <c r="AE1243" s="23">
        <v>0</v>
      </c>
      <c r="AF1243" s="23">
        <v>0</v>
      </c>
      <c r="AG1243" s="23">
        <v>1.2899668865885801</v>
      </c>
      <c r="AH1243" s="23">
        <v>0</v>
      </c>
      <c r="AI1243" s="23">
        <v>0</v>
      </c>
      <c r="AJ1243" s="23">
        <v>202186033464.96201</v>
      </c>
      <c r="AK1243" s="23">
        <v>0.91518027192853901</v>
      </c>
      <c r="AL1243" s="23">
        <v>86822236.508642897</v>
      </c>
      <c r="AM1243" s="23">
        <v>0</v>
      </c>
      <c r="AN1243" s="23"/>
    </row>
    <row r="1244" spans="2:40" x14ac:dyDescent="0.3">
      <c r="B1244" s="22">
        <v>1262</v>
      </c>
      <c r="C1244" s="23">
        <v>0</v>
      </c>
      <c r="D1244" s="23">
        <v>4.8965780089652</v>
      </c>
      <c r="E1244" s="23">
        <v>0</v>
      </c>
      <c r="F1244" s="23">
        <v>0</v>
      </c>
      <c r="G1244" s="23">
        <v>0.86838131336512003</v>
      </c>
      <c r="H1244" s="23">
        <v>0</v>
      </c>
      <c r="I1244" s="23">
        <v>0</v>
      </c>
      <c r="J1244" s="23">
        <v>0</v>
      </c>
      <c r="K1244" s="23">
        <v>0.39121756448143302</v>
      </c>
      <c r="L1244" s="23">
        <v>428435514493.96698</v>
      </c>
      <c r="M1244" s="23">
        <v>0</v>
      </c>
      <c r="N1244" s="23"/>
      <c r="O1244" s="22">
        <v>1262</v>
      </c>
      <c r="P1244" s="23">
        <v>0</v>
      </c>
      <c r="Q1244" s="23">
        <v>3.8339686363685299</v>
      </c>
      <c r="R1244" s="23">
        <v>0</v>
      </c>
      <c r="S1244" s="23">
        <v>0</v>
      </c>
      <c r="T1244" s="23">
        <v>0.65670673089724396</v>
      </c>
      <c r="U1244" s="23">
        <v>0</v>
      </c>
      <c r="V1244" s="23">
        <v>0</v>
      </c>
      <c r="W1244" s="23">
        <v>0</v>
      </c>
      <c r="X1244" s="23">
        <v>0.245366188652446</v>
      </c>
      <c r="Y1244" s="23">
        <v>0</v>
      </c>
      <c r="Z1244" s="23">
        <v>0</v>
      </c>
      <c r="AA1244" s="23"/>
      <c r="AB1244" s="22">
        <v>1262</v>
      </c>
      <c r="AC1244" s="23">
        <v>0</v>
      </c>
      <c r="AD1244" s="23">
        <v>6.6613990219166501</v>
      </c>
      <c r="AE1244" s="23">
        <v>0</v>
      </c>
      <c r="AF1244" s="23">
        <v>0</v>
      </c>
      <c r="AG1244" s="23">
        <v>1.27569680444544</v>
      </c>
      <c r="AH1244" s="23">
        <v>0</v>
      </c>
      <c r="AI1244" s="23">
        <v>0</v>
      </c>
      <c r="AJ1244" s="23">
        <v>202186033464.96201</v>
      </c>
      <c r="AK1244" s="23">
        <v>0.906875656445704</v>
      </c>
      <c r="AL1244" s="23">
        <v>87414865.634514794</v>
      </c>
      <c r="AM1244" s="23">
        <v>0</v>
      </c>
      <c r="AN1244" s="23"/>
    </row>
    <row r="1245" spans="2:40" x14ac:dyDescent="0.3">
      <c r="B1245" s="22">
        <v>1263</v>
      </c>
      <c r="C1245" s="23">
        <v>0</v>
      </c>
      <c r="D1245" s="23">
        <v>4.8784781617539696</v>
      </c>
      <c r="E1245" s="23">
        <v>0</v>
      </c>
      <c r="F1245" s="23">
        <v>0</v>
      </c>
      <c r="G1245" s="23">
        <v>0.85947759254030898</v>
      </c>
      <c r="H1245" s="23">
        <v>0</v>
      </c>
      <c r="I1245" s="23">
        <v>0</v>
      </c>
      <c r="J1245" s="23">
        <v>0</v>
      </c>
      <c r="K1245" s="23">
        <v>0.38828255932669498</v>
      </c>
      <c r="L1245" s="23">
        <v>428435514493.96698</v>
      </c>
      <c r="M1245" s="23">
        <v>0</v>
      </c>
      <c r="N1245" s="23"/>
      <c r="O1245" s="22">
        <v>1263</v>
      </c>
      <c r="P1245" s="23">
        <v>0</v>
      </c>
      <c r="Q1245" s="23">
        <v>3.8210496555085598</v>
      </c>
      <c r="R1245" s="23">
        <v>0</v>
      </c>
      <c r="S1245" s="23">
        <v>0</v>
      </c>
      <c r="T1245" s="23">
        <v>0.65058567494693298</v>
      </c>
      <c r="U1245" s="23">
        <v>0</v>
      </c>
      <c r="V1245" s="23">
        <v>0</v>
      </c>
      <c r="W1245" s="23">
        <v>0</v>
      </c>
      <c r="X1245" s="23">
        <v>0.24378767777666599</v>
      </c>
      <c r="Y1245" s="23">
        <v>0</v>
      </c>
      <c r="Z1245" s="23">
        <v>0</v>
      </c>
      <c r="AA1245" s="23"/>
      <c r="AB1245" s="22">
        <v>1263</v>
      </c>
      <c r="AC1245" s="23">
        <v>0</v>
      </c>
      <c r="AD1245" s="23">
        <v>6.6349272613057098</v>
      </c>
      <c r="AE1245" s="23">
        <v>0</v>
      </c>
      <c r="AF1245" s="23">
        <v>0</v>
      </c>
      <c r="AG1245" s="23">
        <v>1.2627760244199899</v>
      </c>
      <c r="AH1245" s="23">
        <v>0</v>
      </c>
      <c r="AI1245" s="23">
        <v>0</v>
      </c>
      <c r="AJ1245" s="23">
        <v>202186033464.96201</v>
      </c>
      <c r="AK1245" s="23">
        <v>0.89807331404753199</v>
      </c>
      <c r="AL1245" s="23">
        <v>87965497.635959998</v>
      </c>
      <c r="AM1245" s="23">
        <v>0</v>
      </c>
      <c r="AN1245" s="23"/>
    </row>
    <row r="1246" spans="2:40" x14ac:dyDescent="0.3">
      <c r="B1246" s="22">
        <v>1264</v>
      </c>
      <c r="C1246" s="23">
        <v>0</v>
      </c>
      <c r="D1246" s="23">
        <v>4.86042229871068</v>
      </c>
      <c r="E1246" s="23">
        <v>0</v>
      </c>
      <c r="F1246" s="23">
        <v>0</v>
      </c>
      <c r="G1246" s="23">
        <v>0.85170754457036102</v>
      </c>
      <c r="H1246" s="23">
        <v>0</v>
      </c>
      <c r="I1246" s="23">
        <v>0</v>
      </c>
      <c r="J1246" s="23">
        <v>0</v>
      </c>
      <c r="K1246" s="23">
        <v>0.38535734206442401</v>
      </c>
      <c r="L1246" s="23">
        <v>428435514493.96698</v>
      </c>
      <c r="M1246" s="23">
        <v>0</v>
      </c>
      <c r="N1246" s="23"/>
      <c r="O1246" s="22">
        <v>1264</v>
      </c>
      <c r="P1246" s="23">
        <v>0</v>
      </c>
      <c r="Q1246" s="23">
        <v>3.80815629335655</v>
      </c>
      <c r="R1246" s="23">
        <v>0</v>
      </c>
      <c r="S1246" s="23">
        <v>0</v>
      </c>
      <c r="T1246" s="23">
        <v>0.64447661865666706</v>
      </c>
      <c r="U1246" s="23">
        <v>0</v>
      </c>
      <c r="V1246" s="23">
        <v>0</v>
      </c>
      <c r="W1246" s="23">
        <v>0</v>
      </c>
      <c r="X1246" s="23">
        <v>0.24221232505462001</v>
      </c>
      <c r="Y1246" s="23">
        <v>0</v>
      </c>
      <c r="Z1246" s="23">
        <v>0</v>
      </c>
      <c r="AA1246" s="23"/>
      <c r="AB1246" s="22">
        <v>1264</v>
      </c>
      <c r="AC1246" s="23">
        <v>0</v>
      </c>
      <c r="AD1246" s="23">
        <v>6.6085325423484198</v>
      </c>
      <c r="AE1246" s="23">
        <v>0</v>
      </c>
      <c r="AF1246" s="23">
        <v>0</v>
      </c>
      <c r="AG1246" s="23">
        <v>1.2499045935524</v>
      </c>
      <c r="AH1246" s="23">
        <v>0</v>
      </c>
      <c r="AI1246" s="23">
        <v>0</v>
      </c>
      <c r="AJ1246" s="23">
        <v>202186033464.96201</v>
      </c>
      <c r="AK1246" s="23">
        <v>0.88987321019284404</v>
      </c>
      <c r="AL1246" s="23">
        <v>88565930.374822006</v>
      </c>
      <c r="AM1246" s="23">
        <v>0</v>
      </c>
      <c r="AN1246" s="23"/>
    </row>
    <row r="1247" spans="2:40" x14ac:dyDescent="0.3">
      <c r="B1247" s="22">
        <v>1265</v>
      </c>
      <c r="C1247" s="23">
        <v>0</v>
      </c>
      <c r="D1247" s="23">
        <v>4.84241031295005</v>
      </c>
      <c r="E1247" s="23">
        <v>0</v>
      </c>
      <c r="F1247" s="23">
        <v>0</v>
      </c>
      <c r="G1247" s="23">
        <v>0.84285109145150905</v>
      </c>
      <c r="H1247" s="23">
        <v>0</v>
      </c>
      <c r="I1247" s="23">
        <v>0</v>
      </c>
      <c r="J1247" s="23">
        <v>0</v>
      </c>
      <c r="K1247" s="23">
        <v>0.38244188005316598</v>
      </c>
      <c r="L1247" s="23">
        <v>428435514493.96698</v>
      </c>
      <c r="M1247" s="23">
        <v>0</v>
      </c>
      <c r="N1247" s="23"/>
      <c r="O1247" s="22">
        <v>1265</v>
      </c>
      <c r="P1247" s="23">
        <v>0</v>
      </c>
      <c r="Q1247" s="23">
        <v>3.7952884991098599</v>
      </c>
      <c r="R1247" s="23">
        <v>0</v>
      </c>
      <c r="S1247" s="23">
        <v>0</v>
      </c>
      <c r="T1247" s="23">
        <v>0.63837953850242901</v>
      </c>
      <c r="U1247" s="23">
        <v>0</v>
      </c>
      <c r="V1247" s="23">
        <v>0</v>
      </c>
      <c r="W1247" s="23">
        <v>0</v>
      </c>
      <c r="X1247" s="23">
        <v>0.240640124167736</v>
      </c>
      <c r="Y1247" s="23">
        <v>0</v>
      </c>
      <c r="Z1247" s="23">
        <v>0</v>
      </c>
      <c r="AA1247" s="23"/>
      <c r="AB1247" s="22">
        <v>1265</v>
      </c>
      <c r="AC1247" s="23">
        <v>0</v>
      </c>
      <c r="AD1247" s="23">
        <v>6.5822146408278401</v>
      </c>
      <c r="AE1247" s="23">
        <v>0</v>
      </c>
      <c r="AF1247" s="23">
        <v>0</v>
      </c>
      <c r="AG1247" s="23">
        <v>1.2370823233602699</v>
      </c>
      <c r="AH1247" s="23">
        <v>0</v>
      </c>
      <c r="AI1247" s="23">
        <v>0</v>
      </c>
      <c r="AJ1247" s="23">
        <v>202186033464.96201</v>
      </c>
      <c r="AK1247" s="23">
        <v>0.88172320327595199</v>
      </c>
      <c r="AL1247" s="23">
        <v>89123812.980147704</v>
      </c>
      <c r="AM1247" s="23">
        <v>0</v>
      </c>
      <c r="AN1247" s="23"/>
    </row>
    <row r="1248" spans="2:40" x14ac:dyDescent="0.3">
      <c r="B1248" s="22">
        <v>1266</v>
      </c>
      <c r="C1248" s="23">
        <v>0</v>
      </c>
      <c r="D1248" s="23">
        <v>4.8244420978465703</v>
      </c>
      <c r="E1248" s="23">
        <v>0</v>
      </c>
      <c r="F1248" s="23">
        <v>0</v>
      </c>
      <c r="G1248" s="23">
        <v>0.83512229279181904</v>
      </c>
      <c r="H1248" s="23">
        <v>0</v>
      </c>
      <c r="I1248" s="23">
        <v>0</v>
      </c>
      <c r="J1248" s="23">
        <v>0</v>
      </c>
      <c r="K1248" s="23">
        <v>0.379536140760319</v>
      </c>
      <c r="L1248" s="23">
        <v>428435514493.96698</v>
      </c>
      <c r="M1248" s="23">
        <v>0</v>
      </c>
      <c r="N1248" s="23"/>
      <c r="O1248" s="22">
        <v>1266</v>
      </c>
      <c r="P1248" s="23">
        <v>0</v>
      </c>
      <c r="Q1248" s="23">
        <v>3.7824462220666102</v>
      </c>
      <c r="R1248" s="23">
        <v>0</v>
      </c>
      <c r="S1248" s="23">
        <v>0</v>
      </c>
      <c r="T1248" s="23">
        <v>0.632294411006315</v>
      </c>
      <c r="U1248" s="23">
        <v>0</v>
      </c>
      <c r="V1248" s="23">
        <v>0</v>
      </c>
      <c r="W1248" s="23">
        <v>0</v>
      </c>
      <c r="X1248" s="23">
        <v>0.239071068810083</v>
      </c>
      <c r="Y1248" s="23">
        <v>0</v>
      </c>
      <c r="Z1248" s="23">
        <v>0</v>
      </c>
      <c r="AA1248" s="23"/>
      <c r="AB1248" s="22">
        <v>1266</v>
      </c>
      <c r="AC1248" s="23">
        <v>0</v>
      </c>
      <c r="AD1248" s="23">
        <v>6.55597333317961</v>
      </c>
      <c r="AE1248" s="23">
        <v>0</v>
      </c>
      <c r="AF1248" s="23">
        <v>0</v>
      </c>
      <c r="AG1248" s="23">
        <v>1.22430902608112</v>
      </c>
      <c r="AH1248" s="23">
        <v>0</v>
      </c>
      <c r="AI1248" s="23">
        <v>0</v>
      </c>
      <c r="AJ1248" s="23">
        <v>202186033464.96201</v>
      </c>
      <c r="AK1248" s="23">
        <v>0.87362298723936904</v>
      </c>
      <c r="AL1248" s="23">
        <v>89732152.088299498</v>
      </c>
      <c r="AM1248" s="23">
        <v>0</v>
      </c>
      <c r="AN1248" s="23"/>
    </row>
    <row r="1249" spans="2:40" x14ac:dyDescent="0.3">
      <c r="B1249" s="22">
        <v>1267</v>
      </c>
      <c r="C1249" s="23">
        <v>0</v>
      </c>
      <c r="D1249" s="23">
        <v>4.8065175470338</v>
      </c>
      <c r="E1249" s="23">
        <v>0</v>
      </c>
      <c r="F1249" s="23">
        <v>0</v>
      </c>
      <c r="G1249" s="23">
        <v>0.82631285644608099</v>
      </c>
      <c r="H1249" s="23">
        <v>0</v>
      </c>
      <c r="I1249" s="23">
        <v>0</v>
      </c>
      <c r="J1249" s="23">
        <v>0</v>
      </c>
      <c r="K1249" s="23">
        <v>0.37664009176177898</v>
      </c>
      <c r="L1249" s="23">
        <v>428435514493.96698</v>
      </c>
      <c r="M1249" s="23">
        <v>0</v>
      </c>
      <c r="N1249" s="23"/>
      <c r="O1249" s="22">
        <v>1267</v>
      </c>
      <c r="P1249" s="23">
        <v>0</v>
      </c>
      <c r="Q1249" s="23">
        <v>3.7696294116254601</v>
      </c>
      <c r="R1249" s="23">
        <v>0</v>
      </c>
      <c r="S1249" s="23">
        <v>0</v>
      </c>
      <c r="T1249" s="23">
        <v>0.62622121273644704</v>
      </c>
      <c r="U1249" s="23">
        <v>0</v>
      </c>
      <c r="V1249" s="23">
        <v>0</v>
      </c>
      <c r="W1249" s="23">
        <v>0</v>
      </c>
      <c r="X1249" s="23">
        <v>0.23724447143035901</v>
      </c>
      <c r="Y1249" s="23">
        <v>0</v>
      </c>
      <c r="Z1249" s="23">
        <v>0</v>
      </c>
      <c r="AA1249" s="23"/>
      <c r="AB1249" s="22">
        <v>1267</v>
      </c>
      <c r="AC1249" s="23">
        <v>0</v>
      </c>
      <c r="AD1249" s="23">
        <v>6.5265431381599699</v>
      </c>
      <c r="AE1249" s="23">
        <v>0</v>
      </c>
      <c r="AF1249" s="23">
        <v>0</v>
      </c>
      <c r="AG1249" s="23">
        <v>1.2115845146695701</v>
      </c>
      <c r="AH1249" s="23">
        <v>0</v>
      </c>
      <c r="AI1249" s="23">
        <v>0</v>
      </c>
      <c r="AJ1249" s="23">
        <v>202186033464.96201</v>
      </c>
      <c r="AK1249" s="23">
        <v>0.86557225789540504</v>
      </c>
      <c r="AL1249" s="23">
        <v>90344643.5662411</v>
      </c>
      <c r="AM1249" s="23">
        <v>0</v>
      </c>
      <c r="AN1249" s="23"/>
    </row>
    <row r="1250" spans="2:40" x14ac:dyDescent="0.3">
      <c r="B1250" s="22">
        <v>1268</v>
      </c>
      <c r="C1250" s="23">
        <v>0</v>
      </c>
      <c r="D1250" s="23">
        <v>4.7886365544038201</v>
      </c>
      <c r="E1250" s="23">
        <v>0</v>
      </c>
      <c r="F1250" s="23">
        <v>0</v>
      </c>
      <c r="G1250" s="23">
        <v>0.81862508811400903</v>
      </c>
      <c r="H1250" s="23">
        <v>0</v>
      </c>
      <c r="I1250" s="23">
        <v>0</v>
      </c>
      <c r="J1250" s="23">
        <v>0</v>
      </c>
      <c r="K1250" s="23">
        <v>0.374073934920095</v>
      </c>
      <c r="L1250" s="23">
        <v>428435514493.96698</v>
      </c>
      <c r="M1250" s="23">
        <v>0</v>
      </c>
      <c r="N1250" s="23"/>
      <c r="O1250" s="22">
        <v>1268</v>
      </c>
      <c r="P1250" s="23">
        <v>0</v>
      </c>
      <c r="Q1250" s="23">
        <v>3.7547085856981401</v>
      </c>
      <c r="R1250" s="23">
        <v>0</v>
      </c>
      <c r="S1250" s="23">
        <v>0</v>
      </c>
      <c r="T1250" s="23">
        <v>0.62015992030687905</v>
      </c>
      <c r="U1250" s="23">
        <v>0</v>
      </c>
      <c r="V1250" s="23">
        <v>0</v>
      </c>
      <c r="W1250" s="23">
        <v>0</v>
      </c>
      <c r="X1250" s="23">
        <v>0.23568220981327401</v>
      </c>
      <c r="Y1250" s="23">
        <v>0</v>
      </c>
      <c r="Z1250" s="23">
        <v>0</v>
      </c>
      <c r="AA1250" s="23"/>
      <c r="AB1250" s="22">
        <v>1268</v>
      </c>
      <c r="AC1250" s="23">
        <v>0</v>
      </c>
      <c r="AD1250" s="23">
        <v>6.5004638531549999</v>
      </c>
      <c r="AE1250" s="23">
        <v>0</v>
      </c>
      <c r="AF1250" s="23">
        <v>0</v>
      </c>
      <c r="AG1250" s="23">
        <v>1.1976436774292001</v>
      </c>
      <c r="AH1250" s="23">
        <v>0</v>
      </c>
      <c r="AI1250" s="23">
        <v>0</v>
      </c>
      <c r="AJ1250" s="23">
        <v>202186033464.96201</v>
      </c>
      <c r="AK1250" s="23">
        <v>0.85703901798958904</v>
      </c>
      <c r="AL1250" s="23">
        <v>90913730.358712599</v>
      </c>
      <c r="AM1250" s="23">
        <v>0</v>
      </c>
      <c r="AN1250" s="23"/>
    </row>
    <row r="1251" spans="2:40" x14ac:dyDescent="0.3">
      <c r="B1251" s="22">
        <v>1269</v>
      </c>
      <c r="C1251" s="23">
        <v>0</v>
      </c>
      <c r="D1251" s="23">
        <v>4.7707990141065304</v>
      </c>
      <c r="E1251" s="23">
        <v>0</v>
      </c>
      <c r="F1251" s="23">
        <v>0</v>
      </c>
      <c r="G1251" s="23">
        <v>0.80986241894067901</v>
      </c>
      <c r="H1251" s="23">
        <v>0</v>
      </c>
      <c r="I1251" s="23">
        <v>0</v>
      </c>
      <c r="J1251" s="23">
        <v>0</v>
      </c>
      <c r="K1251" s="23">
        <v>0.37119610172717599</v>
      </c>
      <c r="L1251" s="23">
        <v>428435514493.96698</v>
      </c>
      <c r="M1251" s="23">
        <v>0</v>
      </c>
      <c r="N1251" s="23"/>
      <c r="O1251" s="22">
        <v>1269</v>
      </c>
      <c r="P1251" s="23">
        <v>0</v>
      </c>
      <c r="Q1251" s="23">
        <v>3.7419467797819599</v>
      </c>
      <c r="R1251" s="23">
        <v>0</v>
      </c>
      <c r="S1251" s="23">
        <v>0</v>
      </c>
      <c r="T1251" s="23">
        <v>0.61411051037752096</v>
      </c>
      <c r="U1251" s="23">
        <v>0</v>
      </c>
      <c r="V1251" s="23">
        <v>0</v>
      </c>
      <c r="W1251" s="23">
        <v>0</v>
      </c>
      <c r="X1251" s="23">
        <v>0.234123073839753</v>
      </c>
      <c r="Y1251" s="23">
        <v>0</v>
      </c>
      <c r="Z1251" s="23">
        <v>0</v>
      </c>
      <c r="AA1251" s="23"/>
      <c r="AB1251" s="22">
        <v>1269</v>
      </c>
      <c r="AC1251" s="23">
        <v>0</v>
      </c>
      <c r="AD1251" s="23">
        <v>6.4744604675687301</v>
      </c>
      <c r="AE1251" s="23">
        <v>0</v>
      </c>
      <c r="AF1251" s="23">
        <v>0</v>
      </c>
      <c r="AG1251" s="23">
        <v>1.1850210106816099</v>
      </c>
      <c r="AH1251" s="23">
        <v>0</v>
      </c>
      <c r="AI1251" s="23">
        <v>0</v>
      </c>
      <c r="AJ1251" s="23">
        <v>202186033464.96201</v>
      </c>
      <c r="AK1251" s="23">
        <v>0.84908960517656495</v>
      </c>
      <c r="AL1251" s="23">
        <v>91534286.992828995</v>
      </c>
      <c r="AM1251" s="23">
        <v>0</v>
      </c>
      <c r="AN1251" s="23"/>
    </row>
    <row r="1252" spans="2:40" x14ac:dyDescent="0.3">
      <c r="B1252" s="22">
        <v>1270</v>
      </c>
      <c r="C1252" s="23">
        <v>0</v>
      </c>
      <c r="D1252" s="23">
        <v>4.7530048205490703</v>
      </c>
      <c r="E1252" s="23">
        <v>0</v>
      </c>
      <c r="F1252" s="23">
        <v>0</v>
      </c>
      <c r="G1252" s="23">
        <v>0.80221546311611702</v>
      </c>
      <c r="H1252" s="23">
        <v>0</v>
      </c>
      <c r="I1252" s="23">
        <v>0</v>
      </c>
      <c r="J1252" s="23">
        <v>0</v>
      </c>
      <c r="K1252" s="23">
        <v>0.368327865765044</v>
      </c>
      <c r="L1252" s="23">
        <v>428435514493.96698</v>
      </c>
      <c r="M1252" s="23">
        <v>0</v>
      </c>
      <c r="N1252" s="23"/>
      <c r="O1252" s="22">
        <v>1270</v>
      </c>
      <c r="P1252" s="23">
        <v>0</v>
      </c>
      <c r="Q1252" s="23">
        <v>3.7292102808913499</v>
      </c>
      <c r="R1252" s="23">
        <v>0</v>
      </c>
      <c r="S1252" s="23">
        <v>0</v>
      </c>
      <c r="T1252" s="23">
        <v>0.60907839553917997</v>
      </c>
      <c r="U1252" s="23">
        <v>0</v>
      </c>
      <c r="V1252" s="23">
        <v>0</v>
      </c>
      <c r="W1252" s="23">
        <v>0</v>
      </c>
      <c r="X1252" s="23">
        <v>0.232567057256268</v>
      </c>
      <c r="Y1252" s="23">
        <v>0</v>
      </c>
      <c r="Z1252" s="23">
        <v>0</v>
      </c>
      <c r="AA1252" s="23"/>
      <c r="AB1252" s="22">
        <v>1270</v>
      </c>
      <c r="AC1252" s="23">
        <v>0</v>
      </c>
      <c r="AD1252" s="23">
        <v>6.4485327605085399</v>
      </c>
      <c r="AE1252" s="23">
        <v>0</v>
      </c>
      <c r="AF1252" s="23">
        <v>0</v>
      </c>
      <c r="AG1252" s="23">
        <v>1.17244655448886</v>
      </c>
      <c r="AH1252" s="23">
        <v>0</v>
      </c>
      <c r="AI1252" s="23">
        <v>0</v>
      </c>
      <c r="AJ1252" s="23">
        <v>202186033464.96201</v>
      </c>
      <c r="AK1252" s="23">
        <v>0.84118875775323199</v>
      </c>
      <c r="AL1252" s="23">
        <v>92110867.397902995</v>
      </c>
      <c r="AM1252" s="23">
        <v>0</v>
      </c>
      <c r="AN1252" s="23"/>
    </row>
    <row r="1253" spans="2:40" x14ac:dyDescent="0.3">
      <c r="B1253" s="22">
        <v>1271</v>
      </c>
      <c r="C1253" s="23">
        <v>0</v>
      </c>
      <c r="D1253" s="23">
        <v>4.7352538683951702</v>
      </c>
      <c r="E1253" s="23">
        <v>0</v>
      </c>
      <c r="F1253" s="23">
        <v>0</v>
      </c>
      <c r="G1253" s="23">
        <v>0.79458747891111803</v>
      </c>
      <c r="H1253" s="23">
        <v>0</v>
      </c>
      <c r="I1253" s="23">
        <v>0</v>
      </c>
      <c r="J1253" s="23">
        <v>0</v>
      </c>
      <c r="K1253" s="23">
        <v>0.36546919502807701</v>
      </c>
      <c r="L1253" s="23">
        <v>428435514493.96698</v>
      </c>
      <c r="M1253" s="23">
        <v>0</v>
      </c>
      <c r="N1253" s="23"/>
      <c r="O1253" s="22">
        <v>1271</v>
      </c>
      <c r="P1253" s="23">
        <v>0</v>
      </c>
      <c r="Q1253" s="23">
        <v>3.7164990388417301</v>
      </c>
      <c r="R1253" s="23">
        <v>0</v>
      </c>
      <c r="S1253" s="23">
        <v>0</v>
      </c>
      <c r="T1253" s="23">
        <v>0.60305070972590202</v>
      </c>
      <c r="U1253" s="23">
        <v>0</v>
      </c>
      <c r="V1253" s="23">
        <v>0</v>
      </c>
      <c r="W1253" s="23">
        <v>0</v>
      </c>
      <c r="X1253" s="23">
        <v>0.230755638812463</v>
      </c>
      <c r="Y1253" s="23">
        <v>0</v>
      </c>
      <c r="Z1253" s="23">
        <v>0</v>
      </c>
      <c r="AA1253" s="23"/>
      <c r="AB1253" s="22">
        <v>1271</v>
      </c>
      <c r="AC1253" s="23">
        <v>0</v>
      </c>
      <c r="AD1253" s="23">
        <v>6.4226805117246704</v>
      </c>
      <c r="AE1253" s="23">
        <v>0</v>
      </c>
      <c r="AF1253" s="23">
        <v>0</v>
      </c>
      <c r="AG1253" s="23">
        <v>1.1599201247172899</v>
      </c>
      <c r="AH1253" s="23">
        <v>0</v>
      </c>
      <c r="AI1253" s="23">
        <v>0</v>
      </c>
      <c r="AJ1253" s="23">
        <v>202186033464.96201</v>
      </c>
      <c r="AK1253" s="23">
        <v>0.83333617901879697</v>
      </c>
      <c r="AL1253" s="23">
        <v>92739595.388437703</v>
      </c>
      <c r="AM1253" s="23">
        <v>0</v>
      </c>
      <c r="AN1253" s="23"/>
    </row>
    <row r="1254" spans="2:40" x14ac:dyDescent="0.3">
      <c r="B1254" s="22">
        <v>1272</v>
      </c>
      <c r="C1254" s="23">
        <v>0</v>
      </c>
      <c r="D1254" s="23">
        <v>4.7175460525645496</v>
      </c>
      <c r="E1254" s="23">
        <v>0</v>
      </c>
      <c r="F1254" s="23">
        <v>0</v>
      </c>
      <c r="G1254" s="23">
        <v>0.78589295285874505</v>
      </c>
      <c r="H1254" s="23">
        <v>0</v>
      </c>
      <c r="I1254" s="23">
        <v>0</v>
      </c>
      <c r="J1254" s="23">
        <v>0</v>
      </c>
      <c r="K1254" s="23">
        <v>0.36262005761739102</v>
      </c>
      <c r="L1254" s="23">
        <v>428435514493.96698</v>
      </c>
      <c r="M1254" s="23">
        <v>0</v>
      </c>
      <c r="N1254" s="23"/>
      <c r="O1254" s="22">
        <v>1272</v>
      </c>
      <c r="P1254" s="23">
        <v>0</v>
      </c>
      <c r="Q1254" s="23">
        <v>3.7038130035480599</v>
      </c>
      <c r="R1254" s="23">
        <v>0</v>
      </c>
      <c r="S1254" s="23">
        <v>0</v>
      </c>
      <c r="T1254" s="23">
        <v>0.59703484053074096</v>
      </c>
      <c r="U1254" s="23">
        <v>0</v>
      </c>
      <c r="V1254" s="23">
        <v>0</v>
      </c>
      <c r="W1254" s="23">
        <v>0</v>
      </c>
      <c r="X1254" s="23">
        <v>0.22920635951389001</v>
      </c>
      <c r="Y1254" s="23">
        <v>0</v>
      </c>
      <c r="Z1254" s="23">
        <v>0</v>
      </c>
      <c r="AA1254" s="23"/>
      <c r="AB1254" s="22">
        <v>1272</v>
      </c>
      <c r="AC1254" s="23">
        <v>0</v>
      </c>
      <c r="AD1254" s="23">
        <v>6.3936866546499704</v>
      </c>
      <c r="AE1254" s="23">
        <v>0</v>
      </c>
      <c r="AF1254" s="23">
        <v>0</v>
      </c>
      <c r="AG1254" s="23">
        <v>1.1474415379365299</v>
      </c>
      <c r="AH1254" s="23">
        <v>0</v>
      </c>
      <c r="AI1254" s="23">
        <v>0</v>
      </c>
      <c r="AJ1254" s="23">
        <v>202186033464.96201</v>
      </c>
      <c r="AK1254" s="23">
        <v>0.82553157408510303</v>
      </c>
      <c r="AL1254" s="23">
        <v>93323768.080395594</v>
      </c>
      <c r="AM1254" s="23">
        <v>0</v>
      </c>
      <c r="AN1254" s="23"/>
    </row>
    <row r="1255" spans="2:40" x14ac:dyDescent="0.3">
      <c r="B1255" s="22">
        <v>1273</v>
      </c>
      <c r="C1255" s="23">
        <v>0</v>
      </c>
      <c r="D1255" s="23">
        <v>4.6998812682322697</v>
      </c>
      <c r="E1255" s="23">
        <v>0</v>
      </c>
      <c r="F1255" s="23">
        <v>0</v>
      </c>
      <c r="G1255" s="23">
        <v>0.77830546378174603</v>
      </c>
      <c r="H1255" s="23">
        <v>0</v>
      </c>
      <c r="I1255" s="23">
        <v>0</v>
      </c>
      <c r="J1255" s="23">
        <v>0</v>
      </c>
      <c r="K1255" s="23">
        <v>0.36009546861250402</v>
      </c>
      <c r="L1255" s="23">
        <v>428435514493.96698</v>
      </c>
      <c r="M1255" s="23">
        <v>0</v>
      </c>
      <c r="N1255" s="23"/>
      <c r="O1255" s="22">
        <v>1273</v>
      </c>
      <c r="P1255" s="23">
        <v>0</v>
      </c>
      <c r="Q1255" s="23">
        <v>3.6911521250246402</v>
      </c>
      <c r="R1255" s="23">
        <v>0</v>
      </c>
      <c r="S1255" s="23">
        <v>0</v>
      </c>
      <c r="T1255" s="23">
        <v>0.59103076478851002</v>
      </c>
      <c r="U1255" s="23">
        <v>0</v>
      </c>
      <c r="V1255" s="23">
        <v>0</v>
      </c>
      <c r="W1255" s="23">
        <v>0</v>
      </c>
      <c r="X1255" s="23">
        <v>0.22766017988493301</v>
      </c>
      <c r="Y1255" s="23">
        <v>0</v>
      </c>
      <c r="Z1255" s="23">
        <v>0</v>
      </c>
      <c r="AA1255" s="23"/>
      <c r="AB1255" s="22">
        <v>1273</v>
      </c>
      <c r="AC1255" s="23">
        <v>0</v>
      </c>
      <c r="AD1255" s="23">
        <v>6.3679940263293</v>
      </c>
      <c r="AE1255" s="23">
        <v>0</v>
      </c>
      <c r="AF1255" s="23">
        <v>0</v>
      </c>
      <c r="AG1255" s="23">
        <v>1.1350106114168199</v>
      </c>
      <c r="AH1255" s="23">
        <v>0</v>
      </c>
      <c r="AI1255" s="23">
        <v>0</v>
      </c>
      <c r="AJ1255" s="23">
        <v>202186033464.96201</v>
      </c>
      <c r="AK1255" s="23">
        <v>0.81777464986555803</v>
      </c>
      <c r="AL1255" s="23">
        <v>93960775.026014298</v>
      </c>
      <c r="AM1255" s="23">
        <v>0</v>
      </c>
      <c r="AN1255" s="23"/>
    </row>
    <row r="1256" spans="2:40" x14ac:dyDescent="0.3">
      <c r="B1256" s="22">
        <v>1274</v>
      </c>
      <c r="C1256" s="23">
        <v>0</v>
      </c>
      <c r="D1256" s="23">
        <v>4.6822594108281397</v>
      </c>
      <c r="E1256" s="23">
        <v>0</v>
      </c>
      <c r="F1256" s="23">
        <v>0</v>
      </c>
      <c r="G1256" s="23">
        <v>0.76965709487075396</v>
      </c>
      <c r="H1256" s="23">
        <v>0</v>
      </c>
      <c r="I1256" s="23">
        <v>0</v>
      </c>
      <c r="J1256" s="23">
        <v>0</v>
      </c>
      <c r="K1256" s="23">
        <v>0.357264251939101</v>
      </c>
      <c r="L1256" s="23">
        <v>428435514493.96698</v>
      </c>
      <c r="M1256" s="23">
        <v>0</v>
      </c>
      <c r="N1256" s="23"/>
      <c r="O1256" s="22">
        <v>1274</v>
      </c>
      <c r="P1256" s="23">
        <v>0</v>
      </c>
      <c r="Q1256" s="23">
        <v>3.6785163533848801</v>
      </c>
      <c r="R1256" s="23">
        <v>0</v>
      </c>
      <c r="S1256" s="23">
        <v>0</v>
      </c>
      <c r="T1256" s="23">
        <v>0.58503845937943399</v>
      </c>
      <c r="U1256" s="23">
        <v>0</v>
      </c>
      <c r="V1256" s="23">
        <v>0</v>
      </c>
      <c r="W1256" s="23">
        <v>0</v>
      </c>
      <c r="X1256" s="23">
        <v>0.22611709372403199</v>
      </c>
      <c r="Y1256" s="23">
        <v>0</v>
      </c>
      <c r="Z1256" s="23">
        <v>0</v>
      </c>
      <c r="AA1256" s="23"/>
      <c r="AB1256" s="22">
        <v>1274</v>
      </c>
      <c r="AC1256" s="23">
        <v>0</v>
      </c>
      <c r="AD1256" s="23">
        <v>6.3423761721274099</v>
      </c>
      <c r="AE1256" s="23">
        <v>0</v>
      </c>
      <c r="AF1256" s="23">
        <v>0</v>
      </c>
      <c r="AG1256" s="23">
        <v>1.1226271631262701</v>
      </c>
      <c r="AH1256" s="23">
        <v>0</v>
      </c>
      <c r="AI1256" s="23">
        <v>0</v>
      </c>
      <c r="AJ1256" s="23">
        <v>202186033464.96201</v>
      </c>
      <c r="AK1256" s="23">
        <v>0.81006511506412304</v>
      </c>
      <c r="AL1256" s="23">
        <v>94552639.9784576</v>
      </c>
      <c r="AM1256" s="23">
        <v>0</v>
      </c>
      <c r="AN1256" s="23"/>
    </row>
    <row r="1257" spans="2:40" x14ac:dyDescent="0.3">
      <c r="B1257" s="22">
        <v>1275</v>
      </c>
      <c r="C1257" s="23">
        <v>0</v>
      </c>
      <c r="D1257" s="23">
        <v>4.6646803760360598</v>
      </c>
      <c r="E1257" s="23">
        <v>0</v>
      </c>
      <c r="F1257" s="23">
        <v>0</v>
      </c>
      <c r="G1257" s="23">
        <v>0.76210988594289097</v>
      </c>
      <c r="H1257" s="23">
        <v>0</v>
      </c>
      <c r="I1257" s="23">
        <v>0</v>
      </c>
      <c r="J1257" s="23">
        <v>0</v>
      </c>
      <c r="K1257" s="23">
        <v>0.354442477035948</v>
      </c>
      <c r="L1257" s="23">
        <v>428435514493.96698</v>
      </c>
      <c r="M1257" s="23">
        <v>0</v>
      </c>
      <c r="N1257" s="23"/>
      <c r="O1257" s="22">
        <v>1275</v>
      </c>
      <c r="P1257" s="23">
        <v>0</v>
      </c>
      <c r="Q1257" s="23">
        <v>3.6659056388411</v>
      </c>
      <c r="R1257" s="23">
        <v>0</v>
      </c>
      <c r="S1257" s="23">
        <v>0</v>
      </c>
      <c r="T1257" s="23">
        <v>0.57905790122906198</v>
      </c>
      <c r="U1257" s="23">
        <v>0</v>
      </c>
      <c r="V1257" s="23">
        <v>0</v>
      </c>
      <c r="W1257" s="23">
        <v>0</v>
      </c>
      <c r="X1257" s="23">
        <v>0.22457709484203101</v>
      </c>
      <c r="Y1257" s="23">
        <v>0</v>
      </c>
      <c r="Z1257" s="23">
        <v>0</v>
      </c>
      <c r="AA1257" s="23"/>
      <c r="AB1257" s="22">
        <v>1275</v>
      </c>
      <c r="AC1257" s="23">
        <v>0</v>
      </c>
      <c r="AD1257" s="23">
        <v>6.3168328744266704</v>
      </c>
      <c r="AE1257" s="23">
        <v>0</v>
      </c>
      <c r="AF1257" s="23">
        <v>0</v>
      </c>
      <c r="AG1257" s="23">
        <v>1.1102910117282601</v>
      </c>
      <c r="AH1257" s="23">
        <v>0</v>
      </c>
      <c r="AI1257" s="23">
        <v>0</v>
      </c>
      <c r="AJ1257" s="23">
        <v>202186033464.96201</v>
      </c>
      <c r="AK1257" s="23">
        <v>0.80189351877611503</v>
      </c>
      <c r="AL1257" s="23">
        <v>95198034.894662097</v>
      </c>
      <c r="AM1257" s="23">
        <v>0</v>
      </c>
      <c r="AN1257" s="23"/>
    </row>
    <row r="1258" spans="2:40" x14ac:dyDescent="0.3">
      <c r="B1258" s="22">
        <v>1276</v>
      </c>
      <c r="C1258" s="23">
        <v>0</v>
      </c>
      <c r="D1258" s="23">
        <v>4.6471440597934501</v>
      </c>
      <c r="E1258" s="23">
        <v>0</v>
      </c>
      <c r="F1258" s="23">
        <v>0</v>
      </c>
      <c r="G1258" s="23">
        <v>0.75350742913614699</v>
      </c>
      <c r="H1258" s="23">
        <v>0</v>
      </c>
      <c r="I1258" s="23">
        <v>0</v>
      </c>
      <c r="J1258" s="23">
        <v>0</v>
      </c>
      <c r="K1258" s="23">
        <v>0.351630112415865</v>
      </c>
      <c r="L1258" s="23">
        <v>428435514493.96698</v>
      </c>
      <c r="M1258" s="23">
        <v>0</v>
      </c>
      <c r="N1258" s="23"/>
      <c r="O1258" s="22">
        <v>1276</v>
      </c>
      <c r="P1258" s="23">
        <v>0</v>
      </c>
      <c r="Q1258" s="23">
        <v>3.6533199317043601</v>
      </c>
      <c r="R1258" s="23">
        <v>0</v>
      </c>
      <c r="S1258" s="23">
        <v>0</v>
      </c>
      <c r="T1258" s="23">
        <v>0.57308906730818399</v>
      </c>
      <c r="U1258" s="23">
        <v>0</v>
      </c>
      <c r="V1258" s="23">
        <v>0</v>
      </c>
      <c r="W1258" s="23">
        <v>0</v>
      </c>
      <c r="X1258" s="23">
        <v>0.222784323217422</v>
      </c>
      <c r="Y1258" s="23">
        <v>0</v>
      </c>
      <c r="Z1258" s="23">
        <v>0</v>
      </c>
      <c r="AA1258" s="23"/>
      <c r="AB1258" s="22">
        <v>1276</v>
      </c>
      <c r="AC1258" s="23">
        <v>0</v>
      </c>
      <c r="AD1258" s="23">
        <v>6.2913639162427701</v>
      </c>
      <c r="AE1258" s="23">
        <v>0</v>
      </c>
      <c r="AF1258" s="23">
        <v>0</v>
      </c>
      <c r="AG1258" s="23">
        <v>1.0980019765787701</v>
      </c>
      <c r="AH1258" s="23">
        <v>0</v>
      </c>
      <c r="AI1258" s="23">
        <v>0</v>
      </c>
      <c r="AJ1258" s="23">
        <v>202186033464.96201</v>
      </c>
      <c r="AK1258" s="23">
        <v>0.79428100665273305</v>
      </c>
      <c r="AL1258" s="23">
        <v>95797693.397624493</v>
      </c>
      <c r="AM1258" s="23">
        <v>0</v>
      </c>
      <c r="AN1258" s="23"/>
    </row>
    <row r="1259" spans="2:40" x14ac:dyDescent="0.3">
      <c r="B1259" s="22">
        <v>1277</v>
      </c>
      <c r="C1259" s="23">
        <v>0</v>
      </c>
      <c r="D1259" s="23">
        <v>4.6296503582906103</v>
      </c>
      <c r="E1259" s="23">
        <v>0</v>
      </c>
      <c r="F1259" s="23">
        <v>0</v>
      </c>
      <c r="G1259" s="23">
        <v>0.74600028651982397</v>
      </c>
      <c r="H1259" s="23">
        <v>0</v>
      </c>
      <c r="I1259" s="23">
        <v>0</v>
      </c>
      <c r="J1259" s="23">
        <v>0</v>
      </c>
      <c r="K1259" s="23">
        <v>0.34882712669667898</v>
      </c>
      <c r="L1259" s="23">
        <v>428435514493.96698</v>
      </c>
      <c r="M1259" s="23">
        <v>0</v>
      </c>
      <c r="N1259" s="23"/>
      <c r="O1259" s="22">
        <v>1277</v>
      </c>
      <c r="P1259" s="23">
        <v>0</v>
      </c>
      <c r="Q1259" s="23">
        <v>3.6407591823842602</v>
      </c>
      <c r="R1259" s="23">
        <v>0</v>
      </c>
      <c r="S1259" s="23">
        <v>0</v>
      </c>
      <c r="T1259" s="23">
        <v>0.56713193463272904</v>
      </c>
      <c r="U1259" s="23">
        <v>0</v>
      </c>
      <c r="V1259" s="23">
        <v>0</v>
      </c>
      <c r="W1259" s="23">
        <v>0</v>
      </c>
      <c r="X1259" s="23">
        <v>0.22125099226643299</v>
      </c>
      <c r="Y1259" s="23">
        <v>0</v>
      </c>
      <c r="Z1259" s="23">
        <v>0</v>
      </c>
      <c r="AA1259" s="23"/>
      <c r="AB1259" s="22">
        <v>1277</v>
      </c>
      <c r="AC1259" s="23">
        <v>0</v>
      </c>
      <c r="AD1259" s="23">
        <v>6.2659690812229396</v>
      </c>
      <c r="AE1259" s="23">
        <v>0</v>
      </c>
      <c r="AF1259" s="23">
        <v>0</v>
      </c>
      <c r="AG1259" s="23">
        <v>1.0857598777236901</v>
      </c>
      <c r="AH1259" s="23">
        <v>0</v>
      </c>
      <c r="AI1259" s="23">
        <v>0</v>
      </c>
      <c r="AJ1259" s="23">
        <v>202186033464.96201</v>
      </c>
      <c r="AK1259" s="23">
        <v>0.78671500168987796</v>
      </c>
      <c r="AL1259" s="23">
        <v>96451586.7354085</v>
      </c>
      <c r="AM1259" s="23">
        <v>0</v>
      </c>
      <c r="AN1259" s="23"/>
    </row>
    <row r="1260" spans="2:40" x14ac:dyDescent="0.3">
      <c r="B1260" s="22">
        <v>1278</v>
      </c>
      <c r="C1260" s="23">
        <v>0</v>
      </c>
      <c r="D1260" s="23">
        <v>4.61219916797008</v>
      </c>
      <c r="E1260" s="23">
        <v>0</v>
      </c>
      <c r="F1260" s="23">
        <v>0</v>
      </c>
      <c r="G1260" s="23">
        <v>0.73851176865523205</v>
      </c>
      <c r="H1260" s="23">
        <v>0</v>
      </c>
      <c r="I1260" s="23">
        <v>0</v>
      </c>
      <c r="J1260" s="23">
        <v>0</v>
      </c>
      <c r="K1260" s="23">
        <v>0.346343432192872</v>
      </c>
      <c r="L1260" s="23">
        <v>428435514493.96698</v>
      </c>
      <c r="M1260" s="23">
        <v>0</v>
      </c>
      <c r="N1260" s="23"/>
      <c r="O1260" s="22">
        <v>1278</v>
      </c>
      <c r="P1260" s="23">
        <v>0</v>
      </c>
      <c r="Q1260" s="23">
        <v>3.6282233413887499</v>
      </c>
      <c r="R1260" s="23">
        <v>0</v>
      </c>
      <c r="S1260" s="23">
        <v>0</v>
      </c>
      <c r="T1260" s="23">
        <v>0.56217657930383103</v>
      </c>
      <c r="U1260" s="23">
        <v>0</v>
      </c>
      <c r="V1260" s="23">
        <v>0</v>
      </c>
      <c r="W1260" s="23">
        <v>0</v>
      </c>
      <c r="X1260" s="23">
        <v>0.21972072907692899</v>
      </c>
      <c r="Y1260" s="23">
        <v>0</v>
      </c>
      <c r="Z1260" s="23">
        <v>0</v>
      </c>
      <c r="AA1260" s="23"/>
      <c r="AB1260" s="22">
        <v>1278</v>
      </c>
      <c r="AC1260" s="23">
        <v>0</v>
      </c>
      <c r="AD1260" s="23">
        <v>6.2406481536440399</v>
      </c>
      <c r="AE1260" s="23">
        <v>0</v>
      </c>
      <c r="AF1260" s="23">
        <v>0</v>
      </c>
      <c r="AG1260" s="23">
        <v>1.07356453589626</v>
      </c>
      <c r="AH1260" s="23">
        <v>0</v>
      </c>
      <c r="AI1260" s="23">
        <v>0</v>
      </c>
      <c r="AJ1260" s="23">
        <v>202186033464.96201</v>
      </c>
      <c r="AK1260" s="23">
        <v>0.77919521976110995</v>
      </c>
      <c r="AL1260" s="23">
        <v>97059141.412688494</v>
      </c>
      <c r="AM1260" s="23">
        <v>0</v>
      </c>
      <c r="AN1260" s="23"/>
    </row>
    <row r="1261" spans="2:40" x14ac:dyDescent="0.3">
      <c r="B1261" s="22">
        <v>1279</v>
      </c>
      <c r="C1261" s="23">
        <v>0</v>
      </c>
      <c r="D1261" s="23">
        <v>4.5972747619546199</v>
      </c>
      <c r="E1261" s="23">
        <v>0</v>
      </c>
      <c r="F1261" s="23">
        <v>0</v>
      </c>
      <c r="G1261" s="23">
        <v>0.72997620907387994</v>
      </c>
      <c r="H1261" s="23">
        <v>0</v>
      </c>
      <c r="I1261" s="23">
        <v>0</v>
      </c>
      <c r="J1261" s="23">
        <v>0</v>
      </c>
      <c r="K1261" s="23">
        <v>0.34355807692229001</v>
      </c>
      <c r="L1261" s="23">
        <v>428435514493.96698</v>
      </c>
      <c r="M1261" s="23">
        <v>0</v>
      </c>
      <c r="N1261" s="23"/>
      <c r="O1261" s="22">
        <v>1279</v>
      </c>
      <c r="P1261" s="23">
        <v>0</v>
      </c>
      <c r="Q1261" s="23">
        <v>3.6157123593238998</v>
      </c>
      <c r="R1261" s="23">
        <v>0</v>
      </c>
      <c r="S1261" s="23">
        <v>0</v>
      </c>
      <c r="T1261" s="23">
        <v>0.55624083936639002</v>
      </c>
      <c r="U1261" s="23">
        <v>0</v>
      </c>
      <c r="V1261" s="23">
        <v>0</v>
      </c>
      <c r="W1261" s="23">
        <v>0</v>
      </c>
      <c r="X1261" s="23">
        <v>0.21819352751118801</v>
      </c>
      <c r="Y1261" s="23">
        <v>0</v>
      </c>
      <c r="Z1261" s="23">
        <v>0</v>
      </c>
      <c r="AA1261" s="23"/>
      <c r="AB1261" s="22">
        <v>1279</v>
      </c>
      <c r="AC1261" s="23">
        <v>0</v>
      </c>
      <c r="AD1261" s="23">
        <v>6.2122501848112703</v>
      </c>
      <c r="AE1261" s="23">
        <v>0</v>
      </c>
      <c r="AF1261" s="23">
        <v>0</v>
      </c>
      <c r="AG1261" s="23">
        <v>1.06141577251438</v>
      </c>
      <c r="AH1261" s="23">
        <v>0</v>
      </c>
      <c r="AI1261" s="23">
        <v>0</v>
      </c>
      <c r="AJ1261" s="23">
        <v>202186033464.96201</v>
      </c>
      <c r="AK1261" s="23">
        <v>0.77172137847580002</v>
      </c>
      <c r="AL1261" s="23">
        <v>97721645.077442095</v>
      </c>
      <c r="AM1261" s="23">
        <v>0</v>
      </c>
      <c r="AN1261" s="23"/>
    </row>
    <row r="1262" spans="2:40" x14ac:dyDescent="0.3">
      <c r="B1262" s="22">
        <v>1280</v>
      </c>
      <c r="C1262" s="23">
        <v>0</v>
      </c>
      <c r="D1262" s="23">
        <v>4.5799022470864097</v>
      </c>
      <c r="E1262" s="23">
        <v>0</v>
      </c>
      <c r="F1262" s="23">
        <v>0</v>
      </c>
      <c r="G1262" s="23">
        <v>0.72252744594413099</v>
      </c>
      <c r="H1262" s="23">
        <v>0</v>
      </c>
      <c r="I1262" s="23">
        <v>0</v>
      </c>
      <c r="J1262" s="23">
        <v>0</v>
      </c>
      <c r="K1262" s="23">
        <v>0.34078201047964302</v>
      </c>
      <c r="L1262" s="23">
        <v>428435514493.96698</v>
      </c>
      <c r="M1262" s="23">
        <v>0</v>
      </c>
      <c r="N1262" s="23"/>
      <c r="O1262" s="22">
        <v>1280</v>
      </c>
      <c r="P1262" s="23">
        <v>0</v>
      </c>
      <c r="Q1262" s="23">
        <v>3.6032261868937399</v>
      </c>
      <c r="R1262" s="23">
        <v>0</v>
      </c>
      <c r="S1262" s="23">
        <v>0</v>
      </c>
      <c r="T1262" s="23">
        <v>0.55031673579724205</v>
      </c>
      <c r="U1262" s="23">
        <v>0</v>
      </c>
      <c r="V1262" s="23">
        <v>0</v>
      </c>
      <c r="W1262" s="23">
        <v>0</v>
      </c>
      <c r="X1262" s="23">
        <v>0.21666938144376599</v>
      </c>
      <c r="Y1262" s="23">
        <v>0</v>
      </c>
      <c r="Z1262" s="23">
        <v>0</v>
      </c>
      <c r="AA1262" s="23"/>
      <c r="AB1262" s="22">
        <v>1280</v>
      </c>
      <c r="AC1262" s="23">
        <v>0</v>
      </c>
      <c r="AD1262" s="23">
        <v>6.1870855971400802</v>
      </c>
      <c r="AE1262" s="23">
        <v>0</v>
      </c>
      <c r="AF1262" s="23">
        <v>0</v>
      </c>
      <c r="AG1262" s="23">
        <v>1.0493134096780401</v>
      </c>
      <c r="AH1262" s="23">
        <v>0</v>
      </c>
      <c r="AI1262" s="23">
        <v>0</v>
      </c>
      <c r="AJ1262" s="23">
        <v>202186033464.96201</v>
      </c>
      <c r="AK1262" s="23">
        <v>0.76429319716853406</v>
      </c>
      <c r="AL1262" s="23">
        <v>98337199.904166594</v>
      </c>
      <c r="AM1262" s="23">
        <v>0</v>
      </c>
      <c r="AN1262" s="23"/>
    </row>
    <row r="1263" spans="2:40" x14ac:dyDescent="0.3">
      <c r="B1263" s="22">
        <v>1281</v>
      </c>
      <c r="C1263" s="23">
        <v>0</v>
      </c>
      <c r="D1263" s="23">
        <v>4.5625719489067</v>
      </c>
      <c r="E1263" s="23">
        <v>0</v>
      </c>
      <c r="F1263" s="23">
        <v>0</v>
      </c>
      <c r="G1263" s="23">
        <v>0.71403719958951195</v>
      </c>
      <c r="H1263" s="23">
        <v>0</v>
      </c>
      <c r="I1263" s="23">
        <v>0</v>
      </c>
      <c r="J1263" s="23">
        <v>0</v>
      </c>
      <c r="K1263" s="23">
        <v>0.33801520188779699</v>
      </c>
      <c r="L1263" s="23">
        <v>428435514493.96698</v>
      </c>
      <c r="M1263" s="23">
        <v>0</v>
      </c>
      <c r="N1263" s="23"/>
      <c r="O1263" s="22">
        <v>1281</v>
      </c>
      <c r="P1263" s="23">
        <v>0</v>
      </c>
      <c r="Q1263" s="23">
        <v>3.5907647749000602</v>
      </c>
      <c r="R1263" s="23">
        <v>0</v>
      </c>
      <c r="S1263" s="23">
        <v>0</v>
      </c>
      <c r="T1263" s="23">
        <v>0.54440424578455904</v>
      </c>
      <c r="U1263" s="23">
        <v>0</v>
      </c>
      <c r="V1263" s="23">
        <v>0</v>
      </c>
      <c r="W1263" s="23">
        <v>0</v>
      </c>
      <c r="X1263" s="23">
        <v>0.21514828476147499</v>
      </c>
      <c r="Y1263" s="23">
        <v>0</v>
      </c>
      <c r="Z1263" s="23">
        <v>0</v>
      </c>
      <c r="AA1263" s="23"/>
      <c r="AB1263" s="22">
        <v>1281</v>
      </c>
      <c r="AC1263" s="23">
        <v>0</v>
      </c>
      <c r="AD1263" s="23">
        <v>6.1619942468132303</v>
      </c>
      <c r="AE1263" s="23">
        <v>0</v>
      </c>
      <c r="AF1263" s="23">
        <v>0</v>
      </c>
      <c r="AG1263" s="23">
        <v>1.0360541916956101</v>
      </c>
      <c r="AH1263" s="23">
        <v>0</v>
      </c>
      <c r="AI1263" s="23">
        <v>0</v>
      </c>
      <c r="AJ1263" s="23">
        <v>202186033464.96201</v>
      </c>
      <c r="AK1263" s="23">
        <v>0.75691039688856698</v>
      </c>
      <c r="AL1263" s="23">
        <v>99008427.274824202</v>
      </c>
      <c r="AM1263" s="23">
        <v>0</v>
      </c>
      <c r="AN1263" s="23"/>
    </row>
    <row r="1264" spans="2:40" x14ac:dyDescent="0.3">
      <c r="B1264" s="22">
        <v>1282</v>
      </c>
      <c r="C1264" s="23">
        <v>0</v>
      </c>
      <c r="D1264" s="23">
        <v>4.5452837648253199</v>
      </c>
      <c r="E1264" s="23">
        <v>0</v>
      </c>
      <c r="F1264" s="23">
        <v>0</v>
      </c>
      <c r="G1264" s="23">
        <v>0.70662798014630901</v>
      </c>
      <c r="H1264" s="23">
        <v>0</v>
      </c>
      <c r="I1264" s="23">
        <v>0</v>
      </c>
      <c r="J1264" s="23">
        <v>0</v>
      </c>
      <c r="K1264" s="23">
        <v>0.33556356353458799</v>
      </c>
      <c r="L1264" s="23">
        <v>428435514493.96698</v>
      </c>
      <c r="M1264" s="23">
        <v>0</v>
      </c>
      <c r="N1264" s="23"/>
      <c r="O1264" s="22">
        <v>1282</v>
      </c>
      <c r="P1264" s="23">
        <v>0</v>
      </c>
      <c r="Q1264" s="23">
        <v>3.5783280742422101</v>
      </c>
      <c r="R1264" s="23">
        <v>0</v>
      </c>
      <c r="S1264" s="23">
        <v>0</v>
      </c>
      <c r="T1264" s="23">
        <v>0.538503346561234</v>
      </c>
      <c r="U1264" s="23">
        <v>0</v>
      </c>
      <c r="V1264" s="23">
        <v>0</v>
      </c>
      <c r="W1264" s="23">
        <v>0</v>
      </c>
      <c r="X1264" s="23">
        <v>0.21337751791081699</v>
      </c>
      <c r="Y1264" s="23">
        <v>0</v>
      </c>
      <c r="Z1264" s="23">
        <v>0</v>
      </c>
      <c r="AA1264" s="23"/>
      <c r="AB1264" s="22">
        <v>1282</v>
      </c>
      <c r="AC1264" s="23">
        <v>0</v>
      </c>
      <c r="AD1264" s="23">
        <v>6.1369759206856296</v>
      </c>
      <c r="AE1264" s="23">
        <v>0</v>
      </c>
      <c r="AF1264" s="23">
        <v>0</v>
      </c>
      <c r="AG1264" s="23">
        <v>1.02404869395972</v>
      </c>
      <c r="AH1264" s="23">
        <v>0</v>
      </c>
      <c r="AI1264" s="23">
        <v>0</v>
      </c>
      <c r="AJ1264" s="23">
        <v>202186033464.96201</v>
      </c>
      <c r="AK1264" s="23">
        <v>0.74957270038934898</v>
      </c>
      <c r="AL1264" s="23">
        <v>99632087.595242098</v>
      </c>
      <c r="AM1264" s="23">
        <v>0</v>
      </c>
      <c r="AN1264" s="23"/>
    </row>
    <row r="1265" spans="2:40" x14ac:dyDescent="0.3">
      <c r="B1265" s="22">
        <v>1283</v>
      </c>
      <c r="C1265" s="23">
        <v>0</v>
      </c>
      <c r="D1265" s="23">
        <v>4.5280375925014598</v>
      </c>
      <c r="E1265" s="23">
        <v>0</v>
      </c>
      <c r="F1265" s="23">
        <v>0</v>
      </c>
      <c r="G1265" s="23">
        <v>0.69923714251356395</v>
      </c>
      <c r="H1265" s="23">
        <v>0</v>
      </c>
      <c r="I1265" s="23">
        <v>0</v>
      </c>
      <c r="J1265" s="23">
        <v>0</v>
      </c>
      <c r="K1265" s="23">
        <v>0.33281415784149398</v>
      </c>
      <c r="L1265" s="23">
        <v>428435514493.96698</v>
      </c>
      <c r="M1265" s="23">
        <v>0</v>
      </c>
      <c r="N1265" s="23"/>
      <c r="O1265" s="22">
        <v>1283</v>
      </c>
      <c r="P1265" s="23">
        <v>0</v>
      </c>
      <c r="Q1265" s="23">
        <v>3.5659160359169002</v>
      </c>
      <c r="R1265" s="23">
        <v>0</v>
      </c>
      <c r="S1265" s="23">
        <v>0</v>
      </c>
      <c r="T1265" s="23">
        <v>0.53261401540479802</v>
      </c>
      <c r="U1265" s="23">
        <v>0</v>
      </c>
      <c r="V1265" s="23">
        <v>0</v>
      </c>
      <c r="W1265" s="23">
        <v>0</v>
      </c>
      <c r="X1265" s="23">
        <v>0.21186300731625499</v>
      </c>
      <c r="Y1265" s="23">
        <v>0</v>
      </c>
      <c r="Z1265" s="23">
        <v>0</v>
      </c>
      <c r="AA1265" s="23"/>
      <c r="AB1265" s="22">
        <v>1283</v>
      </c>
      <c r="AC1265" s="23">
        <v>0</v>
      </c>
      <c r="AD1265" s="23">
        <v>6.1120304062324804</v>
      </c>
      <c r="AE1265" s="23">
        <v>0</v>
      </c>
      <c r="AF1265" s="23">
        <v>0</v>
      </c>
      <c r="AG1265" s="23">
        <v>1.01208904958576</v>
      </c>
      <c r="AH1265" s="23">
        <v>0</v>
      </c>
      <c r="AI1265" s="23">
        <v>0</v>
      </c>
      <c r="AJ1265" s="23">
        <v>202186033464.96201</v>
      </c>
      <c r="AK1265" s="23">
        <v>0.74227983211811399</v>
      </c>
      <c r="AL1265" s="23">
        <v>100312153.54369</v>
      </c>
      <c r="AM1265" s="23">
        <v>0</v>
      </c>
      <c r="AN1265" s="23"/>
    </row>
    <row r="1266" spans="2:40" x14ac:dyDescent="0.3">
      <c r="B1266" s="22">
        <v>1284</v>
      </c>
      <c r="C1266" s="23">
        <v>0</v>
      </c>
      <c r="D1266" s="23">
        <v>4.5108333298429599</v>
      </c>
      <c r="E1266" s="23">
        <v>0</v>
      </c>
      <c r="F1266" s="23">
        <v>0</v>
      </c>
      <c r="G1266" s="23">
        <v>0.69081292077688605</v>
      </c>
      <c r="H1266" s="23">
        <v>0</v>
      </c>
      <c r="I1266" s="23">
        <v>0</v>
      </c>
      <c r="J1266" s="23">
        <v>0</v>
      </c>
      <c r="K1266" s="23">
        <v>0.33007392108877798</v>
      </c>
      <c r="L1266" s="23">
        <v>428435514493.96698</v>
      </c>
      <c r="M1266" s="23">
        <v>0</v>
      </c>
      <c r="N1266" s="23"/>
      <c r="O1266" s="22">
        <v>1284</v>
      </c>
      <c r="P1266" s="23">
        <v>0</v>
      </c>
      <c r="Q1266" s="23">
        <v>3.5535286110180202</v>
      </c>
      <c r="R1266" s="23">
        <v>0</v>
      </c>
      <c r="S1266" s="23">
        <v>0</v>
      </c>
      <c r="T1266" s="23">
        <v>0.52673622963731903</v>
      </c>
      <c r="U1266" s="23">
        <v>0</v>
      </c>
      <c r="V1266" s="23">
        <v>0</v>
      </c>
      <c r="W1266" s="23">
        <v>0</v>
      </c>
      <c r="X1266" s="23">
        <v>0.21035152682896899</v>
      </c>
      <c r="Y1266" s="23">
        <v>0</v>
      </c>
      <c r="Z1266" s="23">
        <v>0</v>
      </c>
      <c r="AA1266" s="23"/>
      <c r="AB1266" s="22">
        <v>1284</v>
      </c>
      <c r="AC1266" s="23">
        <v>0</v>
      </c>
      <c r="AD1266" s="23">
        <v>6.0871574915475399</v>
      </c>
      <c r="AE1266" s="23">
        <v>0</v>
      </c>
      <c r="AF1266" s="23">
        <v>0</v>
      </c>
      <c r="AG1266" s="23">
        <v>1.0001750834430501</v>
      </c>
      <c r="AH1266" s="23">
        <v>0</v>
      </c>
      <c r="AI1266" s="23">
        <v>0</v>
      </c>
      <c r="AJ1266" s="23">
        <v>202186033464.96201</v>
      </c>
      <c r="AK1266" s="23">
        <v>0.73503151820553103</v>
      </c>
      <c r="AL1266" s="23">
        <v>100944026.0892</v>
      </c>
      <c r="AM1266" s="23">
        <v>0</v>
      </c>
      <c r="AN1266" s="23"/>
    </row>
    <row r="1267" spans="2:40" x14ac:dyDescent="0.3">
      <c r="B1267" s="22">
        <v>1285</v>
      </c>
      <c r="C1267" s="23">
        <v>0</v>
      </c>
      <c r="D1267" s="23">
        <v>4.4936708750057699</v>
      </c>
      <c r="E1267" s="23">
        <v>0</v>
      </c>
      <c r="F1267" s="23">
        <v>0</v>
      </c>
      <c r="G1267" s="23">
        <v>0.68346131931819698</v>
      </c>
      <c r="H1267" s="23">
        <v>0</v>
      </c>
      <c r="I1267" s="23">
        <v>0</v>
      </c>
      <c r="J1267" s="23">
        <v>0</v>
      </c>
      <c r="K1267" s="23">
        <v>0.32764582774700102</v>
      </c>
      <c r="L1267" s="23">
        <v>428435514493.96698</v>
      </c>
      <c r="M1267" s="23">
        <v>0</v>
      </c>
      <c r="N1267" s="23"/>
      <c r="O1267" s="22">
        <v>1285</v>
      </c>
      <c r="P1267" s="23">
        <v>0</v>
      </c>
      <c r="Q1267" s="23">
        <v>3.54116575073644</v>
      </c>
      <c r="R1267" s="23">
        <v>0</v>
      </c>
      <c r="S1267" s="23">
        <v>0</v>
      </c>
      <c r="T1267" s="23">
        <v>0.52184687789516204</v>
      </c>
      <c r="U1267" s="23">
        <v>0</v>
      </c>
      <c r="V1267" s="23">
        <v>0</v>
      </c>
      <c r="W1267" s="23">
        <v>0</v>
      </c>
      <c r="X1267" s="23">
        <v>0.20884307038657199</v>
      </c>
      <c r="Y1267" s="23">
        <v>0</v>
      </c>
      <c r="Z1267" s="23">
        <v>0</v>
      </c>
      <c r="AA1267" s="23"/>
      <c r="AB1267" s="22">
        <v>1285</v>
      </c>
      <c r="AC1267" s="23">
        <v>0</v>
      </c>
      <c r="AD1267" s="23">
        <v>6.0623569653412499</v>
      </c>
      <c r="AE1267" s="23">
        <v>0</v>
      </c>
      <c r="AF1267" s="23">
        <v>0</v>
      </c>
      <c r="AG1267" s="23">
        <v>0.98830662106983003</v>
      </c>
      <c r="AH1267" s="23">
        <v>0</v>
      </c>
      <c r="AI1267" s="23">
        <v>0</v>
      </c>
      <c r="AJ1267" s="23">
        <v>202186033464.96201</v>
      </c>
      <c r="AK1267" s="23">
        <v>0.72782748645542195</v>
      </c>
      <c r="AL1267" s="23">
        <v>101579878.82572</v>
      </c>
      <c r="AM1267" s="23">
        <v>0</v>
      </c>
      <c r="AN1267" s="23"/>
    </row>
    <row r="1268" spans="2:40" x14ac:dyDescent="0.3">
      <c r="B1268" s="22">
        <v>1286</v>
      </c>
      <c r="C1268" s="23">
        <v>0</v>
      </c>
      <c r="D1268" s="23">
        <v>4.4765501263933398</v>
      </c>
      <c r="E1268" s="23">
        <v>0</v>
      </c>
      <c r="F1268" s="23">
        <v>0</v>
      </c>
      <c r="G1268" s="23">
        <v>0.67612795672334502</v>
      </c>
      <c r="H1268" s="23">
        <v>0</v>
      </c>
      <c r="I1268" s="23">
        <v>0</v>
      </c>
      <c r="J1268" s="23">
        <v>0</v>
      </c>
      <c r="K1268" s="23">
        <v>0.324922826759313</v>
      </c>
      <c r="L1268" s="23">
        <v>428435514493.96698</v>
      </c>
      <c r="M1268" s="23">
        <v>0</v>
      </c>
      <c r="N1268" s="23"/>
      <c r="O1268" s="22">
        <v>1286</v>
      </c>
      <c r="P1268" s="23">
        <v>0</v>
      </c>
      <c r="Q1268" s="23">
        <v>3.5288274063598299</v>
      </c>
      <c r="R1268" s="23">
        <v>0</v>
      </c>
      <c r="S1268" s="23">
        <v>0</v>
      </c>
      <c r="T1268" s="23">
        <v>0.51599019992196504</v>
      </c>
      <c r="U1268" s="23">
        <v>0</v>
      </c>
      <c r="V1268" s="23">
        <v>0</v>
      </c>
      <c r="W1268" s="23">
        <v>0</v>
      </c>
      <c r="X1268" s="23">
        <v>0.207337631938805</v>
      </c>
      <c r="Y1268" s="23">
        <v>0</v>
      </c>
      <c r="Z1268" s="23">
        <v>0</v>
      </c>
      <c r="AA1268" s="23"/>
      <c r="AB1268" s="22">
        <v>1286</v>
      </c>
      <c r="AC1268" s="23">
        <v>0</v>
      </c>
      <c r="AD1268" s="23">
        <v>6.0376286169390001</v>
      </c>
      <c r="AE1268" s="23">
        <v>0</v>
      </c>
      <c r="AF1268" s="23">
        <v>0</v>
      </c>
      <c r="AG1268" s="23">
        <v>0.97648348867064805</v>
      </c>
      <c r="AH1268" s="23">
        <v>0</v>
      </c>
      <c r="AI1268" s="23">
        <v>0</v>
      </c>
      <c r="AJ1268" s="23">
        <v>202186033464.96201</v>
      </c>
      <c r="AK1268" s="23">
        <v>0.72066746633454004</v>
      </c>
      <c r="AL1268" s="23">
        <v>102273239.90734901</v>
      </c>
      <c r="AM1268" s="23">
        <v>0</v>
      </c>
      <c r="AN1268" s="23"/>
    </row>
    <row r="1269" spans="2:40" x14ac:dyDescent="0.3">
      <c r="B1269" s="22">
        <v>1287</v>
      </c>
      <c r="C1269" s="23">
        <v>0</v>
      </c>
      <c r="D1269" s="23">
        <v>4.4594709826559802</v>
      </c>
      <c r="E1269" s="23">
        <v>0</v>
      </c>
      <c r="F1269" s="23">
        <v>0</v>
      </c>
      <c r="G1269" s="23">
        <v>0.66776924616247801</v>
      </c>
      <c r="H1269" s="23">
        <v>0</v>
      </c>
      <c r="I1269" s="23">
        <v>0</v>
      </c>
      <c r="J1269" s="23">
        <v>0</v>
      </c>
      <c r="K1269" s="23">
        <v>0.32220890665545499</v>
      </c>
      <c r="L1269" s="23">
        <v>428435514493.96698</v>
      </c>
      <c r="M1269" s="23">
        <v>0</v>
      </c>
      <c r="N1269" s="23"/>
      <c r="O1269" s="22">
        <v>1287</v>
      </c>
      <c r="P1269" s="23">
        <v>0</v>
      </c>
      <c r="Q1269" s="23">
        <v>3.5165135292724501</v>
      </c>
      <c r="R1269" s="23">
        <v>0</v>
      </c>
      <c r="S1269" s="23">
        <v>0</v>
      </c>
      <c r="T1269" s="23">
        <v>0.510145003324736</v>
      </c>
      <c r="U1269" s="23">
        <v>0</v>
      </c>
      <c r="V1269" s="23">
        <v>0</v>
      </c>
      <c r="W1269" s="23">
        <v>0</v>
      </c>
      <c r="X1269" s="23">
        <v>0.20583520544751299</v>
      </c>
      <c r="Y1269" s="23">
        <v>0</v>
      </c>
      <c r="Z1269" s="23">
        <v>0</v>
      </c>
      <c r="AA1269" s="23"/>
      <c r="AB1269" s="22">
        <v>1287</v>
      </c>
      <c r="AC1269" s="23">
        <v>0</v>
      </c>
      <c r="AD1269" s="23">
        <v>6.0129722362792997</v>
      </c>
      <c r="AE1269" s="23">
        <v>0</v>
      </c>
      <c r="AF1269" s="23">
        <v>0</v>
      </c>
      <c r="AG1269" s="23">
        <v>0.964705513113846</v>
      </c>
      <c r="AH1269" s="23">
        <v>0</v>
      </c>
      <c r="AI1269" s="23">
        <v>0</v>
      </c>
      <c r="AJ1269" s="23">
        <v>202186033464.96201</v>
      </c>
      <c r="AK1269" s="23">
        <v>0.71355118896240199</v>
      </c>
      <c r="AL1269" s="23">
        <v>102917465.416076</v>
      </c>
      <c r="AM1269" s="23">
        <v>0</v>
      </c>
      <c r="AN1269" s="23"/>
    </row>
    <row r="1270" spans="2:40" x14ac:dyDescent="0.3">
      <c r="B1270" s="22">
        <v>1288</v>
      </c>
      <c r="C1270" s="23">
        <v>0</v>
      </c>
      <c r="D1270" s="23">
        <v>4.4424333426903102</v>
      </c>
      <c r="E1270" s="23">
        <v>0</v>
      </c>
      <c r="F1270" s="23">
        <v>0</v>
      </c>
      <c r="G1270" s="23">
        <v>0.660474814620572</v>
      </c>
      <c r="H1270" s="23">
        <v>0</v>
      </c>
      <c r="I1270" s="23">
        <v>0</v>
      </c>
      <c r="J1270" s="23">
        <v>0</v>
      </c>
      <c r="K1270" s="23">
        <v>0.31950403715176501</v>
      </c>
      <c r="L1270" s="23">
        <v>428435514493.96698</v>
      </c>
      <c r="M1270" s="23">
        <v>0</v>
      </c>
      <c r="N1270" s="23"/>
      <c r="O1270" s="22">
        <v>1288</v>
      </c>
      <c r="P1270" s="23">
        <v>0</v>
      </c>
      <c r="Q1270" s="23">
        <v>3.5042240709549599</v>
      </c>
      <c r="R1270" s="23">
        <v>0</v>
      </c>
      <c r="S1270" s="23">
        <v>0</v>
      </c>
      <c r="T1270" s="23">
        <v>0.504311265595491</v>
      </c>
      <c r="U1270" s="23">
        <v>0</v>
      </c>
      <c r="V1270" s="23">
        <v>0</v>
      </c>
      <c r="W1270" s="23">
        <v>0</v>
      </c>
      <c r="X1270" s="23">
        <v>0.20433578488662599</v>
      </c>
      <c r="Y1270" s="23">
        <v>0</v>
      </c>
      <c r="Z1270" s="23">
        <v>0</v>
      </c>
      <c r="AA1270" s="23"/>
      <c r="AB1270" s="22">
        <v>1288</v>
      </c>
      <c r="AC1270" s="23">
        <v>0</v>
      </c>
      <c r="AD1270" s="23">
        <v>5.9853195712131697</v>
      </c>
      <c r="AE1270" s="23">
        <v>0</v>
      </c>
      <c r="AF1270" s="23">
        <v>0</v>
      </c>
      <c r="AG1270" s="23">
        <v>0.95297252192902604</v>
      </c>
      <c r="AH1270" s="23">
        <v>0</v>
      </c>
      <c r="AI1270" s="23">
        <v>0</v>
      </c>
      <c r="AJ1270" s="23">
        <v>202186033464.96201</v>
      </c>
      <c r="AK1270" s="23">
        <v>0.70647838710120503</v>
      </c>
      <c r="AL1270" s="23">
        <v>103619956.527445</v>
      </c>
      <c r="AM1270" s="23">
        <v>0</v>
      </c>
      <c r="AN1270" s="23"/>
    </row>
    <row r="1271" spans="2:40" x14ac:dyDescent="0.3">
      <c r="B1271" s="22">
        <v>1289</v>
      </c>
      <c r="C1271" s="23">
        <v>0</v>
      </c>
      <c r="D1271" s="23">
        <v>4.4278626084468504</v>
      </c>
      <c r="E1271" s="23">
        <v>0</v>
      </c>
      <c r="F1271" s="23">
        <v>0</v>
      </c>
      <c r="G1271" s="23">
        <v>0.65216047843765301</v>
      </c>
      <c r="H1271" s="23">
        <v>0</v>
      </c>
      <c r="I1271" s="23">
        <v>0</v>
      </c>
      <c r="J1271" s="23">
        <v>0</v>
      </c>
      <c r="K1271" s="23">
        <v>0.317107282336409</v>
      </c>
      <c r="L1271" s="23">
        <v>428435514493.96698</v>
      </c>
      <c r="M1271" s="23">
        <v>0</v>
      </c>
      <c r="N1271" s="23"/>
      <c r="O1271" s="22">
        <v>1289</v>
      </c>
      <c r="P1271" s="23">
        <v>0</v>
      </c>
      <c r="Q1271" s="23">
        <v>3.4919589829842499</v>
      </c>
      <c r="R1271" s="23">
        <v>0</v>
      </c>
      <c r="S1271" s="23">
        <v>0</v>
      </c>
      <c r="T1271" s="23">
        <v>0.49848896427037798</v>
      </c>
      <c r="U1271" s="23">
        <v>0</v>
      </c>
      <c r="V1271" s="23">
        <v>0</v>
      </c>
      <c r="W1271" s="23">
        <v>0</v>
      </c>
      <c r="X1271" s="23">
        <v>0.202590252038303</v>
      </c>
      <c r="Y1271" s="23">
        <v>0</v>
      </c>
      <c r="Z1271" s="23">
        <v>0</v>
      </c>
      <c r="AA1271" s="23"/>
      <c r="AB1271" s="22">
        <v>1289</v>
      </c>
      <c r="AC1271" s="23">
        <v>0</v>
      </c>
      <c r="AD1271" s="23">
        <v>5.9608154273254002</v>
      </c>
      <c r="AE1271" s="23">
        <v>0</v>
      </c>
      <c r="AF1271" s="23">
        <v>0</v>
      </c>
      <c r="AG1271" s="23">
        <v>0.94245114948480702</v>
      </c>
      <c r="AH1271" s="23">
        <v>0</v>
      </c>
      <c r="AI1271" s="23">
        <v>0</v>
      </c>
      <c r="AJ1271" s="23">
        <v>202186033464.96201</v>
      </c>
      <c r="AK1271" s="23">
        <v>0.69944879514577996</v>
      </c>
      <c r="AL1271" s="23">
        <v>104272665.059246</v>
      </c>
      <c r="AM1271" s="23">
        <v>0</v>
      </c>
      <c r="AN1271" s="23"/>
    </row>
    <row r="1272" spans="2:40" x14ac:dyDescent="0.3">
      <c r="B1272" s="22">
        <v>1290</v>
      </c>
      <c r="C1272" s="23">
        <v>0</v>
      </c>
      <c r="D1272" s="23">
        <v>4.4109017795184897</v>
      </c>
      <c r="E1272" s="23">
        <v>0</v>
      </c>
      <c r="F1272" s="23">
        <v>0</v>
      </c>
      <c r="G1272" s="23">
        <v>0.64490477127312096</v>
      </c>
      <c r="H1272" s="23">
        <v>0</v>
      </c>
      <c r="I1272" s="23">
        <v>0</v>
      </c>
      <c r="J1272" s="23">
        <v>0</v>
      </c>
      <c r="K1272" s="23">
        <v>0.31441942614193302</v>
      </c>
      <c r="L1272" s="23">
        <v>428435514493.96698</v>
      </c>
      <c r="M1272" s="23">
        <v>0</v>
      </c>
      <c r="N1272" s="23"/>
      <c r="O1272" s="22">
        <v>1290</v>
      </c>
      <c r="P1272" s="23">
        <v>0</v>
      </c>
      <c r="Q1272" s="23">
        <v>3.4797182170332199</v>
      </c>
      <c r="R1272" s="23">
        <v>0</v>
      </c>
      <c r="S1272" s="23">
        <v>0</v>
      </c>
      <c r="T1272" s="23">
        <v>0.493645766465381</v>
      </c>
      <c r="U1272" s="23">
        <v>0</v>
      </c>
      <c r="V1272" s="23">
        <v>0</v>
      </c>
      <c r="W1272" s="23">
        <v>0</v>
      </c>
      <c r="X1272" s="23">
        <v>0.20109732371125599</v>
      </c>
      <c r="Y1272" s="23">
        <v>0</v>
      </c>
      <c r="Z1272" s="23">
        <v>0</v>
      </c>
      <c r="AA1272" s="23"/>
      <c r="AB1272" s="22">
        <v>1290</v>
      </c>
      <c r="AC1272" s="23">
        <v>0</v>
      </c>
      <c r="AD1272" s="23">
        <v>5.9363825986702601</v>
      </c>
      <c r="AE1272" s="23">
        <v>0</v>
      </c>
      <c r="AF1272" s="23">
        <v>0</v>
      </c>
      <c r="AG1272" s="23">
        <v>0.93080315580799</v>
      </c>
      <c r="AH1272" s="23">
        <v>0</v>
      </c>
      <c r="AI1272" s="23">
        <v>0</v>
      </c>
      <c r="AJ1272" s="23">
        <v>202186033464.96201</v>
      </c>
      <c r="AK1272" s="23">
        <v>0.69246214911362103</v>
      </c>
      <c r="AL1272" s="23">
        <v>104929485.028786</v>
      </c>
      <c r="AM1272" s="23">
        <v>0</v>
      </c>
      <c r="AN1272" s="23"/>
    </row>
    <row r="1273" spans="2:40" x14ac:dyDescent="0.3">
      <c r="B1273" s="22">
        <v>1291</v>
      </c>
      <c r="C1273" s="23">
        <v>0</v>
      </c>
      <c r="D1273" s="23">
        <v>4.3939821668467802</v>
      </c>
      <c r="E1273" s="23">
        <v>0</v>
      </c>
      <c r="F1273" s="23">
        <v>0</v>
      </c>
      <c r="G1273" s="23">
        <v>0.63766706506467796</v>
      </c>
      <c r="H1273" s="23">
        <v>0</v>
      </c>
      <c r="I1273" s="23">
        <v>0</v>
      </c>
      <c r="J1273" s="23">
        <v>0</v>
      </c>
      <c r="K1273" s="23">
        <v>0.31174053362759102</v>
      </c>
      <c r="L1273" s="23">
        <v>428435514493.96698</v>
      </c>
      <c r="M1273" s="23">
        <v>0</v>
      </c>
      <c r="N1273" s="23"/>
      <c r="O1273" s="22">
        <v>1291</v>
      </c>
      <c r="P1273" s="23">
        <v>0</v>
      </c>
      <c r="Q1273" s="23">
        <v>3.4675017248706101</v>
      </c>
      <c r="R1273" s="23">
        <v>0</v>
      </c>
      <c r="S1273" s="23">
        <v>0</v>
      </c>
      <c r="T1273" s="23">
        <v>0.48784437368363598</v>
      </c>
      <c r="U1273" s="23">
        <v>0</v>
      </c>
      <c r="V1273" s="23">
        <v>0</v>
      </c>
      <c r="W1273" s="23">
        <v>0</v>
      </c>
      <c r="X1273" s="23">
        <v>0.19960738231147401</v>
      </c>
      <c r="Y1273" s="23">
        <v>0</v>
      </c>
      <c r="Z1273" s="23">
        <v>0</v>
      </c>
      <c r="AA1273" s="23"/>
      <c r="AB1273" s="22">
        <v>1291</v>
      </c>
      <c r="AC1273" s="23">
        <v>0</v>
      </c>
      <c r="AD1273" s="23">
        <v>5.9120208776966203</v>
      </c>
      <c r="AE1273" s="23">
        <v>0</v>
      </c>
      <c r="AF1273" s="23">
        <v>0</v>
      </c>
      <c r="AG1273" s="23">
        <v>0.91919965005507898</v>
      </c>
      <c r="AH1273" s="23">
        <v>0</v>
      </c>
      <c r="AI1273" s="23">
        <v>0</v>
      </c>
      <c r="AJ1273" s="23">
        <v>202186033464.96201</v>
      </c>
      <c r="AK1273" s="23">
        <v>0.68597979477085902</v>
      </c>
      <c r="AL1273" s="23">
        <v>105645709.680124</v>
      </c>
      <c r="AM1273" s="23">
        <v>0</v>
      </c>
      <c r="AN1273" s="23"/>
    </row>
    <row r="1274" spans="2:40" x14ac:dyDescent="0.3">
      <c r="B1274" s="22">
        <v>1292</v>
      </c>
      <c r="C1274" s="23">
        <v>0</v>
      </c>
      <c r="D1274" s="23">
        <v>4.3771036702727102</v>
      </c>
      <c r="E1274" s="23">
        <v>0</v>
      </c>
      <c r="F1274" s="23">
        <v>0</v>
      </c>
      <c r="G1274" s="23">
        <v>0.62941738552974802</v>
      </c>
      <c r="H1274" s="23">
        <v>0</v>
      </c>
      <c r="I1274" s="23">
        <v>0</v>
      </c>
      <c r="J1274" s="23">
        <v>0</v>
      </c>
      <c r="K1274" s="23">
        <v>0.30936679673388501</v>
      </c>
      <c r="L1274" s="23">
        <v>428435514493.96698</v>
      </c>
      <c r="M1274" s="23">
        <v>0</v>
      </c>
      <c r="N1274" s="23"/>
      <c r="O1274" s="22">
        <v>1292</v>
      </c>
      <c r="P1274" s="23">
        <v>0</v>
      </c>
      <c r="Q1274" s="23">
        <v>3.4553094583608099</v>
      </c>
      <c r="R1274" s="23">
        <v>0</v>
      </c>
      <c r="S1274" s="23">
        <v>0</v>
      </c>
      <c r="T1274" s="23">
        <v>0.48205435389729001</v>
      </c>
      <c r="U1274" s="23">
        <v>0</v>
      </c>
      <c r="V1274" s="23">
        <v>0</v>
      </c>
      <c r="W1274" s="23">
        <v>0</v>
      </c>
      <c r="X1274" s="23">
        <v>0.19812042186296</v>
      </c>
      <c r="Y1274" s="23">
        <v>0</v>
      </c>
      <c r="Z1274" s="23">
        <v>0</v>
      </c>
      <c r="AA1274" s="23"/>
      <c r="AB1274" s="22">
        <v>1292</v>
      </c>
      <c r="AC1274" s="23">
        <v>0</v>
      </c>
      <c r="AD1274" s="23">
        <v>5.8877300574574303</v>
      </c>
      <c r="AE1274" s="23">
        <v>0</v>
      </c>
      <c r="AF1274" s="23">
        <v>0</v>
      </c>
      <c r="AG1274" s="23">
        <v>0.90764046231051798</v>
      </c>
      <c r="AH1274" s="23">
        <v>0</v>
      </c>
      <c r="AI1274" s="23">
        <v>0</v>
      </c>
      <c r="AJ1274" s="23">
        <v>202186033464.96201</v>
      </c>
      <c r="AK1274" s="23">
        <v>0.67907543497383704</v>
      </c>
      <c r="AL1274" s="23">
        <v>106311178.513891</v>
      </c>
      <c r="AM1274" s="23">
        <v>0</v>
      </c>
      <c r="AN1274" s="23"/>
    </row>
    <row r="1275" spans="2:40" x14ac:dyDescent="0.3">
      <c r="B1275" s="22">
        <v>1293</v>
      </c>
      <c r="C1275" s="23">
        <v>0</v>
      </c>
      <c r="D1275" s="23">
        <v>4.3602661898806696</v>
      </c>
      <c r="E1275" s="23">
        <v>0</v>
      </c>
      <c r="F1275" s="23">
        <v>0</v>
      </c>
      <c r="G1275" s="23">
        <v>0.62221810255757004</v>
      </c>
      <c r="H1275" s="23">
        <v>0</v>
      </c>
      <c r="I1275" s="23">
        <v>0</v>
      </c>
      <c r="J1275" s="23">
        <v>0</v>
      </c>
      <c r="K1275" s="23">
        <v>0.306704754136567</v>
      </c>
      <c r="L1275" s="23">
        <v>428435514493.96698</v>
      </c>
      <c r="M1275" s="23">
        <v>0</v>
      </c>
      <c r="N1275" s="23"/>
      <c r="O1275" s="22">
        <v>1293</v>
      </c>
      <c r="P1275" s="23">
        <v>0</v>
      </c>
      <c r="Q1275" s="23">
        <v>3.4431413694636599</v>
      </c>
      <c r="R1275" s="23">
        <v>0</v>
      </c>
      <c r="S1275" s="23">
        <v>0</v>
      </c>
      <c r="T1275" s="23">
        <v>0.47627568481083499</v>
      </c>
      <c r="U1275" s="23">
        <v>0</v>
      </c>
      <c r="V1275" s="23">
        <v>0</v>
      </c>
      <c r="W1275" s="23">
        <v>0</v>
      </c>
      <c r="X1275" s="23">
        <v>0.196636436401672</v>
      </c>
      <c r="Y1275" s="23">
        <v>0</v>
      </c>
      <c r="Z1275" s="23">
        <v>0</v>
      </c>
      <c r="AA1275" s="23"/>
      <c r="AB1275" s="22">
        <v>1293</v>
      </c>
      <c r="AC1275" s="23">
        <v>0</v>
      </c>
      <c r="AD1275" s="23">
        <v>5.8635099316078803</v>
      </c>
      <c r="AE1275" s="23">
        <v>0</v>
      </c>
      <c r="AF1275" s="23">
        <v>0</v>
      </c>
      <c r="AG1275" s="23">
        <v>0.89612542330771205</v>
      </c>
      <c r="AH1275" s="23">
        <v>0</v>
      </c>
      <c r="AI1275" s="23">
        <v>0</v>
      </c>
      <c r="AJ1275" s="23">
        <v>202186033464.96201</v>
      </c>
      <c r="AK1275" s="23">
        <v>0.67221325601859605</v>
      </c>
      <c r="AL1275" s="23">
        <v>106980839.16306099</v>
      </c>
      <c r="AM1275" s="23">
        <v>0</v>
      </c>
      <c r="AN1275" s="23"/>
    </row>
    <row r="1276" spans="2:40" x14ac:dyDescent="0.3">
      <c r="B1276" s="22">
        <v>1294</v>
      </c>
      <c r="C1276" s="23">
        <v>0</v>
      </c>
      <c r="D1276" s="23">
        <v>4.3434696259978303</v>
      </c>
      <c r="E1276" s="23">
        <v>0</v>
      </c>
      <c r="F1276" s="23">
        <v>0</v>
      </c>
      <c r="G1276" s="23">
        <v>0.615036680556584</v>
      </c>
      <c r="H1276" s="23">
        <v>0</v>
      </c>
      <c r="I1276" s="23">
        <v>0</v>
      </c>
      <c r="J1276" s="23">
        <v>0</v>
      </c>
      <c r="K1276" s="23">
        <v>0.30405158913411201</v>
      </c>
      <c r="L1276" s="23">
        <v>428435514493.96698</v>
      </c>
      <c r="M1276" s="23">
        <v>0</v>
      </c>
      <c r="N1276" s="23"/>
      <c r="O1276" s="22">
        <v>1294</v>
      </c>
      <c r="P1276" s="23">
        <v>0</v>
      </c>
      <c r="Q1276" s="23">
        <v>3.4309974102342502</v>
      </c>
      <c r="R1276" s="23">
        <v>0</v>
      </c>
      <c r="S1276" s="23">
        <v>0</v>
      </c>
      <c r="T1276" s="23">
        <v>0.47050834417246501</v>
      </c>
      <c r="U1276" s="23">
        <v>0</v>
      </c>
      <c r="V1276" s="23">
        <v>0</v>
      </c>
      <c r="W1276" s="23">
        <v>0</v>
      </c>
      <c r="X1276" s="23">
        <v>0.19515541997550301</v>
      </c>
      <c r="Y1276" s="23">
        <v>0</v>
      </c>
      <c r="Z1276" s="23">
        <v>0</v>
      </c>
      <c r="AA1276" s="23"/>
      <c r="AB1276" s="22">
        <v>1294</v>
      </c>
      <c r="AC1276" s="23">
        <v>0</v>
      </c>
      <c r="AD1276" s="23">
        <v>5.8393602944037299</v>
      </c>
      <c r="AE1276" s="23">
        <v>0</v>
      </c>
      <c r="AF1276" s="23">
        <v>0</v>
      </c>
      <c r="AG1276" s="23">
        <v>0.88465436442656598</v>
      </c>
      <c r="AH1276" s="23">
        <v>0</v>
      </c>
      <c r="AI1276" s="23">
        <v>0</v>
      </c>
      <c r="AJ1276" s="23">
        <v>202186033464.96201</v>
      </c>
      <c r="AK1276" s="23">
        <v>0.66539300020949299</v>
      </c>
      <c r="AL1276" s="23">
        <v>107711065.841922</v>
      </c>
      <c r="AM1276" s="23">
        <v>0</v>
      </c>
      <c r="AN1276" s="23"/>
    </row>
    <row r="1277" spans="2:40" x14ac:dyDescent="0.3">
      <c r="B1277" s="22">
        <v>1295</v>
      </c>
      <c r="C1277" s="23">
        <v>0</v>
      </c>
      <c r="D1277" s="23">
        <v>4.3267138791936199</v>
      </c>
      <c r="E1277" s="23">
        <v>0</v>
      </c>
      <c r="F1277" s="23">
        <v>0</v>
      </c>
      <c r="G1277" s="23">
        <v>0.60787307521483203</v>
      </c>
      <c r="H1277" s="23">
        <v>0</v>
      </c>
      <c r="I1277" s="23">
        <v>0</v>
      </c>
      <c r="J1277" s="23">
        <v>0</v>
      </c>
      <c r="K1277" s="23">
        <v>0.30170064910284999</v>
      </c>
      <c r="L1277" s="23">
        <v>428435514493.96698</v>
      </c>
      <c r="M1277" s="23">
        <v>0</v>
      </c>
      <c r="N1277" s="23"/>
      <c r="O1277" s="22">
        <v>1295</v>
      </c>
      <c r="P1277" s="23">
        <v>0</v>
      </c>
      <c r="Q1277" s="23">
        <v>3.4188775328227798</v>
      </c>
      <c r="R1277" s="23">
        <v>0</v>
      </c>
      <c r="S1277" s="23">
        <v>0</v>
      </c>
      <c r="T1277" s="23">
        <v>0.46571086462602601</v>
      </c>
      <c r="U1277" s="23">
        <v>0</v>
      </c>
      <c r="V1277" s="23">
        <v>0</v>
      </c>
      <c r="W1277" s="23">
        <v>0</v>
      </c>
      <c r="X1277" s="23">
        <v>0.193677366644254</v>
      </c>
      <c r="Y1277" s="23">
        <v>0</v>
      </c>
      <c r="Z1277" s="23">
        <v>0</v>
      </c>
      <c r="AA1277" s="23"/>
      <c r="AB1277" s="22">
        <v>1295</v>
      </c>
      <c r="AC1277" s="23">
        <v>0</v>
      </c>
      <c r="AD1277" s="23">
        <v>5.8152809406995001</v>
      </c>
      <c r="AE1277" s="23">
        <v>0</v>
      </c>
      <c r="AF1277" s="23">
        <v>0</v>
      </c>
      <c r="AG1277" s="23">
        <v>0.87322711769099404</v>
      </c>
      <c r="AH1277" s="23">
        <v>0</v>
      </c>
      <c r="AI1277" s="23">
        <v>0</v>
      </c>
      <c r="AJ1277" s="23">
        <v>202186033464.96201</v>
      </c>
      <c r="AK1277" s="23">
        <v>0.65861441142523203</v>
      </c>
      <c r="AL1277" s="23">
        <v>108389544.43863</v>
      </c>
      <c r="AM1277" s="23">
        <v>0</v>
      </c>
      <c r="AN1277" s="23"/>
    </row>
    <row r="1278" spans="2:40" x14ac:dyDescent="0.3">
      <c r="B1278" s="22">
        <v>1296</v>
      </c>
      <c r="C1278" s="23">
        <v>0</v>
      </c>
      <c r="D1278" s="23">
        <v>4.3123842223733604</v>
      </c>
      <c r="E1278" s="23">
        <v>0</v>
      </c>
      <c r="F1278" s="23">
        <v>0</v>
      </c>
      <c r="G1278" s="23">
        <v>0.59970785730156695</v>
      </c>
      <c r="H1278" s="23">
        <v>0</v>
      </c>
      <c r="I1278" s="23">
        <v>0</v>
      </c>
      <c r="J1278" s="23">
        <v>0</v>
      </c>
      <c r="K1278" s="23">
        <v>0.299064172194413</v>
      </c>
      <c r="L1278" s="23">
        <v>428435514493.96698</v>
      </c>
      <c r="M1278" s="23">
        <v>0</v>
      </c>
      <c r="N1278" s="23"/>
      <c r="O1278" s="22">
        <v>1296</v>
      </c>
      <c r="P1278" s="23">
        <v>0</v>
      </c>
      <c r="Q1278" s="23">
        <v>3.4067816894742999</v>
      </c>
      <c r="R1278" s="23">
        <v>0</v>
      </c>
      <c r="S1278" s="23">
        <v>0</v>
      </c>
      <c r="T1278" s="23">
        <v>0.45996423516097401</v>
      </c>
      <c r="U1278" s="23">
        <v>0</v>
      </c>
      <c r="V1278" s="23">
        <v>0</v>
      </c>
      <c r="W1278" s="23">
        <v>0</v>
      </c>
      <c r="X1278" s="23">
        <v>0.192202270479611</v>
      </c>
      <c r="Y1278" s="23">
        <v>0</v>
      </c>
      <c r="Z1278" s="23">
        <v>0</v>
      </c>
      <c r="AA1278" s="23"/>
      <c r="AB1278" s="22">
        <v>1296</v>
      </c>
      <c r="AC1278" s="23">
        <v>0</v>
      </c>
      <c r="AD1278" s="23">
        <v>5.79127166594676</v>
      </c>
      <c r="AE1278" s="23">
        <v>0</v>
      </c>
      <c r="AF1278" s="23">
        <v>0</v>
      </c>
      <c r="AG1278" s="23">
        <v>0.86184351576648599</v>
      </c>
      <c r="AH1278" s="23">
        <v>0</v>
      </c>
      <c r="AI1278" s="23">
        <v>0</v>
      </c>
      <c r="AJ1278" s="23">
        <v>202186033464.96201</v>
      </c>
      <c r="AK1278" s="23">
        <v>0.65187723510923701</v>
      </c>
      <c r="AL1278" s="23">
        <v>109072296.799769</v>
      </c>
      <c r="AM1278" s="23">
        <v>0</v>
      </c>
      <c r="AN1278" s="23"/>
    </row>
    <row r="1279" spans="2:40" x14ac:dyDescent="0.3">
      <c r="B1279" s="22">
        <v>1297</v>
      </c>
      <c r="C1279" s="23">
        <v>0</v>
      </c>
      <c r="D1279" s="23">
        <v>4.2957040157434596</v>
      </c>
      <c r="E1279" s="23">
        <v>0</v>
      </c>
      <c r="F1279" s="23">
        <v>0</v>
      </c>
      <c r="G1279" s="23">
        <v>0.59258228181245698</v>
      </c>
      <c r="H1279" s="23">
        <v>0</v>
      </c>
      <c r="I1279" s="23">
        <v>0</v>
      </c>
      <c r="J1279" s="23">
        <v>0</v>
      </c>
      <c r="K1279" s="23">
        <v>0.29672801929785098</v>
      </c>
      <c r="L1279" s="23">
        <v>428435514493.96698</v>
      </c>
      <c r="M1279" s="23">
        <v>0</v>
      </c>
      <c r="N1279" s="23"/>
      <c r="O1279" s="22">
        <v>1297</v>
      </c>
      <c r="P1279" s="23">
        <v>0</v>
      </c>
      <c r="Q1279" s="23">
        <v>3.3947098325285801</v>
      </c>
      <c r="R1279" s="23">
        <v>0</v>
      </c>
      <c r="S1279" s="23">
        <v>0</v>
      </c>
      <c r="T1279" s="23">
        <v>0.45422887133383599</v>
      </c>
      <c r="U1279" s="23">
        <v>0</v>
      </c>
      <c r="V1279" s="23">
        <v>0</v>
      </c>
      <c r="W1279" s="23">
        <v>0</v>
      </c>
      <c r="X1279" s="23">
        <v>0.19073012556511801</v>
      </c>
      <c r="Y1279" s="23">
        <v>0</v>
      </c>
      <c r="Z1279" s="23">
        <v>0</v>
      </c>
      <c r="AA1279" s="23"/>
      <c r="AB1279" s="22">
        <v>1297</v>
      </c>
      <c r="AC1279" s="23">
        <v>0</v>
      </c>
      <c r="AD1279" s="23">
        <v>5.7673322661923896</v>
      </c>
      <c r="AE1279" s="23">
        <v>0</v>
      </c>
      <c r="AF1279" s="23">
        <v>0</v>
      </c>
      <c r="AG1279" s="23">
        <v>0.85050339195762903</v>
      </c>
      <c r="AH1279" s="23">
        <v>0</v>
      </c>
      <c r="AI1279" s="23">
        <v>0</v>
      </c>
      <c r="AJ1279" s="23">
        <v>202186033464.96201</v>
      </c>
      <c r="AK1279" s="23">
        <v>0.645181218260098</v>
      </c>
      <c r="AL1279" s="23">
        <v>109816799.242576</v>
      </c>
      <c r="AM1279" s="23">
        <v>0</v>
      </c>
      <c r="AN1279" s="23"/>
    </row>
    <row r="1280" spans="2:40" x14ac:dyDescent="0.3">
      <c r="B1280" s="22">
        <v>1298</v>
      </c>
      <c r="C1280" s="23">
        <v>0</v>
      </c>
      <c r="D1280" s="23">
        <v>4.2790643434341602</v>
      </c>
      <c r="E1280" s="23">
        <v>0</v>
      </c>
      <c r="F1280" s="23">
        <v>0</v>
      </c>
      <c r="G1280" s="23">
        <v>0.58547438443087696</v>
      </c>
      <c r="H1280" s="23">
        <v>0</v>
      </c>
      <c r="I1280" s="23">
        <v>0</v>
      </c>
      <c r="J1280" s="23">
        <v>0</v>
      </c>
      <c r="K1280" s="23">
        <v>0.29410812551729498</v>
      </c>
      <c r="L1280" s="23">
        <v>428435514493.96698</v>
      </c>
      <c r="M1280" s="23">
        <v>0</v>
      </c>
      <c r="N1280" s="23"/>
      <c r="O1280" s="22">
        <v>1298</v>
      </c>
      <c r="P1280" s="23">
        <v>0</v>
      </c>
      <c r="Q1280" s="23">
        <v>3.3826619144199102</v>
      </c>
      <c r="R1280" s="23">
        <v>0</v>
      </c>
      <c r="S1280" s="23">
        <v>0</v>
      </c>
      <c r="T1280" s="23">
        <v>0.448504751059564</v>
      </c>
      <c r="U1280" s="23">
        <v>0</v>
      </c>
      <c r="V1280" s="23">
        <v>0</v>
      </c>
      <c r="W1280" s="23">
        <v>0</v>
      </c>
      <c r="X1280" s="23">
        <v>0.18926092599615901</v>
      </c>
      <c r="Y1280" s="23">
        <v>0</v>
      </c>
      <c r="Z1280" s="23">
        <v>0</v>
      </c>
      <c r="AA1280" s="23"/>
      <c r="AB1280" s="22">
        <v>1298</v>
      </c>
      <c r="AC1280" s="23">
        <v>0</v>
      </c>
      <c r="AD1280" s="23">
        <v>5.7434625380768303</v>
      </c>
      <c r="AE1280" s="23">
        <v>0</v>
      </c>
      <c r="AF1280" s="23">
        <v>0</v>
      </c>
      <c r="AG1280" s="23">
        <v>0.83920658020569405</v>
      </c>
      <c r="AH1280" s="23">
        <v>0</v>
      </c>
      <c r="AI1280" s="23">
        <v>0</v>
      </c>
      <c r="AJ1280" s="23">
        <v>202186033464.96201</v>
      </c>
      <c r="AK1280" s="23">
        <v>0.63896851566983903</v>
      </c>
      <c r="AL1280" s="23">
        <v>110508541.94010299</v>
      </c>
      <c r="AM1280" s="23">
        <v>0</v>
      </c>
      <c r="AN1280" s="23"/>
    </row>
    <row r="1281" spans="2:40" x14ac:dyDescent="0.3">
      <c r="B1281" s="22">
        <v>1299</v>
      </c>
      <c r="C1281" s="23">
        <v>0</v>
      </c>
      <c r="D1281" s="23">
        <v>4.2624651069436101</v>
      </c>
      <c r="E1281" s="23">
        <v>0</v>
      </c>
      <c r="F1281" s="23">
        <v>0</v>
      </c>
      <c r="G1281" s="23">
        <v>0.57737266354356498</v>
      </c>
      <c r="H1281" s="23">
        <v>0</v>
      </c>
      <c r="I1281" s="23">
        <v>0</v>
      </c>
      <c r="J1281" s="23">
        <v>0</v>
      </c>
      <c r="K1281" s="23">
        <v>0.29149696877032</v>
      </c>
      <c r="L1281" s="23">
        <v>428435514493.96698</v>
      </c>
      <c r="M1281" s="23">
        <v>0</v>
      </c>
      <c r="N1281" s="23"/>
      <c r="O1281" s="22">
        <v>1299</v>
      </c>
      <c r="P1281" s="23">
        <v>0</v>
      </c>
      <c r="Q1281" s="23">
        <v>3.3706378876768799</v>
      </c>
      <c r="R1281" s="23">
        <v>0</v>
      </c>
      <c r="S1281" s="23">
        <v>0</v>
      </c>
      <c r="T1281" s="23">
        <v>0.442791852296401</v>
      </c>
      <c r="U1281" s="23">
        <v>0</v>
      </c>
      <c r="V1281" s="23">
        <v>0</v>
      </c>
      <c r="W1281" s="23">
        <v>0</v>
      </c>
      <c r="X1281" s="23">
        <v>0.18755057456090801</v>
      </c>
      <c r="Y1281" s="23">
        <v>0</v>
      </c>
      <c r="Z1281" s="23">
        <v>0</v>
      </c>
      <c r="AA1281" s="23"/>
      <c r="AB1281" s="22">
        <v>1299</v>
      </c>
      <c r="AC1281" s="23">
        <v>0</v>
      </c>
      <c r="AD1281" s="23">
        <v>5.7196622788323896</v>
      </c>
      <c r="AE1281" s="23">
        <v>0</v>
      </c>
      <c r="AF1281" s="23">
        <v>0</v>
      </c>
      <c r="AG1281" s="23">
        <v>0.82795291508617896</v>
      </c>
      <c r="AH1281" s="23">
        <v>0</v>
      </c>
      <c r="AI1281" s="23">
        <v>0</v>
      </c>
      <c r="AJ1281" s="23">
        <v>202186033464.96201</v>
      </c>
      <c r="AK1281" s="23">
        <v>0.63235136212855803</v>
      </c>
      <c r="AL1281" s="23">
        <v>111204641.95317601</v>
      </c>
      <c r="AM1281" s="23">
        <v>0</v>
      </c>
      <c r="AN1281" s="23"/>
    </row>
    <row r="1282" spans="2:40" x14ac:dyDescent="0.3">
      <c r="B1282" s="22">
        <v>1300</v>
      </c>
      <c r="C1282" s="23">
        <v>0</v>
      </c>
      <c r="D1282" s="23">
        <v>4.2459062080093304</v>
      </c>
      <c r="E1282" s="23">
        <v>0</v>
      </c>
      <c r="F1282" s="23">
        <v>0</v>
      </c>
      <c r="G1282" s="23">
        <v>0.57030250027450502</v>
      </c>
      <c r="H1282" s="23">
        <v>0</v>
      </c>
      <c r="I1282" s="23">
        <v>0</v>
      </c>
      <c r="J1282" s="23">
        <v>0</v>
      </c>
      <c r="K1282" s="23">
        <v>0.28918325178751503</v>
      </c>
      <c r="L1282" s="23">
        <v>428435514493.96698</v>
      </c>
      <c r="M1282" s="23">
        <v>0</v>
      </c>
      <c r="N1282" s="23"/>
      <c r="O1282" s="22">
        <v>1300</v>
      </c>
      <c r="P1282" s="23">
        <v>0</v>
      </c>
      <c r="Q1282" s="23">
        <v>3.3586377049222298</v>
      </c>
      <c r="R1282" s="23">
        <v>0</v>
      </c>
      <c r="S1282" s="23">
        <v>0</v>
      </c>
      <c r="T1282" s="23">
        <v>0.43803965944259299</v>
      </c>
      <c r="U1282" s="23">
        <v>0</v>
      </c>
      <c r="V1282" s="23">
        <v>0</v>
      </c>
      <c r="W1282" s="23">
        <v>0</v>
      </c>
      <c r="X1282" s="23">
        <v>0.18608773637407899</v>
      </c>
      <c r="Y1282" s="23">
        <v>0</v>
      </c>
      <c r="Z1282" s="23">
        <v>0</v>
      </c>
      <c r="AA1282" s="23"/>
      <c r="AB1282" s="22">
        <v>1300</v>
      </c>
      <c r="AC1282" s="23">
        <v>0</v>
      </c>
      <c r="AD1282" s="23">
        <v>5.6959312862814597</v>
      </c>
      <c r="AE1282" s="23">
        <v>0</v>
      </c>
      <c r="AF1282" s="23">
        <v>0</v>
      </c>
      <c r="AG1282" s="23">
        <v>0.81674223180640804</v>
      </c>
      <c r="AH1282" s="23">
        <v>0</v>
      </c>
      <c r="AI1282" s="23">
        <v>0</v>
      </c>
      <c r="AJ1282" s="23">
        <v>202186033464.96201</v>
      </c>
      <c r="AK1282" s="23">
        <v>0.62577463479836204</v>
      </c>
      <c r="AL1282" s="23">
        <v>111905126.72870301</v>
      </c>
      <c r="AM1282" s="23">
        <v>0</v>
      </c>
      <c r="AN1282" s="23"/>
    </row>
    <row r="1283" spans="2:40" x14ac:dyDescent="0.3">
      <c r="B1283" s="22">
        <v>1301</v>
      </c>
      <c r="C1283" s="23">
        <v>0</v>
      </c>
      <c r="D1283" s="23">
        <v>4.23174489715747</v>
      </c>
      <c r="E1283" s="23">
        <v>0</v>
      </c>
      <c r="F1283" s="23">
        <v>0</v>
      </c>
      <c r="G1283" s="23">
        <v>0.56324987763871903</v>
      </c>
      <c r="H1283" s="23">
        <v>0</v>
      </c>
      <c r="I1283" s="23">
        <v>0</v>
      </c>
      <c r="J1283" s="23">
        <v>0</v>
      </c>
      <c r="K1283" s="23">
        <v>0.28658851890760101</v>
      </c>
      <c r="L1283" s="23">
        <v>428435514493.96698</v>
      </c>
      <c r="M1283" s="23">
        <v>0</v>
      </c>
      <c r="N1283" s="23"/>
      <c r="O1283" s="22">
        <v>1301</v>
      </c>
      <c r="P1283" s="23">
        <v>0</v>
      </c>
      <c r="Q1283" s="23">
        <v>3.3466613188726599</v>
      </c>
      <c r="R1283" s="23">
        <v>0</v>
      </c>
      <c r="S1283" s="23">
        <v>0</v>
      </c>
      <c r="T1283" s="23">
        <v>0.43234727634581099</v>
      </c>
      <c r="U1283" s="23">
        <v>0</v>
      </c>
      <c r="V1283" s="23">
        <v>0</v>
      </c>
      <c r="W1283" s="23">
        <v>0</v>
      </c>
      <c r="X1283" s="23">
        <v>0.184627824912656</v>
      </c>
      <c r="Y1283" s="23">
        <v>0</v>
      </c>
      <c r="Z1283" s="23">
        <v>0</v>
      </c>
      <c r="AA1283" s="23"/>
      <c r="AB1283" s="22">
        <v>1301</v>
      </c>
      <c r="AC1283" s="23">
        <v>0</v>
      </c>
      <c r="AD1283" s="23">
        <v>5.6722693588348498</v>
      </c>
      <c r="AE1283" s="23">
        <v>0</v>
      </c>
      <c r="AF1283" s="23">
        <v>0</v>
      </c>
      <c r="AG1283" s="23">
        <v>0.80557436620309897</v>
      </c>
      <c r="AH1283" s="23">
        <v>0</v>
      </c>
      <c r="AI1283" s="23">
        <v>0</v>
      </c>
      <c r="AJ1283" s="23">
        <v>202186033464.96201</v>
      </c>
      <c r="AK1283" s="23">
        <v>0.61923808670318503</v>
      </c>
      <c r="AL1283" s="23">
        <v>112668965.35631099</v>
      </c>
      <c r="AM1283" s="23">
        <v>0</v>
      </c>
      <c r="AN1283" s="23"/>
    </row>
    <row r="1284" spans="2:40" x14ac:dyDescent="0.3">
      <c r="B1284" s="22">
        <v>1302</v>
      </c>
      <c r="C1284" s="23">
        <v>0</v>
      </c>
      <c r="D1284" s="23">
        <v>4.21526065094542</v>
      </c>
      <c r="E1284" s="23">
        <v>0</v>
      </c>
      <c r="F1284" s="23">
        <v>0</v>
      </c>
      <c r="G1284" s="23">
        <v>0.55621475211899496</v>
      </c>
      <c r="H1284" s="23">
        <v>0</v>
      </c>
      <c r="I1284" s="23">
        <v>0</v>
      </c>
      <c r="J1284" s="23">
        <v>0</v>
      </c>
      <c r="K1284" s="23">
        <v>0.28400243915266299</v>
      </c>
      <c r="L1284" s="23">
        <v>428435514493.96698</v>
      </c>
      <c r="M1284" s="23">
        <v>0</v>
      </c>
      <c r="N1284" s="23"/>
      <c r="O1284" s="22">
        <v>1302</v>
      </c>
      <c r="P1284" s="23">
        <v>0</v>
      </c>
      <c r="Q1284" s="23">
        <v>3.3347086823386198</v>
      </c>
      <c r="R1284" s="23">
        <v>0</v>
      </c>
      <c r="S1284" s="23">
        <v>0</v>
      </c>
      <c r="T1284" s="23">
        <v>0.42666605254287499</v>
      </c>
      <c r="U1284" s="23">
        <v>0</v>
      </c>
      <c r="V1284" s="23">
        <v>0</v>
      </c>
      <c r="W1284" s="23">
        <v>0</v>
      </c>
      <c r="X1284" s="23">
        <v>0.18317083432108799</v>
      </c>
      <c r="Y1284" s="23">
        <v>0</v>
      </c>
      <c r="Z1284" s="23">
        <v>0</v>
      </c>
      <c r="AA1284" s="23"/>
      <c r="AB1284" s="22">
        <v>1302</v>
      </c>
      <c r="AC1284" s="23">
        <v>0</v>
      </c>
      <c r="AD1284" s="23">
        <v>5.6486762954901</v>
      </c>
      <c r="AE1284" s="23">
        <v>0</v>
      </c>
      <c r="AF1284" s="23">
        <v>0</v>
      </c>
      <c r="AG1284" s="23">
        <v>0.79555976109784898</v>
      </c>
      <c r="AH1284" s="23">
        <v>0</v>
      </c>
      <c r="AI1284" s="23">
        <v>0</v>
      </c>
      <c r="AJ1284" s="23">
        <v>202186033464.96201</v>
      </c>
      <c r="AK1284" s="23">
        <v>0.612741472375814</v>
      </c>
      <c r="AL1284" s="23">
        <v>113378673.964848</v>
      </c>
      <c r="AM1284" s="23">
        <v>0</v>
      </c>
      <c r="AN1284" s="23"/>
    </row>
    <row r="1285" spans="2:40" x14ac:dyDescent="0.3">
      <c r="B1285" s="22">
        <v>1303</v>
      </c>
      <c r="C1285" s="23">
        <v>0</v>
      </c>
      <c r="D1285" s="23">
        <v>4.1988164628534896</v>
      </c>
      <c r="E1285" s="23">
        <v>0</v>
      </c>
      <c r="F1285" s="23">
        <v>0</v>
      </c>
      <c r="G1285" s="23">
        <v>0.54819597802755304</v>
      </c>
      <c r="H1285" s="23">
        <v>0</v>
      </c>
      <c r="I1285" s="23">
        <v>0</v>
      </c>
      <c r="J1285" s="23">
        <v>0</v>
      </c>
      <c r="K1285" s="23">
        <v>0.28171094261388901</v>
      </c>
      <c r="L1285" s="23">
        <v>428435514493.96698</v>
      </c>
      <c r="M1285" s="23">
        <v>0</v>
      </c>
      <c r="N1285" s="23"/>
      <c r="O1285" s="22">
        <v>1303</v>
      </c>
      <c r="P1285" s="23">
        <v>0</v>
      </c>
      <c r="Q1285" s="23">
        <v>3.3247662599043899</v>
      </c>
      <c r="R1285" s="23">
        <v>0</v>
      </c>
      <c r="S1285" s="23">
        <v>0</v>
      </c>
      <c r="T1285" s="23">
        <v>0.42099596615721602</v>
      </c>
      <c r="U1285" s="23">
        <v>0</v>
      </c>
      <c r="V1285" s="23">
        <v>0</v>
      </c>
      <c r="W1285" s="23">
        <v>0</v>
      </c>
      <c r="X1285" s="23">
        <v>0.181716758755542</v>
      </c>
      <c r="Y1285" s="23">
        <v>0</v>
      </c>
      <c r="Z1285" s="23">
        <v>0</v>
      </c>
      <c r="AA1285" s="23"/>
      <c r="AB1285" s="22">
        <v>1303</v>
      </c>
      <c r="AC1285" s="23">
        <v>0</v>
      </c>
      <c r="AD1285" s="23">
        <v>5.6251518958296698</v>
      </c>
      <c r="AE1285" s="23">
        <v>0</v>
      </c>
      <c r="AF1285" s="23">
        <v>0</v>
      </c>
      <c r="AG1285" s="23">
        <v>0.78447279905366196</v>
      </c>
      <c r="AH1285" s="23">
        <v>0</v>
      </c>
      <c r="AI1285" s="23">
        <v>0</v>
      </c>
      <c r="AJ1285" s="23">
        <v>202186033464.96201</v>
      </c>
      <c r="AK1285" s="23">
        <v>0.60671377955948402</v>
      </c>
      <c r="AL1285" s="23">
        <v>114092853.05693901</v>
      </c>
      <c r="AM1285" s="23">
        <v>0</v>
      </c>
      <c r="AN1285" s="23"/>
    </row>
    <row r="1286" spans="2:40" x14ac:dyDescent="0.3">
      <c r="B1286" s="22">
        <v>1304</v>
      </c>
      <c r="C1286" s="23">
        <v>0</v>
      </c>
      <c r="D1286" s="23">
        <v>4.1824122355370399</v>
      </c>
      <c r="E1286" s="23">
        <v>0</v>
      </c>
      <c r="F1286" s="23">
        <v>0</v>
      </c>
      <c r="G1286" s="23">
        <v>0.54119820029208898</v>
      </c>
      <c r="H1286" s="23">
        <v>0</v>
      </c>
      <c r="I1286" s="23">
        <v>0</v>
      </c>
      <c r="J1286" s="23">
        <v>0</v>
      </c>
      <c r="K1286" s="23">
        <v>0.27914112899469701</v>
      </c>
      <c r="L1286" s="23">
        <v>428435514493.96698</v>
      </c>
      <c r="M1286" s="23">
        <v>0</v>
      </c>
      <c r="N1286" s="23"/>
      <c r="O1286" s="22">
        <v>1304</v>
      </c>
      <c r="P1286" s="23">
        <v>0</v>
      </c>
      <c r="Q1286" s="23">
        <v>3.3128570418975101</v>
      </c>
      <c r="R1286" s="23">
        <v>0</v>
      </c>
      <c r="S1286" s="23">
        <v>0</v>
      </c>
      <c r="T1286" s="23">
        <v>0.41627938616526</v>
      </c>
      <c r="U1286" s="23">
        <v>0</v>
      </c>
      <c r="V1286" s="23">
        <v>0</v>
      </c>
      <c r="W1286" s="23">
        <v>0</v>
      </c>
      <c r="X1286" s="23">
        <v>0.18026559238387399</v>
      </c>
      <c r="Y1286" s="23">
        <v>0</v>
      </c>
      <c r="Z1286" s="23">
        <v>0</v>
      </c>
      <c r="AA1286" s="23"/>
      <c r="AB1286" s="22">
        <v>1304</v>
      </c>
      <c r="AC1286" s="23">
        <v>0</v>
      </c>
      <c r="AD1286" s="23">
        <v>5.6016959600193603</v>
      </c>
      <c r="AE1286" s="23">
        <v>0</v>
      </c>
      <c r="AF1286" s="23">
        <v>0</v>
      </c>
      <c r="AG1286" s="23">
        <v>0.773428182149549</v>
      </c>
      <c r="AH1286" s="23">
        <v>0</v>
      </c>
      <c r="AI1286" s="23">
        <v>0</v>
      </c>
      <c r="AJ1286" s="23">
        <v>202186033464.96201</v>
      </c>
      <c r="AK1286" s="23">
        <v>0.60029368004790495</v>
      </c>
      <c r="AL1286" s="23">
        <v>114811530.79234301</v>
      </c>
      <c r="AM1286" s="23">
        <v>0</v>
      </c>
      <c r="AN1286" s="23"/>
    </row>
    <row r="1287" spans="2:40" x14ac:dyDescent="0.3">
      <c r="B1287" s="22">
        <v>1305</v>
      </c>
      <c r="C1287" s="23">
        <v>0</v>
      </c>
      <c r="D1287" s="23">
        <v>4.1660478718879901</v>
      </c>
      <c r="E1287" s="23">
        <v>0</v>
      </c>
      <c r="F1287" s="23">
        <v>0</v>
      </c>
      <c r="G1287" s="23">
        <v>0.53421778360591399</v>
      </c>
      <c r="H1287" s="23">
        <v>0</v>
      </c>
      <c r="I1287" s="23">
        <v>0</v>
      </c>
      <c r="J1287" s="23">
        <v>0</v>
      </c>
      <c r="K1287" s="23">
        <v>0.27686404569808798</v>
      </c>
      <c r="L1287" s="23">
        <v>428435514493.96698</v>
      </c>
      <c r="M1287" s="23">
        <v>0</v>
      </c>
      <c r="N1287" s="23"/>
      <c r="O1287" s="22">
        <v>1305</v>
      </c>
      <c r="P1287" s="23">
        <v>0</v>
      </c>
      <c r="Q1287" s="23">
        <v>3.3009714402100099</v>
      </c>
      <c r="R1287" s="23">
        <v>0</v>
      </c>
      <c r="S1287" s="23">
        <v>0</v>
      </c>
      <c r="T1287" s="23">
        <v>0.41062966170188298</v>
      </c>
      <c r="U1287" s="23">
        <v>0</v>
      </c>
      <c r="V1287" s="23">
        <v>0</v>
      </c>
      <c r="W1287" s="23">
        <v>0</v>
      </c>
      <c r="X1287" s="23">
        <v>0.17881732938561101</v>
      </c>
      <c r="Y1287" s="23">
        <v>0</v>
      </c>
      <c r="Z1287" s="23">
        <v>0</v>
      </c>
      <c r="AA1287" s="23"/>
      <c r="AB1287" s="22">
        <v>1305</v>
      </c>
      <c r="AC1287" s="23">
        <v>0</v>
      </c>
      <c r="AD1287" s="23">
        <v>5.5783082888065101</v>
      </c>
      <c r="AE1287" s="23">
        <v>0</v>
      </c>
      <c r="AF1287" s="23">
        <v>0</v>
      </c>
      <c r="AG1287" s="23">
        <v>0.76242574865401502</v>
      </c>
      <c r="AH1287" s="23">
        <v>0</v>
      </c>
      <c r="AI1287" s="23">
        <v>0</v>
      </c>
      <c r="AJ1287" s="23">
        <v>202186033464.96201</v>
      </c>
      <c r="AK1287" s="23">
        <v>0.59391280288418302</v>
      </c>
      <c r="AL1287" s="23">
        <v>115534735.50819699</v>
      </c>
      <c r="AM1287" s="23">
        <v>0</v>
      </c>
      <c r="AN1287" s="23"/>
    </row>
    <row r="1288" spans="2:40" x14ac:dyDescent="0.3">
      <c r="B1288" s="22">
        <v>1306</v>
      </c>
      <c r="C1288" s="23">
        <v>0</v>
      </c>
      <c r="D1288" s="23">
        <v>4.1520529292624602</v>
      </c>
      <c r="E1288" s="23">
        <v>0</v>
      </c>
      <c r="F1288" s="23">
        <v>0</v>
      </c>
      <c r="G1288" s="23">
        <v>0.52626136771629906</v>
      </c>
      <c r="H1288" s="23">
        <v>0</v>
      </c>
      <c r="I1288" s="23">
        <v>0</v>
      </c>
      <c r="J1288" s="23">
        <v>0</v>
      </c>
      <c r="K1288" s="23">
        <v>0.274310395902573</v>
      </c>
      <c r="L1288" s="23">
        <v>428435514493.96698</v>
      </c>
      <c r="M1288" s="23">
        <v>0</v>
      </c>
      <c r="N1288" s="23"/>
      <c r="O1288" s="22">
        <v>1306</v>
      </c>
      <c r="P1288" s="23">
        <v>0</v>
      </c>
      <c r="Q1288" s="23">
        <v>3.28910940801005</v>
      </c>
      <c r="R1288" s="23">
        <v>0</v>
      </c>
      <c r="S1288" s="23">
        <v>0</v>
      </c>
      <c r="T1288" s="23">
        <v>0.40499101290477402</v>
      </c>
      <c r="U1288" s="23">
        <v>0</v>
      </c>
      <c r="V1288" s="23">
        <v>0</v>
      </c>
      <c r="W1288" s="23">
        <v>0</v>
      </c>
      <c r="X1288" s="23">
        <v>0.17737196395192301</v>
      </c>
      <c r="Y1288" s="23">
        <v>0</v>
      </c>
      <c r="Z1288" s="23">
        <v>0</v>
      </c>
      <c r="AA1288" s="23"/>
      <c r="AB1288" s="22">
        <v>1306</v>
      </c>
      <c r="AC1288" s="23">
        <v>0</v>
      </c>
      <c r="AD1288" s="23">
        <v>5.5549886835183804</v>
      </c>
      <c r="AE1288" s="23">
        <v>0</v>
      </c>
      <c r="AF1288" s="23">
        <v>0</v>
      </c>
      <c r="AG1288" s="23">
        <v>0.75146533745328803</v>
      </c>
      <c r="AH1288" s="23">
        <v>0</v>
      </c>
      <c r="AI1288" s="23">
        <v>0</v>
      </c>
      <c r="AJ1288" s="23">
        <v>202186033464.96201</v>
      </c>
      <c r="AK1288" s="23">
        <v>0.58757090844702398</v>
      </c>
      <c r="AL1288" s="23">
        <v>116323348.932695</v>
      </c>
      <c r="AM1288" s="23">
        <v>0</v>
      </c>
      <c r="AN1288" s="23"/>
    </row>
    <row r="1289" spans="2:40" x14ac:dyDescent="0.3">
      <c r="B1289" s="22">
        <v>1307</v>
      </c>
      <c r="C1289" s="23">
        <v>0</v>
      </c>
      <c r="D1289" s="23">
        <v>4.1357623413094098</v>
      </c>
      <c r="E1289" s="23">
        <v>0</v>
      </c>
      <c r="F1289" s="23">
        <v>0</v>
      </c>
      <c r="G1289" s="23">
        <v>0.51931800837838404</v>
      </c>
      <c r="H1289" s="23">
        <v>0</v>
      </c>
      <c r="I1289" s="23">
        <v>0</v>
      </c>
      <c r="J1289" s="23">
        <v>0</v>
      </c>
      <c r="K1289" s="23">
        <v>0.27204763519053798</v>
      </c>
      <c r="L1289" s="23">
        <v>428435514493.96698</v>
      </c>
      <c r="M1289" s="23">
        <v>0</v>
      </c>
      <c r="N1289" s="23"/>
      <c r="O1289" s="22">
        <v>1307</v>
      </c>
      <c r="P1289" s="23">
        <v>0</v>
      </c>
      <c r="Q1289" s="23">
        <v>3.27727089855868</v>
      </c>
      <c r="R1289" s="23">
        <v>0</v>
      </c>
      <c r="S1289" s="23">
        <v>0</v>
      </c>
      <c r="T1289" s="23">
        <v>0.39936341806130299</v>
      </c>
      <c r="U1289" s="23">
        <v>0</v>
      </c>
      <c r="V1289" s="23">
        <v>0</v>
      </c>
      <c r="W1289" s="23">
        <v>0</v>
      </c>
      <c r="X1289" s="23">
        <v>0.17592949028560401</v>
      </c>
      <c r="Y1289" s="23">
        <v>0</v>
      </c>
      <c r="Z1289" s="23">
        <v>0</v>
      </c>
      <c r="AA1289" s="23"/>
      <c r="AB1289" s="22">
        <v>1307</v>
      </c>
      <c r="AC1289" s="23">
        <v>0</v>
      </c>
      <c r="AD1289" s="23">
        <v>5.5317369460604198</v>
      </c>
      <c r="AE1289" s="23">
        <v>0</v>
      </c>
      <c r="AF1289" s="23">
        <v>0</v>
      </c>
      <c r="AG1289" s="23">
        <v>0.74054678804893503</v>
      </c>
      <c r="AH1289" s="23">
        <v>0</v>
      </c>
      <c r="AI1289" s="23">
        <v>0</v>
      </c>
      <c r="AJ1289" s="23">
        <v>202186033464.96201</v>
      </c>
      <c r="AK1289" s="23">
        <v>0.58168676793713903</v>
      </c>
      <c r="AL1289" s="23">
        <v>117056076.652852</v>
      </c>
      <c r="AM1289" s="23">
        <v>0</v>
      </c>
      <c r="AN1289" s="23"/>
    </row>
    <row r="1290" spans="2:40" x14ac:dyDescent="0.3">
      <c r="B1290" s="22">
        <v>1308</v>
      </c>
      <c r="C1290" s="23">
        <v>0</v>
      </c>
      <c r="D1290" s="23">
        <v>4.1195113408704396</v>
      </c>
      <c r="E1290" s="23">
        <v>0</v>
      </c>
      <c r="F1290" s="23">
        <v>0</v>
      </c>
      <c r="G1290" s="23">
        <v>0.51239187508111494</v>
      </c>
      <c r="H1290" s="23">
        <v>0</v>
      </c>
      <c r="I1290" s="23">
        <v>0</v>
      </c>
      <c r="J1290" s="23">
        <v>0</v>
      </c>
      <c r="K1290" s="23">
        <v>0.269510047550161</v>
      </c>
      <c r="L1290" s="23">
        <v>428435514493.96698</v>
      </c>
      <c r="M1290" s="23">
        <v>0</v>
      </c>
      <c r="N1290" s="23"/>
      <c r="O1290" s="22">
        <v>1308</v>
      </c>
      <c r="P1290" s="23">
        <v>0</v>
      </c>
      <c r="Q1290" s="23">
        <v>3.2654558652096002</v>
      </c>
      <c r="R1290" s="23">
        <v>0</v>
      </c>
      <c r="S1290" s="23">
        <v>0</v>
      </c>
      <c r="T1290" s="23">
        <v>0.394682184048947</v>
      </c>
      <c r="U1290" s="23">
        <v>0</v>
      </c>
      <c r="V1290" s="23">
        <v>0</v>
      </c>
      <c r="W1290" s="23">
        <v>0</v>
      </c>
      <c r="X1290" s="23">
        <v>0.17448990260104599</v>
      </c>
      <c r="Y1290" s="23">
        <v>0</v>
      </c>
      <c r="Z1290" s="23">
        <v>0</v>
      </c>
      <c r="AA1290" s="23"/>
      <c r="AB1290" s="22">
        <v>1308</v>
      </c>
      <c r="AC1290" s="23">
        <v>0</v>
      </c>
      <c r="AD1290" s="23">
        <v>5.5085528789145997</v>
      </c>
      <c r="AE1290" s="23">
        <v>0</v>
      </c>
      <c r="AF1290" s="23">
        <v>0</v>
      </c>
      <c r="AG1290" s="23">
        <v>0.73075575326299202</v>
      </c>
      <c r="AH1290" s="23">
        <v>0</v>
      </c>
      <c r="AI1290" s="23">
        <v>0</v>
      </c>
      <c r="AJ1290" s="23">
        <v>202186033464.96201</v>
      </c>
      <c r="AK1290" s="23">
        <v>0.575419566079864</v>
      </c>
      <c r="AL1290" s="23">
        <v>117793419.85488801</v>
      </c>
      <c r="AM1290" s="23">
        <v>0</v>
      </c>
      <c r="AN1290" s="23"/>
    </row>
    <row r="1291" spans="2:40" x14ac:dyDescent="0.3">
      <c r="B1291" s="22">
        <v>1309</v>
      </c>
      <c r="C1291" s="23">
        <v>0</v>
      </c>
      <c r="D1291" s="23">
        <v>4.1032998317445299</v>
      </c>
      <c r="E1291" s="23">
        <v>0</v>
      </c>
      <c r="F1291" s="23">
        <v>0</v>
      </c>
      <c r="G1291" s="23">
        <v>0.50548292508776005</v>
      </c>
      <c r="H1291" s="23">
        <v>0</v>
      </c>
      <c r="I1291" s="23">
        <v>0</v>
      </c>
      <c r="J1291" s="23">
        <v>0</v>
      </c>
      <c r="K1291" s="23">
        <v>0.26698092246219601</v>
      </c>
      <c r="L1291" s="23">
        <v>428435514493.96698</v>
      </c>
      <c r="M1291" s="23">
        <v>0</v>
      </c>
      <c r="N1291" s="23"/>
      <c r="O1291" s="22">
        <v>1309</v>
      </c>
      <c r="P1291" s="23">
        <v>0</v>
      </c>
      <c r="Q1291" s="23">
        <v>3.2536642614090399</v>
      </c>
      <c r="R1291" s="23">
        <v>0</v>
      </c>
      <c r="S1291" s="23">
        <v>0</v>
      </c>
      <c r="T1291" s="23">
        <v>0.389074798535818</v>
      </c>
      <c r="U1291" s="23">
        <v>0</v>
      </c>
      <c r="V1291" s="23">
        <v>0</v>
      </c>
      <c r="W1291" s="23">
        <v>0</v>
      </c>
      <c r="X1291" s="23">
        <v>0.17305319512421499</v>
      </c>
      <c r="Y1291" s="23">
        <v>0</v>
      </c>
      <c r="Z1291" s="23">
        <v>0</v>
      </c>
      <c r="AA1291" s="23"/>
      <c r="AB1291" s="22">
        <v>1309</v>
      </c>
      <c r="AC1291" s="23">
        <v>0</v>
      </c>
      <c r="AD1291" s="23">
        <v>5.4854362851377596</v>
      </c>
      <c r="AE1291" s="23">
        <v>0</v>
      </c>
      <c r="AF1291" s="23">
        <v>0</v>
      </c>
      <c r="AG1291" s="23">
        <v>0.71991630129217199</v>
      </c>
      <c r="AH1291" s="23">
        <v>0</v>
      </c>
      <c r="AI1291" s="23">
        <v>0</v>
      </c>
      <c r="AJ1291" s="23">
        <v>202186033464.96201</v>
      </c>
      <c r="AK1291" s="23">
        <v>0.56919065247200096</v>
      </c>
      <c r="AL1291" s="23">
        <v>118535407.611912</v>
      </c>
      <c r="AM1291" s="23">
        <v>0</v>
      </c>
      <c r="AN1291" s="23"/>
    </row>
    <row r="1292" spans="2:40" x14ac:dyDescent="0.3">
      <c r="B1292" s="22">
        <v>1310</v>
      </c>
      <c r="C1292" s="23">
        <v>0</v>
      </c>
      <c r="D1292" s="23">
        <v>4.0871277179644201</v>
      </c>
      <c r="E1292" s="23">
        <v>0</v>
      </c>
      <c r="F1292" s="23">
        <v>0</v>
      </c>
      <c r="G1292" s="23">
        <v>0.498591115767619</v>
      </c>
      <c r="H1292" s="23">
        <v>0</v>
      </c>
      <c r="I1292" s="23">
        <v>0</v>
      </c>
      <c r="J1292" s="23">
        <v>0</v>
      </c>
      <c r="K1292" s="23">
        <v>0.26473989282104499</v>
      </c>
      <c r="L1292" s="23">
        <v>428435514493.96698</v>
      </c>
      <c r="M1292" s="23">
        <v>0</v>
      </c>
      <c r="N1292" s="23"/>
      <c r="O1292" s="22">
        <v>1310</v>
      </c>
      <c r="P1292" s="23">
        <v>0</v>
      </c>
      <c r="Q1292" s="23">
        <v>3.2418960406955302</v>
      </c>
      <c r="R1292" s="23">
        <v>0</v>
      </c>
      <c r="S1292" s="23">
        <v>0</v>
      </c>
      <c r="T1292" s="23">
        <v>0.383478405688083</v>
      </c>
      <c r="U1292" s="23">
        <v>0</v>
      </c>
      <c r="V1292" s="23">
        <v>0</v>
      </c>
      <c r="W1292" s="23">
        <v>0</v>
      </c>
      <c r="X1292" s="23">
        <v>0.17161936209262901</v>
      </c>
      <c r="Y1292" s="23">
        <v>0</v>
      </c>
      <c r="Z1292" s="23">
        <v>0</v>
      </c>
      <c r="AA1292" s="23"/>
      <c r="AB1292" s="22">
        <v>1310</v>
      </c>
      <c r="AC1292" s="23">
        <v>0</v>
      </c>
      <c r="AD1292" s="23">
        <v>5.4623869683598603</v>
      </c>
      <c r="AE1292" s="23">
        <v>0</v>
      </c>
      <c r="AF1292" s="23">
        <v>0</v>
      </c>
      <c r="AG1292" s="23">
        <v>0.70911824913044297</v>
      </c>
      <c r="AH1292" s="23">
        <v>0</v>
      </c>
      <c r="AI1292" s="23">
        <v>0</v>
      </c>
      <c r="AJ1292" s="23">
        <v>202186033464.96201</v>
      </c>
      <c r="AK1292" s="23">
        <v>0.56341133790664899</v>
      </c>
      <c r="AL1292" s="23">
        <v>119282069.180167</v>
      </c>
      <c r="AM1292" s="23">
        <v>0</v>
      </c>
      <c r="AN1292" s="23"/>
    </row>
    <row r="1293" spans="2:40" x14ac:dyDescent="0.3">
      <c r="B1293" s="22">
        <v>1311</v>
      </c>
      <c r="C1293" s="23">
        <v>0</v>
      </c>
      <c r="D1293" s="23">
        <v>4.07329718905783</v>
      </c>
      <c r="E1293" s="23">
        <v>0</v>
      </c>
      <c r="F1293" s="23">
        <v>0</v>
      </c>
      <c r="G1293" s="23">
        <v>0.49073569629222302</v>
      </c>
      <c r="H1293" s="23">
        <v>0</v>
      </c>
      <c r="I1293" s="23">
        <v>0</v>
      </c>
      <c r="J1293" s="23">
        <v>0</v>
      </c>
      <c r="K1293" s="23">
        <v>0.26222667563070801</v>
      </c>
      <c r="L1293" s="23">
        <v>428435514493.96698</v>
      </c>
      <c r="M1293" s="23">
        <v>0</v>
      </c>
      <c r="N1293" s="23"/>
      <c r="O1293" s="22">
        <v>1311</v>
      </c>
      <c r="P1293" s="23">
        <v>0</v>
      </c>
      <c r="Q1293" s="23">
        <v>3.2301511566997498</v>
      </c>
      <c r="R1293" s="23">
        <v>0</v>
      </c>
      <c r="S1293" s="23">
        <v>0</v>
      </c>
      <c r="T1293" s="23">
        <v>0.37882312660811701</v>
      </c>
      <c r="U1293" s="23">
        <v>0</v>
      </c>
      <c r="V1293" s="23">
        <v>0</v>
      </c>
      <c r="W1293" s="23">
        <v>0</v>
      </c>
      <c r="X1293" s="23">
        <v>0.170188397755339</v>
      </c>
      <c r="Y1293" s="23">
        <v>0</v>
      </c>
      <c r="Z1293" s="23">
        <v>0</v>
      </c>
      <c r="AA1293" s="23"/>
      <c r="AB1293" s="22">
        <v>1311</v>
      </c>
      <c r="AC1293" s="23">
        <v>0</v>
      </c>
      <c r="AD1293" s="23">
        <v>5.4394047327824104</v>
      </c>
      <c r="AE1293" s="23">
        <v>0</v>
      </c>
      <c r="AF1293" s="23">
        <v>0</v>
      </c>
      <c r="AG1293" s="23">
        <v>0.69836143865687395</v>
      </c>
      <c r="AH1293" s="23">
        <v>0</v>
      </c>
      <c r="AI1293" s="23">
        <v>0</v>
      </c>
      <c r="AJ1293" s="23">
        <v>202186033464.96201</v>
      </c>
      <c r="AK1293" s="23">
        <v>0.55725578623059602</v>
      </c>
      <c r="AL1293" s="23">
        <v>120096260.962071</v>
      </c>
      <c r="AM1293" s="23">
        <v>0</v>
      </c>
      <c r="AN1293" s="23"/>
    </row>
    <row r="1294" spans="2:40" x14ac:dyDescent="0.3">
      <c r="B1294" s="22">
        <v>1312</v>
      </c>
      <c r="C1294" s="23">
        <v>0</v>
      </c>
      <c r="D1294" s="23">
        <v>4.0571979842508696</v>
      </c>
      <c r="E1294" s="23">
        <v>0</v>
      </c>
      <c r="F1294" s="23">
        <v>0</v>
      </c>
      <c r="G1294" s="23">
        <v>0.483880473925208</v>
      </c>
      <c r="H1294" s="23">
        <v>0</v>
      </c>
      <c r="I1294" s="23">
        <v>0</v>
      </c>
      <c r="J1294" s="23">
        <v>0</v>
      </c>
      <c r="K1294" s="23">
        <v>0.25999974180090502</v>
      </c>
      <c r="L1294" s="23">
        <v>428435514493.96698</v>
      </c>
      <c r="M1294" s="23">
        <v>0</v>
      </c>
      <c r="N1294" s="23"/>
      <c r="O1294" s="22">
        <v>1312</v>
      </c>
      <c r="P1294" s="23">
        <v>0</v>
      </c>
      <c r="Q1294" s="23">
        <v>3.2184295631443098</v>
      </c>
      <c r="R1294" s="23">
        <v>0</v>
      </c>
      <c r="S1294" s="23">
        <v>0</v>
      </c>
      <c r="T1294" s="23">
        <v>0.37324683104082501</v>
      </c>
      <c r="U1294" s="23">
        <v>0</v>
      </c>
      <c r="V1294" s="23">
        <v>0</v>
      </c>
      <c r="W1294" s="23">
        <v>0</v>
      </c>
      <c r="X1294" s="23">
        <v>0.168760296372897</v>
      </c>
      <c r="Y1294" s="23">
        <v>0</v>
      </c>
      <c r="Z1294" s="23">
        <v>0</v>
      </c>
      <c r="AA1294" s="23"/>
      <c r="AB1294" s="22">
        <v>1312</v>
      </c>
      <c r="AC1294" s="23">
        <v>0</v>
      </c>
      <c r="AD1294" s="23">
        <v>5.4193501507097599</v>
      </c>
      <c r="AE1294" s="23">
        <v>0</v>
      </c>
      <c r="AF1294" s="23">
        <v>0</v>
      </c>
      <c r="AG1294" s="23">
        <v>0.68764571235446403</v>
      </c>
      <c r="AH1294" s="23">
        <v>0</v>
      </c>
      <c r="AI1294" s="23">
        <v>0</v>
      </c>
      <c r="AJ1294" s="23">
        <v>202186033464.96201</v>
      </c>
      <c r="AK1294" s="23">
        <v>0.55113784069891403</v>
      </c>
      <c r="AL1294" s="23">
        <v>120852754.409421</v>
      </c>
      <c r="AM1294" s="23">
        <v>0</v>
      </c>
      <c r="AN1294" s="23"/>
    </row>
    <row r="1295" spans="2:40" x14ac:dyDescent="0.3">
      <c r="B1295" s="22">
        <v>1313</v>
      </c>
      <c r="C1295" s="23">
        <v>0</v>
      </c>
      <c r="D1295" s="23">
        <v>4.0411379018806803</v>
      </c>
      <c r="E1295" s="23">
        <v>0</v>
      </c>
      <c r="F1295" s="23">
        <v>0</v>
      </c>
      <c r="G1295" s="23">
        <v>0.47704225893652502</v>
      </c>
      <c r="H1295" s="23">
        <v>0</v>
      </c>
      <c r="I1295" s="23">
        <v>0</v>
      </c>
      <c r="J1295" s="23">
        <v>0</v>
      </c>
      <c r="K1295" s="23">
        <v>0.25750233244940202</v>
      </c>
      <c r="L1295" s="23">
        <v>428435514493.96698</v>
      </c>
      <c r="M1295" s="23">
        <v>0</v>
      </c>
      <c r="N1295" s="23"/>
      <c r="O1295" s="22">
        <v>1313</v>
      </c>
      <c r="P1295" s="23">
        <v>0</v>
      </c>
      <c r="Q1295" s="23">
        <v>3.20867932649998</v>
      </c>
      <c r="R1295" s="23">
        <v>0</v>
      </c>
      <c r="S1295" s="23">
        <v>0</v>
      </c>
      <c r="T1295" s="23">
        <v>0.367681467190488</v>
      </c>
      <c r="U1295" s="23">
        <v>0</v>
      </c>
      <c r="V1295" s="23">
        <v>0</v>
      </c>
      <c r="W1295" s="23">
        <v>0</v>
      </c>
      <c r="X1295" s="23">
        <v>0.16733505221733999</v>
      </c>
      <c r="Y1295" s="23">
        <v>0</v>
      </c>
      <c r="Z1295" s="23">
        <v>0</v>
      </c>
      <c r="AA1295" s="23"/>
      <c r="AB1295" s="22">
        <v>1313</v>
      </c>
      <c r="AC1295" s="23">
        <v>0</v>
      </c>
      <c r="AD1295" s="23">
        <v>5.3964931666275699</v>
      </c>
      <c r="AE1295" s="23">
        <v>0</v>
      </c>
      <c r="AF1295" s="23">
        <v>0</v>
      </c>
      <c r="AG1295" s="23">
        <v>0.67803655594566703</v>
      </c>
      <c r="AH1295" s="23">
        <v>0</v>
      </c>
      <c r="AI1295" s="23">
        <v>0</v>
      </c>
      <c r="AJ1295" s="23">
        <v>202186033464.96201</v>
      </c>
      <c r="AK1295" s="23">
        <v>0.54505727156418504</v>
      </c>
      <c r="AL1295" s="23">
        <v>121614013.039937</v>
      </c>
      <c r="AM1295" s="23">
        <v>0</v>
      </c>
      <c r="AN1295" s="23"/>
    </row>
    <row r="1296" spans="2:40" x14ac:dyDescent="0.3">
      <c r="B1296" s="22">
        <v>1314</v>
      </c>
      <c r="C1296" s="23">
        <v>0</v>
      </c>
      <c r="D1296" s="23">
        <v>4.0251168468763998</v>
      </c>
      <c r="E1296" s="23">
        <v>0</v>
      </c>
      <c r="F1296" s="23">
        <v>0</v>
      </c>
      <c r="G1296" s="23">
        <v>0.47022100913192699</v>
      </c>
      <c r="H1296" s="23">
        <v>0</v>
      </c>
      <c r="I1296" s="23">
        <v>0</v>
      </c>
      <c r="J1296" s="23">
        <v>0</v>
      </c>
      <c r="K1296" s="23">
        <v>0.25528940576996001</v>
      </c>
      <c r="L1296" s="23">
        <v>428435514493.96698</v>
      </c>
      <c r="M1296" s="23">
        <v>0</v>
      </c>
      <c r="N1296" s="23"/>
      <c r="O1296" s="22">
        <v>1314</v>
      </c>
      <c r="P1296" s="23">
        <v>0</v>
      </c>
      <c r="Q1296" s="23">
        <v>3.1970003121969599</v>
      </c>
      <c r="R1296" s="23">
        <v>0</v>
      </c>
      <c r="S1296" s="23">
        <v>0</v>
      </c>
      <c r="T1296" s="23">
        <v>0.36212701362667499</v>
      </c>
      <c r="U1296" s="23">
        <v>0</v>
      </c>
      <c r="V1296" s="23">
        <v>0</v>
      </c>
      <c r="W1296" s="23">
        <v>0</v>
      </c>
      <c r="X1296" s="23">
        <v>0.165912659572167</v>
      </c>
      <c r="Y1296" s="23">
        <v>0</v>
      </c>
      <c r="Z1296" s="23">
        <v>0</v>
      </c>
      <c r="AA1296" s="23"/>
      <c r="AB1296" s="22">
        <v>1314</v>
      </c>
      <c r="AC1296" s="23">
        <v>0</v>
      </c>
      <c r="AD1296" s="23">
        <v>5.3737027039935397</v>
      </c>
      <c r="AE1296" s="23">
        <v>0</v>
      </c>
      <c r="AF1296" s="23">
        <v>0</v>
      </c>
      <c r="AG1296" s="23">
        <v>0.66739845776193496</v>
      </c>
      <c r="AH1296" s="23">
        <v>0</v>
      </c>
      <c r="AI1296" s="23">
        <v>0</v>
      </c>
      <c r="AJ1296" s="23">
        <v>202186033464.96201</v>
      </c>
      <c r="AK1296" s="23">
        <v>0.53941559406176898</v>
      </c>
      <c r="AL1296" s="23">
        <v>122380066.86970501</v>
      </c>
      <c r="AM1296" s="23">
        <v>0</v>
      </c>
      <c r="AN1296" s="23"/>
    </row>
    <row r="1297" spans="2:40" x14ac:dyDescent="0.3">
      <c r="B1297" s="22">
        <v>1315</v>
      </c>
      <c r="C1297" s="23">
        <v>0</v>
      </c>
      <c r="D1297" s="23">
        <v>4.0114155047164601</v>
      </c>
      <c r="E1297" s="23">
        <v>0</v>
      </c>
      <c r="F1297" s="23">
        <v>0</v>
      </c>
      <c r="G1297" s="23">
        <v>0.46244601477667202</v>
      </c>
      <c r="H1297" s="23">
        <v>0</v>
      </c>
      <c r="I1297" s="23">
        <v>0</v>
      </c>
      <c r="J1297" s="23">
        <v>0</v>
      </c>
      <c r="K1297" s="23">
        <v>0.25280770482785497</v>
      </c>
      <c r="L1297" s="23">
        <v>428435514493.96698</v>
      </c>
      <c r="M1297" s="23">
        <v>0</v>
      </c>
      <c r="N1297" s="23"/>
      <c r="O1297" s="22">
        <v>1315</v>
      </c>
      <c r="P1297" s="23">
        <v>0</v>
      </c>
      <c r="Q1297" s="23">
        <v>3.1853444577128101</v>
      </c>
      <c r="R1297" s="23">
        <v>0</v>
      </c>
      <c r="S1297" s="23">
        <v>0</v>
      </c>
      <c r="T1297" s="23">
        <v>0.35750662113819598</v>
      </c>
      <c r="U1297" s="23">
        <v>0</v>
      </c>
      <c r="V1297" s="23">
        <v>0</v>
      </c>
      <c r="W1297" s="23">
        <v>0</v>
      </c>
      <c r="X1297" s="23">
        <v>0.16449311273231099</v>
      </c>
      <c r="Y1297" s="23">
        <v>0</v>
      </c>
      <c r="Z1297" s="23">
        <v>0</v>
      </c>
      <c r="AA1297" s="23"/>
      <c r="AB1297" s="22">
        <v>1315</v>
      </c>
      <c r="AC1297" s="23">
        <v>0</v>
      </c>
      <c r="AD1297" s="23">
        <v>5.3509785692080403</v>
      </c>
      <c r="AE1297" s="23">
        <v>0</v>
      </c>
      <c r="AF1297" s="23">
        <v>0</v>
      </c>
      <c r="AG1297" s="23">
        <v>0.65680099034395001</v>
      </c>
      <c r="AH1297" s="23">
        <v>0</v>
      </c>
      <c r="AI1297" s="23">
        <v>0</v>
      </c>
      <c r="AJ1297" s="23">
        <v>202186033464.96201</v>
      </c>
      <c r="AK1297" s="23">
        <v>0.53340663971034097</v>
      </c>
      <c r="AL1297" s="23">
        <v>123150946.103879</v>
      </c>
      <c r="AM1297" s="23">
        <v>0</v>
      </c>
      <c r="AN1297" s="23"/>
    </row>
    <row r="1298" spans="2:40" x14ac:dyDescent="0.3">
      <c r="B1298" s="22">
        <v>1316</v>
      </c>
      <c r="C1298" s="23">
        <v>0</v>
      </c>
      <c r="D1298" s="23">
        <v>3.9954666776648802</v>
      </c>
      <c r="E1298" s="23">
        <v>0</v>
      </c>
      <c r="F1298" s="23">
        <v>0</v>
      </c>
      <c r="G1298" s="23">
        <v>0.45566097734175598</v>
      </c>
      <c r="H1298" s="23">
        <v>0</v>
      </c>
      <c r="I1298" s="23">
        <v>0</v>
      </c>
      <c r="J1298" s="23">
        <v>0</v>
      </c>
      <c r="K1298" s="23">
        <v>0.25060869719545598</v>
      </c>
      <c r="L1298" s="23">
        <v>428435514493.96698</v>
      </c>
      <c r="M1298" s="23">
        <v>0</v>
      </c>
      <c r="N1298" s="23"/>
      <c r="O1298" s="22">
        <v>1316</v>
      </c>
      <c r="P1298" s="23">
        <v>0</v>
      </c>
      <c r="Q1298" s="23">
        <v>3.1737117171209501</v>
      </c>
      <c r="R1298" s="23">
        <v>0</v>
      </c>
      <c r="S1298" s="23">
        <v>0</v>
      </c>
      <c r="T1298" s="23">
        <v>0.35197211424610703</v>
      </c>
      <c r="U1298" s="23">
        <v>0</v>
      </c>
      <c r="V1298" s="23">
        <v>0</v>
      </c>
      <c r="W1298" s="23">
        <v>0</v>
      </c>
      <c r="X1298" s="23">
        <v>0.16307640600412199</v>
      </c>
      <c r="Y1298" s="23">
        <v>0</v>
      </c>
      <c r="Z1298" s="23">
        <v>0</v>
      </c>
      <c r="AA1298" s="23"/>
      <c r="AB1298" s="22">
        <v>1316</v>
      </c>
      <c r="AC1298" s="23">
        <v>0</v>
      </c>
      <c r="AD1298" s="23">
        <v>5.3283205692349203</v>
      </c>
      <c r="AE1298" s="23">
        <v>0</v>
      </c>
      <c r="AF1298" s="23">
        <v>0</v>
      </c>
      <c r="AG1298" s="23">
        <v>0.64624399850804504</v>
      </c>
      <c r="AH1298" s="23">
        <v>0</v>
      </c>
      <c r="AI1298" s="23">
        <v>0</v>
      </c>
      <c r="AJ1298" s="23">
        <v>202186033464.96201</v>
      </c>
      <c r="AK1298" s="23">
        <v>0.52783140788148797</v>
      </c>
      <c r="AL1298" s="23">
        <v>123926681.137879</v>
      </c>
      <c r="AM1298" s="23">
        <v>0</v>
      </c>
      <c r="AN1298" s="23"/>
    </row>
    <row r="1299" spans="2:40" x14ac:dyDescent="0.3">
      <c r="B1299" s="22">
        <v>1317</v>
      </c>
      <c r="C1299" s="23">
        <v>0</v>
      </c>
      <c r="D1299" s="23">
        <v>3.9795566076193301</v>
      </c>
      <c r="E1299" s="23">
        <v>0</v>
      </c>
      <c r="F1299" s="23">
        <v>0</v>
      </c>
      <c r="G1299" s="23">
        <v>0.448892773160735</v>
      </c>
      <c r="H1299" s="23">
        <v>0</v>
      </c>
      <c r="I1299" s="23">
        <v>0</v>
      </c>
      <c r="J1299" s="23">
        <v>0</v>
      </c>
      <c r="K1299" s="23">
        <v>0.24814260585871301</v>
      </c>
      <c r="L1299" s="23">
        <v>428435514493.96698</v>
      </c>
      <c r="M1299" s="23">
        <v>0</v>
      </c>
      <c r="N1299" s="23"/>
      <c r="O1299" s="22">
        <v>1317</v>
      </c>
      <c r="P1299" s="23">
        <v>0</v>
      </c>
      <c r="Q1299" s="23">
        <v>3.1621020445858501</v>
      </c>
      <c r="R1299" s="23">
        <v>0</v>
      </c>
      <c r="S1299" s="23">
        <v>0</v>
      </c>
      <c r="T1299" s="23">
        <v>0.34644845714885297</v>
      </c>
      <c r="U1299" s="23">
        <v>0</v>
      </c>
      <c r="V1299" s="23">
        <v>0</v>
      </c>
      <c r="W1299" s="23">
        <v>0</v>
      </c>
      <c r="X1299" s="23">
        <v>0.16166253370533801</v>
      </c>
      <c r="Y1299" s="23">
        <v>0</v>
      </c>
      <c r="Z1299" s="23">
        <v>0</v>
      </c>
      <c r="AA1299" s="23"/>
      <c r="AB1299" s="22">
        <v>1317</v>
      </c>
      <c r="AC1299" s="23">
        <v>0</v>
      </c>
      <c r="AD1299" s="23">
        <v>5.3057285115998098</v>
      </c>
      <c r="AE1299" s="23">
        <v>0</v>
      </c>
      <c r="AF1299" s="23">
        <v>0</v>
      </c>
      <c r="AG1299" s="23">
        <v>0.63572732766325002</v>
      </c>
      <c r="AH1299" s="23">
        <v>0</v>
      </c>
      <c r="AI1299" s="23">
        <v>0</v>
      </c>
      <c r="AJ1299" s="23">
        <v>202186033464.96201</v>
      </c>
      <c r="AK1299" s="23">
        <v>0.52189322485988199</v>
      </c>
      <c r="AL1299" s="23">
        <v>124707302.558588</v>
      </c>
      <c r="AM1299" s="23">
        <v>0</v>
      </c>
      <c r="AN1299" s="23"/>
    </row>
    <row r="1300" spans="2:40" x14ac:dyDescent="0.3">
      <c r="B1300" s="22">
        <v>1318</v>
      </c>
      <c r="C1300" s="23">
        <v>0</v>
      </c>
      <c r="D1300" s="23">
        <v>3.96595018073767</v>
      </c>
      <c r="E1300" s="23">
        <v>0</v>
      </c>
      <c r="F1300" s="23">
        <v>0</v>
      </c>
      <c r="G1300" s="23">
        <v>0.44214136047136399</v>
      </c>
      <c r="H1300" s="23">
        <v>0</v>
      </c>
      <c r="I1300" s="23">
        <v>0</v>
      </c>
      <c r="J1300" s="23">
        <v>0</v>
      </c>
      <c r="K1300" s="23">
        <v>0.24595742972419599</v>
      </c>
      <c r="L1300" s="23">
        <v>428435514493.96698</v>
      </c>
      <c r="M1300" s="23">
        <v>0</v>
      </c>
      <c r="N1300" s="23"/>
      <c r="O1300" s="22">
        <v>1318</v>
      </c>
      <c r="P1300" s="23">
        <v>0</v>
      </c>
      <c r="Q1300" s="23">
        <v>3.1505153943629098</v>
      </c>
      <c r="R1300" s="23">
        <v>0</v>
      </c>
      <c r="S1300" s="23">
        <v>0</v>
      </c>
      <c r="T1300" s="23">
        <v>0.34185368225913998</v>
      </c>
      <c r="U1300" s="23">
        <v>0</v>
      </c>
      <c r="V1300" s="23">
        <v>0</v>
      </c>
      <c r="W1300" s="23">
        <v>0</v>
      </c>
      <c r="X1300" s="23">
        <v>0.16025149016506801</v>
      </c>
      <c r="Y1300" s="23">
        <v>0</v>
      </c>
      <c r="Z1300" s="23">
        <v>0</v>
      </c>
      <c r="AA1300" s="23"/>
      <c r="AB1300" s="22">
        <v>1318</v>
      </c>
      <c r="AC1300" s="23">
        <v>0</v>
      </c>
      <c r="AD1300" s="23">
        <v>5.2832022043885098</v>
      </c>
      <c r="AE1300" s="23">
        <v>0</v>
      </c>
      <c r="AF1300" s="23">
        <v>0</v>
      </c>
      <c r="AG1300" s="23">
        <v>0.62629667105673503</v>
      </c>
      <c r="AH1300" s="23">
        <v>0</v>
      </c>
      <c r="AI1300" s="23">
        <v>0</v>
      </c>
      <c r="AJ1300" s="23">
        <v>202186033464.96201</v>
      </c>
      <c r="AK1300" s="23">
        <v>0.51599132001117898</v>
      </c>
      <c r="AL1300" s="23">
        <v>125492841.145555</v>
      </c>
      <c r="AM1300" s="23">
        <v>0</v>
      </c>
      <c r="AN1300" s="23"/>
    </row>
    <row r="1301" spans="2:40" x14ac:dyDescent="0.3">
      <c r="B1301" s="22">
        <v>1319</v>
      </c>
      <c r="C1301" s="23">
        <v>0</v>
      </c>
      <c r="D1301" s="23">
        <v>3.95011183828974</v>
      </c>
      <c r="E1301" s="23">
        <v>0</v>
      </c>
      <c r="F1301" s="23">
        <v>0</v>
      </c>
      <c r="G1301" s="23">
        <v>0.43540669761499801</v>
      </c>
      <c r="H1301" s="23">
        <v>0</v>
      </c>
      <c r="I1301" s="23">
        <v>0</v>
      </c>
      <c r="J1301" s="23">
        <v>0</v>
      </c>
      <c r="K1301" s="23">
        <v>0.24350684981024201</v>
      </c>
      <c r="L1301" s="23">
        <v>428435514493.96698</v>
      </c>
      <c r="M1301" s="23">
        <v>0</v>
      </c>
      <c r="N1301" s="23"/>
      <c r="O1301" s="22">
        <v>1319</v>
      </c>
      <c r="P1301" s="23">
        <v>0</v>
      </c>
      <c r="Q1301" s="23">
        <v>3.13895172079823</v>
      </c>
      <c r="R1301" s="23">
        <v>0</v>
      </c>
      <c r="S1301" s="23">
        <v>0</v>
      </c>
      <c r="T1301" s="23">
        <v>0.33634986124001398</v>
      </c>
      <c r="U1301" s="23">
        <v>0</v>
      </c>
      <c r="V1301" s="23">
        <v>0</v>
      </c>
      <c r="W1301" s="23">
        <v>0</v>
      </c>
      <c r="X1301" s="23">
        <v>0.158843269723768</v>
      </c>
      <c r="Y1301" s="23">
        <v>0</v>
      </c>
      <c r="Z1301" s="23">
        <v>0</v>
      </c>
      <c r="AA1301" s="23"/>
      <c r="AB1301" s="22">
        <v>1319</v>
      </c>
      <c r="AC1301" s="23">
        <v>0</v>
      </c>
      <c r="AD1301" s="23">
        <v>5.2607414562453503</v>
      </c>
      <c r="AE1301" s="23">
        <v>0</v>
      </c>
      <c r="AF1301" s="23">
        <v>0</v>
      </c>
      <c r="AG1301" s="23">
        <v>0.61585618630977301</v>
      </c>
      <c r="AH1301" s="23">
        <v>0</v>
      </c>
      <c r="AI1301" s="23">
        <v>0</v>
      </c>
      <c r="AJ1301" s="23">
        <v>202186033464.96201</v>
      </c>
      <c r="AK1301" s="23">
        <v>0.510515410919684</v>
      </c>
      <c r="AL1301" s="23">
        <v>126349426.09524301</v>
      </c>
      <c r="AM1301" s="23">
        <v>0</v>
      </c>
      <c r="AN1301" s="23"/>
    </row>
    <row r="1302" spans="2:40" x14ac:dyDescent="0.3">
      <c r="B1302" s="22">
        <v>1320</v>
      </c>
      <c r="C1302" s="23">
        <v>0</v>
      </c>
      <c r="D1302" s="23">
        <v>3.93431198436086</v>
      </c>
      <c r="E1302" s="23">
        <v>0</v>
      </c>
      <c r="F1302" s="23">
        <v>0</v>
      </c>
      <c r="G1302" s="23">
        <v>0.42868874303634602</v>
      </c>
      <c r="H1302" s="23">
        <v>0</v>
      </c>
      <c r="I1302" s="23">
        <v>0</v>
      </c>
      <c r="J1302" s="23">
        <v>0</v>
      </c>
      <c r="K1302" s="23">
        <v>0.241335418175123</v>
      </c>
      <c r="L1302" s="23">
        <v>428435514493.96698</v>
      </c>
      <c r="M1302" s="23">
        <v>0</v>
      </c>
      <c r="N1302" s="23"/>
      <c r="O1302" s="22">
        <v>1320</v>
      </c>
      <c r="P1302" s="23">
        <v>0</v>
      </c>
      <c r="Q1302" s="23">
        <v>3.1293328449004898</v>
      </c>
      <c r="R1302" s="23">
        <v>0</v>
      </c>
      <c r="S1302" s="23">
        <v>0</v>
      </c>
      <c r="T1302" s="23">
        <v>0.33085682985942499</v>
      </c>
      <c r="U1302" s="23">
        <v>0</v>
      </c>
      <c r="V1302" s="23">
        <v>0</v>
      </c>
      <c r="W1302" s="23">
        <v>0</v>
      </c>
      <c r="X1302" s="23">
        <v>0.157437866733214</v>
      </c>
      <c r="Y1302" s="23">
        <v>0</v>
      </c>
      <c r="Z1302" s="23">
        <v>0</v>
      </c>
      <c r="AA1302" s="23"/>
      <c r="AB1302" s="22">
        <v>1320</v>
      </c>
      <c r="AC1302" s="23">
        <v>0</v>
      </c>
      <c r="AD1302" s="23">
        <v>5.2383460763715899</v>
      </c>
      <c r="AE1302" s="23">
        <v>0</v>
      </c>
      <c r="AF1302" s="23">
        <v>0</v>
      </c>
      <c r="AG1302" s="23">
        <v>0.60545557757098101</v>
      </c>
      <c r="AH1302" s="23">
        <v>0</v>
      </c>
      <c r="AI1302" s="23">
        <v>0</v>
      </c>
      <c r="AJ1302" s="23">
        <v>202186033464.96201</v>
      </c>
      <c r="AK1302" s="23">
        <v>0.50468301660978698</v>
      </c>
      <c r="AL1302" s="23">
        <v>127145308.485533</v>
      </c>
      <c r="AM1302" s="23">
        <v>0</v>
      </c>
      <c r="AN1302" s="23"/>
    </row>
    <row r="1303" spans="2:40" x14ac:dyDescent="0.3">
      <c r="B1303" s="22">
        <v>1321</v>
      </c>
      <c r="C1303" s="23">
        <v>0</v>
      </c>
      <c r="D1303" s="23">
        <v>3.9185505254206299</v>
      </c>
      <c r="E1303" s="23">
        <v>0</v>
      </c>
      <c r="F1303" s="23">
        <v>0</v>
      </c>
      <c r="G1303" s="23">
        <v>0.42103148660620598</v>
      </c>
      <c r="H1303" s="23">
        <v>0</v>
      </c>
      <c r="I1303" s="23">
        <v>0</v>
      </c>
      <c r="J1303" s="23">
        <v>0</v>
      </c>
      <c r="K1303" s="23">
        <v>0.238900252118945</v>
      </c>
      <c r="L1303" s="23">
        <v>428435514493.96698</v>
      </c>
      <c r="M1303" s="23">
        <v>0</v>
      </c>
      <c r="N1303" s="23"/>
      <c r="O1303" s="22">
        <v>1321</v>
      </c>
      <c r="P1303" s="23">
        <v>0</v>
      </c>
      <c r="Q1303" s="23">
        <v>3.11781117693628</v>
      </c>
      <c r="R1303" s="23">
        <v>0</v>
      </c>
      <c r="S1303" s="23">
        <v>0</v>
      </c>
      <c r="T1303" s="23">
        <v>0.32628753053262999</v>
      </c>
      <c r="U1303" s="23">
        <v>0</v>
      </c>
      <c r="V1303" s="23">
        <v>0</v>
      </c>
      <c r="W1303" s="23">
        <v>0</v>
      </c>
      <c r="X1303" s="23">
        <v>0.156035275556485</v>
      </c>
      <c r="Y1303" s="23">
        <v>0</v>
      </c>
      <c r="Z1303" s="23">
        <v>0</v>
      </c>
      <c r="AA1303" s="23"/>
      <c r="AB1303" s="22">
        <v>1321</v>
      </c>
      <c r="AC1303" s="23">
        <v>0</v>
      </c>
      <c r="AD1303" s="23">
        <v>5.2188035918202802</v>
      </c>
      <c r="AE1303" s="23">
        <v>0</v>
      </c>
      <c r="AF1303" s="23">
        <v>0</v>
      </c>
      <c r="AG1303" s="23">
        <v>0.59612899780426498</v>
      </c>
      <c r="AH1303" s="23">
        <v>0</v>
      </c>
      <c r="AI1303" s="23">
        <v>0</v>
      </c>
      <c r="AJ1303" s="23">
        <v>202186033464.96201</v>
      </c>
      <c r="AK1303" s="23">
        <v>0.49927160083039301</v>
      </c>
      <c r="AL1303" s="23">
        <v>127946204.171553</v>
      </c>
      <c r="AM1303" s="23">
        <v>0</v>
      </c>
      <c r="AN1303" s="23"/>
    </row>
    <row r="1304" spans="2:40" x14ac:dyDescent="0.3">
      <c r="B1304" s="22">
        <v>1322</v>
      </c>
      <c r="C1304" s="23">
        <v>0</v>
      </c>
      <c r="D1304" s="23">
        <v>3.90507119201706</v>
      </c>
      <c r="E1304" s="23">
        <v>0</v>
      </c>
      <c r="F1304" s="23">
        <v>0</v>
      </c>
      <c r="G1304" s="23">
        <v>0.41434919602780201</v>
      </c>
      <c r="H1304" s="23">
        <v>0</v>
      </c>
      <c r="I1304" s="23">
        <v>0</v>
      </c>
      <c r="J1304" s="23">
        <v>0</v>
      </c>
      <c r="K1304" s="23">
        <v>0.23674247853194899</v>
      </c>
      <c r="L1304" s="23">
        <v>428435514493.96698</v>
      </c>
      <c r="M1304" s="23">
        <v>0</v>
      </c>
      <c r="N1304" s="23"/>
      <c r="O1304" s="22">
        <v>1322</v>
      </c>
      <c r="P1304" s="23">
        <v>0</v>
      </c>
      <c r="Q1304" s="23">
        <v>3.1063123567686399</v>
      </c>
      <c r="R1304" s="23">
        <v>0</v>
      </c>
      <c r="S1304" s="23">
        <v>0</v>
      </c>
      <c r="T1304" s="23">
        <v>0.320814225249754</v>
      </c>
      <c r="U1304" s="23">
        <v>0</v>
      </c>
      <c r="V1304" s="23">
        <v>0</v>
      </c>
      <c r="W1304" s="23">
        <v>0</v>
      </c>
      <c r="X1304" s="23">
        <v>0.15463549056793699</v>
      </c>
      <c r="Y1304" s="23">
        <v>0</v>
      </c>
      <c r="Z1304" s="23">
        <v>0</v>
      </c>
      <c r="AA1304" s="23"/>
      <c r="AB1304" s="22">
        <v>1322</v>
      </c>
      <c r="AC1304" s="23">
        <v>0</v>
      </c>
      <c r="AD1304" s="23">
        <v>5.1965302651213197</v>
      </c>
      <c r="AE1304" s="23">
        <v>0</v>
      </c>
      <c r="AF1304" s="23">
        <v>0</v>
      </c>
      <c r="AG1304" s="23">
        <v>0.58580373437261302</v>
      </c>
      <c r="AH1304" s="23">
        <v>0</v>
      </c>
      <c r="AI1304" s="23">
        <v>0</v>
      </c>
      <c r="AJ1304" s="23">
        <v>202186033464.96201</v>
      </c>
      <c r="AK1304" s="23">
        <v>0.49350789838886799</v>
      </c>
      <c r="AL1304" s="23">
        <v>128752144.73225801</v>
      </c>
      <c r="AM1304" s="23">
        <v>0</v>
      </c>
      <c r="AN1304" s="23"/>
    </row>
    <row r="1305" spans="2:40" x14ac:dyDescent="0.3">
      <c r="B1305" s="22">
        <v>1323</v>
      </c>
      <c r="C1305" s="23">
        <v>0</v>
      </c>
      <c r="D1305" s="23">
        <v>3.88938079068887</v>
      </c>
      <c r="E1305" s="23">
        <v>0</v>
      </c>
      <c r="F1305" s="23">
        <v>0</v>
      </c>
      <c r="G1305" s="23">
        <v>0.40768348379476399</v>
      </c>
      <c r="H1305" s="23">
        <v>0</v>
      </c>
      <c r="I1305" s="23">
        <v>0</v>
      </c>
      <c r="J1305" s="23">
        <v>0</v>
      </c>
      <c r="K1305" s="23">
        <v>0.234322629382204</v>
      </c>
      <c r="L1305" s="23">
        <v>428435514493.96698</v>
      </c>
      <c r="M1305" s="23">
        <v>0</v>
      </c>
      <c r="N1305" s="23"/>
      <c r="O1305" s="22">
        <v>1323</v>
      </c>
      <c r="P1305" s="23">
        <v>0</v>
      </c>
      <c r="Q1305" s="23">
        <v>3.0948363390897402</v>
      </c>
      <c r="R1305" s="23">
        <v>0</v>
      </c>
      <c r="S1305" s="23">
        <v>0</v>
      </c>
      <c r="T1305" s="23">
        <v>0.31535164978265501</v>
      </c>
      <c r="U1305" s="23">
        <v>0</v>
      </c>
      <c r="V1305" s="23">
        <v>0</v>
      </c>
      <c r="W1305" s="23">
        <v>0</v>
      </c>
      <c r="X1305" s="23">
        <v>0.15323850615317999</v>
      </c>
      <c r="Y1305" s="23">
        <v>0</v>
      </c>
      <c r="Z1305" s="23">
        <v>0</v>
      </c>
      <c r="AA1305" s="23"/>
      <c r="AB1305" s="22">
        <v>1323</v>
      </c>
      <c r="AC1305" s="23">
        <v>0</v>
      </c>
      <c r="AD1305" s="23">
        <v>5.1743217612328198</v>
      </c>
      <c r="AE1305" s="23">
        <v>0</v>
      </c>
      <c r="AF1305" s="23">
        <v>0</v>
      </c>
      <c r="AG1305" s="23">
        <v>0.57551790687702398</v>
      </c>
      <c r="AH1305" s="23">
        <v>0</v>
      </c>
      <c r="AI1305" s="23">
        <v>0</v>
      </c>
      <c r="AJ1305" s="23">
        <v>202186033464.96201</v>
      </c>
      <c r="AK1305" s="23">
        <v>0.48816021634225698</v>
      </c>
      <c r="AL1305" s="23">
        <v>129563161.945519</v>
      </c>
      <c r="AM1305" s="23">
        <v>0</v>
      </c>
      <c r="AN1305" s="23"/>
    </row>
    <row r="1306" spans="2:40" x14ac:dyDescent="0.3">
      <c r="B1306" s="22">
        <v>1324</v>
      </c>
      <c r="C1306" s="23">
        <v>0</v>
      </c>
      <c r="D1306" s="23">
        <v>3.8737285183702301</v>
      </c>
      <c r="E1306" s="23">
        <v>0</v>
      </c>
      <c r="F1306" s="23">
        <v>0</v>
      </c>
      <c r="G1306" s="23">
        <v>0.40103430877725499</v>
      </c>
      <c r="H1306" s="23">
        <v>0</v>
      </c>
      <c r="I1306" s="23">
        <v>0</v>
      </c>
      <c r="J1306" s="23">
        <v>0</v>
      </c>
      <c r="K1306" s="23">
        <v>0.232178427935823</v>
      </c>
      <c r="L1306" s="23">
        <v>428435514493.96698</v>
      </c>
      <c r="M1306" s="23">
        <v>0</v>
      </c>
      <c r="N1306" s="23"/>
      <c r="O1306" s="22">
        <v>1324</v>
      </c>
      <c r="P1306" s="23">
        <v>0</v>
      </c>
      <c r="Q1306" s="23">
        <v>3.0833830786816101</v>
      </c>
      <c r="R1306" s="23">
        <v>0</v>
      </c>
      <c r="S1306" s="23">
        <v>0</v>
      </c>
      <c r="T1306" s="23">
        <v>0.31080768477044202</v>
      </c>
      <c r="U1306" s="23">
        <v>0</v>
      </c>
      <c r="V1306" s="23">
        <v>0</v>
      </c>
      <c r="W1306" s="23">
        <v>0</v>
      </c>
      <c r="X1306" s="23">
        <v>0.15184431670905801</v>
      </c>
      <c r="Y1306" s="23">
        <v>0</v>
      </c>
      <c r="Z1306" s="23">
        <v>0</v>
      </c>
      <c r="AA1306" s="23"/>
      <c r="AB1306" s="22">
        <v>1324</v>
      </c>
      <c r="AC1306" s="23">
        <v>0</v>
      </c>
      <c r="AD1306" s="23">
        <v>5.1521778914987904</v>
      </c>
      <c r="AE1306" s="23">
        <v>0</v>
      </c>
      <c r="AF1306" s="23">
        <v>0</v>
      </c>
      <c r="AG1306" s="23">
        <v>0.56527136469731298</v>
      </c>
      <c r="AH1306" s="23">
        <v>0</v>
      </c>
      <c r="AI1306" s="23">
        <v>0</v>
      </c>
      <c r="AJ1306" s="23">
        <v>202186033464.96201</v>
      </c>
      <c r="AK1306" s="23">
        <v>0.48246439674067898</v>
      </c>
      <c r="AL1306" s="23">
        <v>130379287.789379</v>
      </c>
      <c r="AM1306" s="23">
        <v>0</v>
      </c>
      <c r="AN1306" s="23"/>
    </row>
    <row r="1307" spans="2:40" x14ac:dyDescent="0.3">
      <c r="B1307" s="22">
        <v>1325</v>
      </c>
      <c r="C1307" s="23">
        <v>0</v>
      </c>
      <c r="D1307" s="23">
        <v>3.86034256229174</v>
      </c>
      <c r="E1307" s="23">
        <v>0</v>
      </c>
      <c r="F1307" s="23">
        <v>0</v>
      </c>
      <c r="G1307" s="23">
        <v>0.39440162994747702</v>
      </c>
      <c r="H1307" s="23">
        <v>0</v>
      </c>
      <c r="I1307" s="23">
        <v>0</v>
      </c>
      <c r="J1307" s="23">
        <v>0</v>
      </c>
      <c r="K1307" s="23">
        <v>0.229773799350981</v>
      </c>
      <c r="L1307" s="23">
        <v>428435514493.96698</v>
      </c>
      <c r="M1307" s="23">
        <v>0</v>
      </c>
      <c r="N1307" s="23"/>
      <c r="O1307" s="22">
        <v>1325</v>
      </c>
      <c r="P1307" s="23">
        <v>0</v>
      </c>
      <c r="Q1307" s="23">
        <v>3.0719525304159299</v>
      </c>
      <c r="R1307" s="23">
        <v>0</v>
      </c>
      <c r="S1307" s="23">
        <v>0</v>
      </c>
      <c r="T1307" s="23">
        <v>0.30536472603042097</v>
      </c>
      <c r="U1307" s="23">
        <v>0</v>
      </c>
      <c r="V1307" s="23">
        <v>0</v>
      </c>
      <c r="W1307" s="23">
        <v>0</v>
      </c>
      <c r="X1307" s="23">
        <v>0.150452916643628</v>
      </c>
      <c r="Y1307" s="23">
        <v>0</v>
      </c>
      <c r="Z1307" s="23">
        <v>0</v>
      </c>
      <c r="AA1307" s="23"/>
      <c r="AB1307" s="22">
        <v>1325</v>
      </c>
      <c r="AC1307" s="23">
        <v>0</v>
      </c>
      <c r="AD1307" s="23">
        <v>5.1300984678122701</v>
      </c>
      <c r="AE1307" s="23">
        <v>0</v>
      </c>
      <c r="AF1307" s="23">
        <v>0</v>
      </c>
      <c r="AG1307" s="23">
        <v>0.55608294165668504</v>
      </c>
      <c r="AH1307" s="23">
        <v>0</v>
      </c>
      <c r="AI1307" s="23">
        <v>0</v>
      </c>
      <c r="AJ1307" s="23">
        <v>202186033464.96201</v>
      </c>
      <c r="AK1307" s="23">
        <v>0.47680337463988098</v>
      </c>
      <c r="AL1307" s="23">
        <v>131200554.44330999</v>
      </c>
      <c r="AM1307" s="23">
        <v>0</v>
      </c>
      <c r="AN1307" s="23"/>
    </row>
    <row r="1308" spans="2:40" x14ac:dyDescent="0.3">
      <c r="B1308" s="22">
        <v>1326</v>
      </c>
      <c r="C1308" s="23">
        <v>0</v>
      </c>
      <c r="D1308" s="23">
        <v>3.8447608553375199</v>
      </c>
      <c r="E1308" s="23">
        <v>0</v>
      </c>
      <c r="F1308" s="23">
        <v>0</v>
      </c>
      <c r="G1308" s="23">
        <v>0.387785406379416</v>
      </c>
      <c r="H1308" s="23">
        <v>0</v>
      </c>
      <c r="I1308" s="23">
        <v>0</v>
      </c>
      <c r="J1308" s="23">
        <v>0</v>
      </c>
      <c r="K1308" s="23">
        <v>0.22764308467805699</v>
      </c>
      <c r="L1308" s="23">
        <v>428435514493.96698</v>
      </c>
      <c r="M1308" s="23">
        <v>0</v>
      </c>
      <c r="N1308" s="23"/>
      <c r="O1308" s="22">
        <v>1326</v>
      </c>
      <c r="P1308" s="23">
        <v>0</v>
      </c>
      <c r="Q1308" s="23">
        <v>3.0624443905851302</v>
      </c>
      <c r="R1308" s="23">
        <v>0</v>
      </c>
      <c r="S1308" s="23">
        <v>0</v>
      </c>
      <c r="T1308" s="23">
        <v>0.29993243761510602</v>
      </c>
      <c r="U1308" s="23">
        <v>0</v>
      </c>
      <c r="V1308" s="23">
        <v>0</v>
      </c>
      <c r="W1308" s="23">
        <v>0</v>
      </c>
      <c r="X1308" s="23">
        <v>0.14906430037613</v>
      </c>
      <c r="Y1308" s="23">
        <v>0</v>
      </c>
      <c r="Z1308" s="23">
        <v>0</v>
      </c>
      <c r="AA1308" s="23"/>
      <c r="AB1308" s="22">
        <v>1326</v>
      </c>
      <c r="AC1308" s="23">
        <v>0</v>
      </c>
      <c r="AD1308" s="23">
        <v>5.1080833026137702</v>
      </c>
      <c r="AE1308" s="23">
        <v>0</v>
      </c>
      <c r="AF1308" s="23">
        <v>0</v>
      </c>
      <c r="AG1308" s="23">
        <v>0.54591062867711604</v>
      </c>
      <c r="AH1308" s="23">
        <v>0</v>
      </c>
      <c r="AI1308" s="23">
        <v>0</v>
      </c>
      <c r="AJ1308" s="23">
        <v>202186033464.96201</v>
      </c>
      <c r="AK1308" s="23">
        <v>0.47155096153198001</v>
      </c>
      <c r="AL1308" s="23">
        <v>132026994.289487</v>
      </c>
      <c r="AM1308" s="23">
        <v>0</v>
      </c>
      <c r="AN1308" s="23"/>
    </row>
    <row r="1309" spans="2:40" x14ac:dyDescent="0.3">
      <c r="B1309" s="22">
        <v>1327</v>
      </c>
      <c r="C1309" s="23">
        <v>0</v>
      </c>
      <c r="D1309" s="23">
        <v>3.82921701325626</v>
      </c>
      <c r="E1309" s="23">
        <v>0</v>
      </c>
      <c r="F1309" s="23">
        <v>0</v>
      </c>
      <c r="G1309" s="23">
        <v>0.38118559724859902</v>
      </c>
      <c r="H1309" s="23">
        <v>0</v>
      </c>
      <c r="I1309" s="23">
        <v>0</v>
      </c>
      <c r="J1309" s="23">
        <v>0</v>
      </c>
      <c r="K1309" s="23">
        <v>0.225518687336378</v>
      </c>
      <c r="L1309" s="23">
        <v>428435514493.96698</v>
      </c>
      <c r="M1309" s="23">
        <v>0</v>
      </c>
      <c r="N1309" s="23"/>
      <c r="O1309" s="22">
        <v>1327</v>
      </c>
      <c r="P1309" s="23">
        <v>0</v>
      </c>
      <c r="Q1309" s="23">
        <v>3.05105536433586</v>
      </c>
      <c r="R1309" s="23">
        <v>0</v>
      </c>
      <c r="S1309" s="23">
        <v>0</v>
      </c>
      <c r="T1309" s="23">
        <v>0.29541366645228401</v>
      </c>
      <c r="U1309" s="23">
        <v>0</v>
      </c>
      <c r="V1309" s="23">
        <v>0</v>
      </c>
      <c r="W1309" s="23">
        <v>0</v>
      </c>
      <c r="X1309" s="23">
        <v>0.14767846233697099</v>
      </c>
      <c r="Y1309" s="23">
        <v>0</v>
      </c>
      <c r="Z1309" s="23">
        <v>0</v>
      </c>
      <c r="AA1309" s="23"/>
      <c r="AB1309" s="22">
        <v>1327</v>
      </c>
      <c r="AC1309" s="23">
        <v>0</v>
      </c>
      <c r="AD1309" s="23">
        <v>5.0861322088896603</v>
      </c>
      <c r="AE1309" s="23">
        <v>0</v>
      </c>
      <c r="AF1309" s="23">
        <v>0</v>
      </c>
      <c r="AG1309" s="23">
        <v>0.53577716746020998</v>
      </c>
      <c r="AH1309" s="23">
        <v>0</v>
      </c>
      <c r="AI1309" s="23">
        <v>0</v>
      </c>
      <c r="AJ1309" s="23">
        <v>202186033464.96201</v>
      </c>
      <c r="AK1309" s="23">
        <v>0.46595661293855001</v>
      </c>
      <c r="AL1309" s="23">
        <v>132858639.914057</v>
      </c>
      <c r="AM1309" s="23">
        <v>0</v>
      </c>
      <c r="AN1309" s="23"/>
    </row>
    <row r="1310" spans="2:40" x14ac:dyDescent="0.3">
      <c r="B1310" s="22">
        <v>1328</v>
      </c>
      <c r="C1310" s="23">
        <v>0</v>
      </c>
      <c r="D1310" s="23">
        <v>3.8159237876367</v>
      </c>
      <c r="E1310" s="23">
        <v>0</v>
      </c>
      <c r="F1310" s="23">
        <v>0</v>
      </c>
      <c r="G1310" s="23">
        <v>0.37366300531782798</v>
      </c>
      <c r="H1310" s="23">
        <v>0</v>
      </c>
      <c r="I1310" s="23">
        <v>0</v>
      </c>
      <c r="J1310" s="23">
        <v>0</v>
      </c>
      <c r="K1310" s="23">
        <v>0.22313626819288801</v>
      </c>
      <c r="L1310" s="23">
        <v>428435514493.96698</v>
      </c>
      <c r="M1310" s="23">
        <v>0</v>
      </c>
      <c r="N1310" s="23"/>
      <c r="O1310" s="22">
        <v>1328</v>
      </c>
      <c r="P1310" s="23">
        <v>0</v>
      </c>
      <c r="Q1310" s="23">
        <v>3.0396889228508499</v>
      </c>
      <c r="R1310" s="23">
        <v>0</v>
      </c>
      <c r="S1310" s="23">
        <v>0</v>
      </c>
      <c r="T1310" s="23">
        <v>0.290000885999811</v>
      </c>
      <c r="U1310" s="23">
        <v>0</v>
      </c>
      <c r="V1310" s="23">
        <v>0</v>
      </c>
      <c r="W1310" s="23">
        <v>0</v>
      </c>
      <c r="X1310" s="23">
        <v>0.14629539696770499</v>
      </c>
      <c r="Y1310" s="23">
        <v>0</v>
      </c>
      <c r="Z1310" s="23">
        <v>0</v>
      </c>
      <c r="AA1310" s="23"/>
      <c r="AB1310" s="22">
        <v>1328</v>
      </c>
      <c r="AC1310" s="23">
        <v>0</v>
      </c>
      <c r="AD1310" s="23">
        <v>5.0669774139093704</v>
      </c>
      <c r="AE1310" s="23">
        <v>0</v>
      </c>
      <c r="AF1310" s="23">
        <v>0</v>
      </c>
      <c r="AG1310" s="23">
        <v>0.526690147966831</v>
      </c>
      <c r="AH1310" s="23">
        <v>0</v>
      </c>
      <c r="AI1310" s="23">
        <v>0</v>
      </c>
      <c r="AJ1310" s="23">
        <v>202186033464.96201</v>
      </c>
      <c r="AK1310" s="23">
        <v>0.460766060886447</v>
      </c>
      <c r="AL1310" s="23">
        <v>133695524.10843199</v>
      </c>
      <c r="AM1310" s="23">
        <v>0</v>
      </c>
      <c r="AN1310" s="23"/>
    </row>
    <row r="1311" spans="2:40" x14ac:dyDescent="0.3">
      <c r="B1311" s="22">
        <v>1329</v>
      </c>
      <c r="C1311" s="23">
        <v>0</v>
      </c>
      <c r="D1311" s="23">
        <v>3.8004500220822699</v>
      </c>
      <c r="E1311" s="23">
        <v>0</v>
      </c>
      <c r="F1311" s="23">
        <v>0</v>
      </c>
      <c r="G1311" s="23">
        <v>0.36709823298157301</v>
      </c>
      <c r="H1311" s="23">
        <v>0</v>
      </c>
      <c r="I1311" s="23">
        <v>0</v>
      </c>
      <c r="J1311" s="23">
        <v>0</v>
      </c>
      <c r="K1311" s="23">
        <v>0.221025233059191</v>
      </c>
      <c r="L1311" s="23">
        <v>428435514493.96698</v>
      </c>
      <c r="M1311" s="23">
        <v>0</v>
      </c>
      <c r="N1311" s="23"/>
      <c r="O1311" s="22">
        <v>1329</v>
      </c>
      <c r="P1311" s="23">
        <v>0</v>
      </c>
      <c r="Q1311" s="23">
        <v>3.0283450213438901</v>
      </c>
      <c r="R1311" s="23">
        <v>0</v>
      </c>
      <c r="S1311" s="23">
        <v>0</v>
      </c>
      <c r="T1311" s="23">
        <v>0.28459871671081499</v>
      </c>
      <c r="U1311" s="23">
        <v>0</v>
      </c>
      <c r="V1311" s="23">
        <v>0</v>
      </c>
      <c r="W1311" s="23">
        <v>0</v>
      </c>
      <c r="X1311" s="23">
        <v>0.144915098721002</v>
      </c>
      <c r="Y1311" s="23">
        <v>0</v>
      </c>
      <c r="Z1311" s="23">
        <v>0</v>
      </c>
      <c r="AA1311" s="23"/>
      <c r="AB1311" s="22">
        <v>1329</v>
      </c>
      <c r="AC1311" s="23">
        <v>0</v>
      </c>
      <c r="AD1311" s="23">
        <v>5.0451459520331898</v>
      </c>
      <c r="AE1311" s="23">
        <v>0</v>
      </c>
      <c r="AF1311" s="23">
        <v>0</v>
      </c>
      <c r="AG1311" s="23">
        <v>0.51663009675572102</v>
      </c>
      <c r="AH1311" s="23">
        <v>0</v>
      </c>
      <c r="AI1311" s="23">
        <v>0</v>
      </c>
      <c r="AJ1311" s="23">
        <v>202186033464.96201</v>
      </c>
      <c r="AK1311" s="23">
        <v>0.45523760054349999</v>
      </c>
      <c r="AL1311" s="23">
        <v>134537679.87057799</v>
      </c>
      <c r="AM1311" s="23">
        <v>0</v>
      </c>
      <c r="AN1311" s="23"/>
    </row>
    <row r="1312" spans="2:40" x14ac:dyDescent="0.3">
      <c r="B1312" s="22">
        <v>1330</v>
      </c>
      <c r="C1312" s="23">
        <v>0</v>
      </c>
      <c r="D1312" s="23">
        <v>3.7850138590940201</v>
      </c>
      <c r="E1312" s="23">
        <v>0</v>
      </c>
      <c r="F1312" s="23">
        <v>0</v>
      </c>
      <c r="G1312" s="23">
        <v>0.36054974743527302</v>
      </c>
      <c r="H1312" s="23">
        <v>0</v>
      </c>
      <c r="I1312" s="23">
        <v>0</v>
      </c>
      <c r="J1312" s="23">
        <v>0</v>
      </c>
      <c r="K1312" s="23">
        <v>0.21865779905029101</v>
      </c>
      <c r="L1312" s="23">
        <v>428435514493.96698</v>
      </c>
      <c r="M1312" s="23">
        <v>0</v>
      </c>
      <c r="N1312" s="23"/>
      <c r="O1312" s="22">
        <v>1330</v>
      </c>
      <c r="P1312" s="23">
        <v>0</v>
      </c>
      <c r="Q1312" s="23">
        <v>3.01702361511754</v>
      </c>
      <c r="R1312" s="23">
        <v>0</v>
      </c>
      <c r="S1312" s="23">
        <v>0</v>
      </c>
      <c r="T1312" s="23">
        <v>0.280104999711003</v>
      </c>
      <c r="U1312" s="23">
        <v>0</v>
      </c>
      <c r="V1312" s="23">
        <v>0</v>
      </c>
      <c r="W1312" s="23">
        <v>0</v>
      </c>
      <c r="X1312" s="23">
        <v>0.14353756206063201</v>
      </c>
      <c r="Y1312" s="23">
        <v>0</v>
      </c>
      <c r="Z1312" s="23">
        <v>0</v>
      </c>
      <c r="AA1312" s="23"/>
      <c r="AB1312" s="22">
        <v>1330</v>
      </c>
      <c r="AC1312" s="23">
        <v>0</v>
      </c>
      <c r="AD1312" s="23">
        <v>5.0233780269934396</v>
      </c>
      <c r="AE1312" s="23">
        <v>0</v>
      </c>
      <c r="AF1312" s="23">
        <v>0</v>
      </c>
      <c r="AG1312" s="23">
        <v>0.50660846853874997</v>
      </c>
      <c r="AH1312" s="23">
        <v>0</v>
      </c>
      <c r="AI1312" s="23">
        <v>0</v>
      </c>
      <c r="AJ1312" s="23">
        <v>202186033464.96201</v>
      </c>
      <c r="AK1312" s="23">
        <v>0.45010818096965599</v>
      </c>
      <c r="AL1312" s="23">
        <v>135385140.40631601</v>
      </c>
      <c r="AM1312" s="23">
        <v>0</v>
      </c>
      <c r="AN1312" s="23"/>
    </row>
    <row r="1313" spans="2:40" x14ac:dyDescent="0.3">
      <c r="B1313" s="22">
        <v>1331</v>
      </c>
      <c r="C1313" s="23">
        <v>0</v>
      </c>
      <c r="D1313" s="23">
        <v>3.7718127215483399</v>
      </c>
      <c r="E1313" s="23">
        <v>0</v>
      </c>
      <c r="F1313" s="23">
        <v>0</v>
      </c>
      <c r="G1313" s="23">
        <v>0.35401750827241502</v>
      </c>
      <c r="H1313" s="23">
        <v>0</v>
      </c>
      <c r="I1313" s="23">
        <v>0</v>
      </c>
      <c r="J1313" s="23">
        <v>0</v>
      </c>
      <c r="K1313" s="23">
        <v>0.216560042077867</v>
      </c>
      <c r="L1313" s="23">
        <v>428435514493.96698</v>
      </c>
      <c r="M1313" s="23">
        <v>0</v>
      </c>
      <c r="N1313" s="23"/>
      <c r="O1313" s="22">
        <v>1331</v>
      </c>
      <c r="P1313" s="23">
        <v>0</v>
      </c>
      <c r="Q1313" s="23">
        <v>3.0076062616381498</v>
      </c>
      <c r="R1313" s="23">
        <v>0</v>
      </c>
      <c r="S1313" s="23">
        <v>0</v>
      </c>
      <c r="T1313" s="23">
        <v>0.274722230223655</v>
      </c>
      <c r="U1313" s="23">
        <v>0</v>
      </c>
      <c r="V1313" s="23">
        <v>0</v>
      </c>
      <c r="W1313" s="23">
        <v>0</v>
      </c>
      <c r="X1313" s="23">
        <v>0.14216278146144301</v>
      </c>
      <c r="Y1313" s="23">
        <v>0</v>
      </c>
      <c r="Z1313" s="23">
        <v>0</v>
      </c>
      <c r="AA1313" s="23"/>
      <c r="AB1313" s="22">
        <v>1331</v>
      </c>
      <c r="AC1313" s="23">
        <v>0</v>
      </c>
      <c r="AD1313" s="23">
        <v>5.0016734538767498</v>
      </c>
      <c r="AE1313" s="23">
        <v>0</v>
      </c>
      <c r="AF1313" s="23">
        <v>0</v>
      </c>
      <c r="AG1313" s="23">
        <v>0.49762173350185601</v>
      </c>
      <c r="AH1313" s="23">
        <v>0</v>
      </c>
      <c r="AI1313" s="23">
        <v>0</v>
      </c>
      <c r="AJ1313" s="23">
        <v>202186033464.96201</v>
      </c>
      <c r="AK1313" s="23">
        <v>0.44500801540905499</v>
      </c>
      <c r="AL1313" s="23">
        <v>136237939.130631</v>
      </c>
      <c r="AM1313" s="23">
        <v>0</v>
      </c>
      <c r="AN1313" s="23"/>
    </row>
    <row r="1314" spans="2:40" x14ac:dyDescent="0.3">
      <c r="B1314" s="22">
        <v>1332</v>
      </c>
      <c r="C1314" s="23">
        <v>0</v>
      </c>
      <c r="D1314" s="23">
        <v>3.75644614963571</v>
      </c>
      <c r="E1314" s="23">
        <v>0</v>
      </c>
      <c r="F1314" s="23">
        <v>0</v>
      </c>
      <c r="G1314" s="23">
        <v>0.34750147518673902</v>
      </c>
      <c r="H1314" s="23">
        <v>0</v>
      </c>
      <c r="I1314" s="23">
        <v>0</v>
      </c>
      <c r="J1314" s="23">
        <v>0</v>
      </c>
      <c r="K1314" s="23">
        <v>0.21446850472078499</v>
      </c>
      <c r="L1314" s="23">
        <v>428435514493.96698</v>
      </c>
      <c r="M1314" s="23">
        <v>0</v>
      </c>
      <c r="N1314" s="23"/>
      <c r="O1314" s="22">
        <v>1332</v>
      </c>
      <c r="P1314" s="23">
        <v>0</v>
      </c>
      <c r="Q1314" s="23">
        <v>2.9963259809645102</v>
      </c>
      <c r="R1314" s="23">
        <v>0</v>
      </c>
      <c r="S1314" s="23">
        <v>0</v>
      </c>
      <c r="T1314" s="23">
        <v>0.26935001306657302</v>
      </c>
      <c r="U1314" s="23">
        <v>0</v>
      </c>
      <c r="V1314" s="23">
        <v>0</v>
      </c>
      <c r="W1314" s="23">
        <v>0</v>
      </c>
      <c r="X1314" s="23">
        <v>0.140790751409336</v>
      </c>
      <c r="Y1314" s="23">
        <v>0</v>
      </c>
      <c r="Z1314" s="23">
        <v>0</v>
      </c>
      <c r="AA1314" s="23"/>
      <c r="AB1314" s="22">
        <v>1332</v>
      </c>
      <c r="AC1314" s="23">
        <v>0</v>
      </c>
      <c r="AD1314" s="23">
        <v>4.9800320483078799</v>
      </c>
      <c r="AE1314" s="23">
        <v>0</v>
      </c>
      <c r="AF1314" s="23">
        <v>0</v>
      </c>
      <c r="AG1314" s="23">
        <v>0.48767270513697297</v>
      </c>
      <c r="AH1314" s="23">
        <v>0</v>
      </c>
      <c r="AI1314" s="23">
        <v>0</v>
      </c>
      <c r="AJ1314" s="23">
        <v>202186033464.96201</v>
      </c>
      <c r="AK1314" s="23">
        <v>0.439575825776583</v>
      </c>
      <c r="AL1314" s="23">
        <v>137096109.66899201</v>
      </c>
      <c r="AM1314" s="23">
        <v>0</v>
      </c>
      <c r="AN1314" s="23"/>
    </row>
    <row r="1315" spans="2:40" x14ac:dyDescent="0.3">
      <c r="B1315" s="22">
        <v>1333</v>
      </c>
      <c r="C1315" s="23">
        <v>0</v>
      </c>
      <c r="D1315" s="23">
        <v>3.7411169197995999</v>
      </c>
      <c r="E1315" s="23">
        <v>0</v>
      </c>
      <c r="F1315" s="23">
        <v>0</v>
      </c>
      <c r="G1315" s="23">
        <v>0.34100160797198098</v>
      </c>
      <c r="H1315" s="23">
        <v>0</v>
      </c>
      <c r="I1315" s="23">
        <v>0</v>
      </c>
      <c r="J1315" s="23">
        <v>0</v>
      </c>
      <c r="K1315" s="23">
        <v>0.21212293661962001</v>
      </c>
      <c r="L1315" s="23">
        <v>428435514493.96698</v>
      </c>
      <c r="M1315" s="23">
        <v>0</v>
      </c>
      <c r="N1315" s="23"/>
      <c r="O1315" s="22">
        <v>1333</v>
      </c>
      <c r="P1315" s="23">
        <v>0</v>
      </c>
      <c r="Q1315" s="23">
        <v>2.9850680694095599</v>
      </c>
      <c r="R1315" s="23">
        <v>0</v>
      </c>
      <c r="S1315" s="23">
        <v>0</v>
      </c>
      <c r="T1315" s="23">
        <v>0.26488121131787001</v>
      </c>
      <c r="U1315" s="23">
        <v>0</v>
      </c>
      <c r="V1315" s="23">
        <v>0</v>
      </c>
      <c r="W1315" s="23">
        <v>0</v>
      </c>
      <c r="X1315" s="23">
        <v>0.139649490174413</v>
      </c>
      <c r="Y1315" s="23">
        <v>0</v>
      </c>
      <c r="Z1315" s="23">
        <v>0</v>
      </c>
      <c r="AA1315" s="23"/>
      <c r="AB1315" s="22">
        <v>1333</v>
      </c>
      <c r="AC1315" s="23">
        <v>0</v>
      </c>
      <c r="AD1315" s="23">
        <v>4.9584536264481898</v>
      </c>
      <c r="AE1315" s="23">
        <v>0</v>
      </c>
      <c r="AF1315" s="23">
        <v>0</v>
      </c>
      <c r="AG1315" s="23">
        <v>0.47776167572960798</v>
      </c>
      <c r="AH1315" s="23">
        <v>0</v>
      </c>
      <c r="AI1315" s="23">
        <v>0</v>
      </c>
      <c r="AJ1315" s="23">
        <v>202186033464.96201</v>
      </c>
      <c r="AK1315" s="23">
        <v>0.43453572815425201</v>
      </c>
      <c r="AL1315" s="23">
        <v>137959685.858675</v>
      </c>
      <c r="AM1315" s="23">
        <v>0</v>
      </c>
      <c r="AN1315" s="23"/>
    </row>
    <row r="1316" spans="2:40" x14ac:dyDescent="0.3">
      <c r="B1316" s="22">
        <v>1334</v>
      </c>
      <c r="C1316" s="23">
        <v>0</v>
      </c>
      <c r="D1316" s="23">
        <v>3.7280072323928302</v>
      </c>
      <c r="E1316" s="23">
        <v>0</v>
      </c>
      <c r="F1316" s="23">
        <v>0</v>
      </c>
      <c r="G1316" s="23">
        <v>0.33451786652162202</v>
      </c>
      <c r="H1316" s="23">
        <v>0</v>
      </c>
      <c r="I1316" s="23">
        <v>0</v>
      </c>
      <c r="J1316" s="23">
        <v>0</v>
      </c>
      <c r="K1316" s="23">
        <v>0.210044554785103</v>
      </c>
      <c r="L1316" s="23">
        <v>428435514493.96698</v>
      </c>
      <c r="M1316" s="23">
        <v>0</v>
      </c>
      <c r="N1316" s="23"/>
      <c r="O1316" s="22">
        <v>1334</v>
      </c>
      <c r="P1316" s="23">
        <v>0</v>
      </c>
      <c r="Q1316" s="23">
        <v>2.9738324826146898</v>
      </c>
      <c r="R1316" s="23">
        <v>0</v>
      </c>
      <c r="S1316" s="23">
        <v>0</v>
      </c>
      <c r="T1316" s="23">
        <v>0.259528286400939</v>
      </c>
      <c r="U1316" s="23">
        <v>0</v>
      </c>
      <c r="V1316" s="23">
        <v>0</v>
      </c>
      <c r="W1316" s="23">
        <v>0</v>
      </c>
      <c r="X1316" s="23">
        <v>0.138282488507212</v>
      </c>
      <c r="Y1316" s="23">
        <v>0</v>
      </c>
      <c r="Z1316" s="23">
        <v>0</v>
      </c>
      <c r="AA1316" s="23"/>
      <c r="AB1316" s="22">
        <v>1334</v>
      </c>
      <c r="AC1316" s="23">
        <v>0</v>
      </c>
      <c r="AD1316" s="23">
        <v>4.9396240295308198</v>
      </c>
      <c r="AE1316" s="23">
        <v>0</v>
      </c>
      <c r="AF1316" s="23">
        <v>0</v>
      </c>
      <c r="AG1316" s="23">
        <v>0.468874118408726</v>
      </c>
      <c r="AH1316" s="23">
        <v>0</v>
      </c>
      <c r="AI1316" s="23">
        <v>0</v>
      </c>
      <c r="AJ1316" s="23">
        <v>202186033464.96201</v>
      </c>
      <c r="AK1316" s="23">
        <v>0.42916751692162403</v>
      </c>
      <c r="AL1316" s="23">
        <v>138828701.750099</v>
      </c>
      <c r="AM1316" s="23">
        <v>0</v>
      </c>
      <c r="AN1316" s="23"/>
    </row>
    <row r="1317" spans="2:40" x14ac:dyDescent="0.3">
      <c r="B1317" s="22">
        <v>1335</v>
      </c>
      <c r="C1317" s="23">
        <v>0</v>
      </c>
      <c r="D1317" s="23">
        <v>3.7127471115440698</v>
      </c>
      <c r="E1317" s="23">
        <v>0</v>
      </c>
      <c r="F1317" s="23">
        <v>0</v>
      </c>
      <c r="G1317" s="23">
        <v>0.32805021082865199</v>
      </c>
      <c r="H1317" s="23">
        <v>0</v>
      </c>
      <c r="I1317" s="23">
        <v>0</v>
      </c>
      <c r="J1317" s="23">
        <v>0</v>
      </c>
      <c r="K1317" s="23">
        <v>0.207713740029833</v>
      </c>
      <c r="L1317" s="23">
        <v>428435514493.96698</v>
      </c>
      <c r="M1317" s="23">
        <v>0</v>
      </c>
      <c r="N1317" s="23"/>
      <c r="O1317" s="22">
        <v>1335</v>
      </c>
      <c r="P1317" s="23">
        <v>0</v>
      </c>
      <c r="Q1317" s="23">
        <v>2.9626191763092899</v>
      </c>
      <c r="R1317" s="23">
        <v>0</v>
      </c>
      <c r="S1317" s="23">
        <v>0</v>
      </c>
      <c r="T1317" s="23">
        <v>0.25507553262535498</v>
      </c>
      <c r="U1317" s="23">
        <v>0</v>
      </c>
      <c r="V1317" s="23">
        <v>0</v>
      </c>
      <c r="W1317" s="23">
        <v>0</v>
      </c>
      <c r="X1317" s="23">
        <v>0.13691822182365199</v>
      </c>
      <c r="Y1317" s="23">
        <v>0</v>
      </c>
      <c r="Z1317" s="23">
        <v>0</v>
      </c>
      <c r="AA1317" s="23"/>
      <c r="AB1317" s="22">
        <v>1335</v>
      </c>
      <c r="AC1317" s="23">
        <v>0</v>
      </c>
      <c r="AD1317" s="23">
        <v>4.9181632084847804</v>
      </c>
      <c r="AE1317" s="23">
        <v>0</v>
      </c>
      <c r="AF1317" s="23">
        <v>0</v>
      </c>
      <c r="AG1317" s="23">
        <v>0.45903488764060801</v>
      </c>
      <c r="AH1317" s="23">
        <v>0</v>
      </c>
      <c r="AI1317" s="23">
        <v>0</v>
      </c>
      <c r="AJ1317" s="23">
        <v>202186033464.96201</v>
      </c>
      <c r="AK1317" s="23">
        <v>0.42418677977872099</v>
      </c>
      <c r="AL1317" s="23">
        <v>139703191.60816699</v>
      </c>
      <c r="AM1317" s="23">
        <v>0</v>
      </c>
      <c r="AN1317" s="23"/>
    </row>
    <row r="1318" spans="2:40" x14ac:dyDescent="0.3">
      <c r="B1318" s="22">
        <v>1336</v>
      </c>
      <c r="C1318" s="23">
        <v>0</v>
      </c>
      <c r="D1318" s="23">
        <v>3.6975240740866999</v>
      </c>
      <c r="E1318" s="23">
        <v>0</v>
      </c>
      <c r="F1318" s="23">
        <v>0</v>
      </c>
      <c r="G1318" s="23">
        <v>0.32159860098531101</v>
      </c>
      <c r="H1318" s="23">
        <v>0</v>
      </c>
      <c r="I1318" s="23">
        <v>0</v>
      </c>
      <c r="J1318" s="23">
        <v>0</v>
      </c>
      <c r="K1318" s="23">
        <v>0.205648430971199</v>
      </c>
      <c r="L1318" s="23">
        <v>428435514493.96698</v>
      </c>
      <c r="M1318" s="23">
        <v>0</v>
      </c>
      <c r="N1318" s="23"/>
      <c r="O1318" s="22">
        <v>1336</v>
      </c>
      <c r="P1318" s="23">
        <v>0</v>
      </c>
      <c r="Q1318" s="23">
        <v>2.9532917423280698</v>
      </c>
      <c r="R1318" s="23">
        <v>0</v>
      </c>
      <c r="S1318" s="23">
        <v>0</v>
      </c>
      <c r="T1318" s="23">
        <v>0.24974183066795999</v>
      </c>
      <c r="U1318" s="23">
        <v>0</v>
      </c>
      <c r="V1318" s="23">
        <v>0</v>
      </c>
      <c r="W1318" s="23">
        <v>0</v>
      </c>
      <c r="X1318" s="23">
        <v>0.13555668465180301</v>
      </c>
      <c r="Y1318" s="23">
        <v>0</v>
      </c>
      <c r="Z1318" s="23">
        <v>0</v>
      </c>
      <c r="AA1318" s="23"/>
      <c r="AB1318" s="22">
        <v>1336</v>
      </c>
      <c r="AC1318" s="23">
        <v>0</v>
      </c>
      <c r="AD1318" s="23">
        <v>4.8967648455867403</v>
      </c>
      <c r="AE1318" s="23">
        <v>0</v>
      </c>
      <c r="AF1318" s="23">
        <v>0</v>
      </c>
      <c r="AG1318" s="23">
        <v>0.44923323647305102</v>
      </c>
      <c r="AH1318" s="23">
        <v>0</v>
      </c>
      <c r="AI1318" s="23">
        <v>0</v>
      </c>
      <c r="AJ1318" s="23">
        <v>202186033464.96201</v>
      </c>
      <c r="AK1318" s="23">
        <v>0.41888179343107002</v>
      </c>
      <c r="AL1318" s="23">
        <v>140583189.91362</v>
      </c>
      <c r="AM1318" s="23">
        <v>0</v>
      </c>
      <c r="AN1318" s="23"/>
    </row>
    <row r="1319" spans="2:40" x14ac:dyDescent="0.3">
      <c r="B1319" s="22">
        <v>1337</v>
      </c>
      <c r="C1319" s="23">
        <v>0</v>
      </c>
      <c r="D1319" s="23">
        <v>3.6845052033031398</v>
      </c>
      <c r="E1319" s="23">
        <v>0</v>
      </c>
      <c r="F1319" s="23">
        <v>0</v>
      </c>
      <c r="G1319" s="23">
        <v>0.31424492950996402</v>
      </c>
      <c r="H1319" s="23">
        <v>0</v>
      </c>
      <c r="I1319" s="23">
        <v>0</v>
      </c>
      <c r="J1319" s="23">
        <v>0</v>
      </c>
      <c r="K1319" s="23">
        <v>0.20358924532346401</v>
      </c>
      <c r="L1319" s="23">
        <v>428435514493.96698</v>
      </c>
      <c r="M1319" s="23">
        <v>0</v>
      </c>
      <c r="N1319" s="23"/>
      <c r="O1319" s="22">
        <v>1337</v>
      </c>
      <c r="P1319" s="23">
        <v>0</v>
      </c>
      <c r="Q1319" s="23">
        <v>2.9421191688972002</v>
      </c>
      <c r="R1319" s="23">
        <v>0</v>
      </c>
      <c r="S1319" s="23">
        <v>0</v>
      </c>
      <c r="T1319" s="23">
        <v>0.24441858484930901</v>
      </c>
      <c r="U1319" s="23">
        <v>0</v>
      </c>
      <c r="V1319" s="23">
        <v>0</v>
      </c>
      <c r="W1319" s="23">
        <v>0</v>
      </c>
      <c r="X1319" s="23">
        <v>0.13419787153068299</v>
      </c>
      <c r="Y1319" s="23">
        <v>0</v>
      </c>
      <c r="Z1319" s="23">
        <v>0</v>
      </c>
      <c r="AA1319" s="23"/>
      <c r="AB1319" s="22">
        <v>1337</v>
      </c>
      <c r="AC1319" s="23">
        <v>0</v>
      </c>
      <c r="AD1319" s="23">
        <v>4.87542875906263</v>
      </c>
      <c r="AE1319" s="23">
        <v>0</v>
      </c>
      <c r="AF1319" s="23">
        <v>0</v>
      </c>
      <c r="AG1319" s="23">
        <v>0.440443762341718</v>
      </c>
      <c r="AH1319" s="23">
        <v>0</v>
      </c>
      <c r="AI1319" s="23">
        <v>0</v>
      </c>
      <c r="AJ1319" s="23">
        <v>202186033464.96201</v>
      </c>
      <c r="AK1319" s="23">
        <v>0.41395971764095701</v>
      </c>
      <c r="AL1319" s="23">
        <v>141468731.36439201</v>
      </c>
      <c r="AM1319" s="23">
        <v>0</v>
      </c>
      <c r="AN1319" s="23"/>
    </row>
    <row r="1320" spans="2:40" x14ac:dyDescent="0.3">
      <c r="B1320" s="22">
        <v>1338</v>
      </c>
      <c r="C1320" s="23">
        <v>0</v>
      </c>
      <c r="D1320" s="23">
        <v>3.66935079608449</v>
      </c>
      <c r="E1320" s="23">
        <v>0</v>
      </c>
      <c r="F1320" s="23">
        <v>0</v>
      </c>
      <c r="G1320" s="23">
        <v>0.30782756970691999</v>
      </c>
      <c r="H1320" s="23">
        <v>0</v>
      </c>
      <c r="I1320" s="23">
        <v>0</v>
      </c>
      <c r="J1320" s="23">
        <v>0</v>
      </c>
      <c r="K1320" s="23">
        <v>0.20127995825605999</v>
      </c>
      <c r="L1320" s="23">
        <v>428435514493.96698</v>
      </c>
      <c r="M1320" s="23">
        <v>0</v>
      </c>
      <c r="N1320" s="23"/>
      <c r="O1320" s="22">
        <v>1338</v>
      </c>
      <c r="P1320" s="23">
        <v>0</v>
      </c>
      <c r="Q1320" s="23">
        <v>2.9309687509984799</v>
      </c>
      <c r="R1320" s="23">
        <v>0</v>
      </c>
      <c r="S1320" s="23">
        <v>0</v>
      </c>
      <c r="T1320" s="23">
        <v>0.23999051920571901</v>
      </c>
      <c r="U1320" s="23">
        <v>0</v>
      </c>
      <c r="V1320" s="23">
        <v>0</v>
      </c>
      <c r="W1320" s="23">
        <v>0</v>
      </c>
      <c r="X1320" s="23">
        <v>0.132841777010238</v>
      </c>
      <c r="Y1320" s="23">
        <v>0</v>
      </c>
      <c r="Z1320" s="23">
        <v>0</v>
      </c>
      <c r="AA1320" s="23"/>
      <c r="AB1320" s="22">
        <v>1338</v>
      </c>
      <c r="AC1320" s="23">
        <v>0</v>
      </c>
      <c r="AD1320" s="23">
        <v>4.8568106269464204</v>
      </c>
      <c r="AE1320" s="23">
        <v>0</v>
      </c>
      <c r="AF1320" s="23">
        <v>0</v>
      </c>
      <c r="AG1320" s="23">
        <v>0.43071311744276097</v>
      </c>
      <c r="AH1320" s="23">
        <v>0</v>
      </c>
      <c r="AI1320" s="23">
        <v>0</v>
      </c>
      <c r="AJ1320" s="23">
        <v>202186033464.96201</v>
      </c>
      <c r="AK1320" s="23">
        <v>0.409065713344758</v>
      </c>
      <c r="AL1320" s="23">
        <v>142285377.01068801</v>
      </c>
      <c r="AM1320" s="23">
        <v>0</v>
      </c>
      <c r="AN1320" s="23"/>
    </row>
    <row r="1321" spans="2:40" x14ac:dyDescent="0.3">
      <c r="B1321" s="22">
        <v>1339</v>
      </c>
      <c r="C1321" s="23">
        <v>0</v>
      </c>
      <c r="D1321" s="23">
        <v>3.6563906184633299</v>
      </c>
      <c r="E1321" s="23">
        <v>0</v>
      </c>
      <c r="F1321" s="23">
        <v>0</v>
      </c>
      <c r="G1321" s="23">
        <v>0.301426130972546</v>
      </c>
      <c r="H1321" s="23">
        <v>0</v>
      </c>
      <c r="I1321" s="23">
        <v>0</v>
      </c>
      <c r="J1321" s="23">
        <v>0</v>
      </c>
      <c r="K1321" s="23">
        <v>0.199233724642464</v>
      </c>
      <c r="L1321" s="23">
        <v>428435514493.96698</v>
      </c>
      <c r="M1321" s="23">
        <v>0</v>
      </c>
      <c r="N1321" s="23"/>
      <c r="O1321" s="22">
        <v>1339</v>
      </c>
      <c r="P1321" s="23">
        <v>0</v>
      </c>
      <c r="Q1321" s="23">
        <v>2.9198404446968702</v>
      </c>
      <c r="R1321" s="23">
        <v>0</v>
      </c>
      <c r="S1321" s="23">
        <v>0</v>
      </c>
      <c r="T1321" s="23">
        <v>0.234686389765598</v>
      </c>
      <c r="U1321" s="23">
        <v>0</v>
      </c>
      <c r="V1321" s="23">
        <v>0</v>
      </c>
      <c r="W1321" s="23">
        <v>0</v>
      </c>
      <c r="X1321" s="23">
        <v>0.13148839565131801</v>
      </c>
      <c r="Y1321" s="23">
        <v>0</v>
      </c>
      <c r="Z1321" s="23">
        <v>0</v>
      </c>
      <c r="AA1321" s="23"/>
      <c r="AB1321" s="22">
        <v>1339</v>
      </c>
      <c r="AC1321" s="23">
        <v>0</v>
      </c>
      <c r="AD1321" s="23">
        <v>4.8355908205261899</v>
      </c>
      <c r="AE1321" s="23">
        <v>0</v>
      </c>
      <c r="AF1321" s="23">
        <v>0</v>
      </c>
      <c r="AG1321" s="23">
        <v>0.42198731704867498</v>
      </c>
      <c r="AH1321" s="23">
        <v>0</v>
      </c>
      <c r="AI1321" s="23">
        <v>0</v>
      </c>
      <c r="AJ1321" s="23">
        <v>202186033464.96201</v>
      </c>
      <c r="AK1321" s="23">
        <v>0.40385310620814602</v>
      </c>
      <c r="AL1321" s="23">
        <v>143181640.60760799</v>
      </c>
      <c r="AM1321" s="23">
        <v>0</v>
      </c>
      <c r="AN1321" s="23"/>
    </row>
    <row r="1322" spans="2:40" x14ac:dyDescent="0.3">
      <c r="B1322" s="22">
        <v>1340</v>
      </c>
      <c r="C1322" s="23">
        <v>0</v>
      </c>
      <c r="D1322" s="23">
        <v>3.6413045320767101</v>
      </c>
      <c r="E1322" s="23">
        <v>0</v>
      </c>
      <c r="F1322" s="23">
        <v>0</v>
      </c>
      <c r="G1322" s="23">
        <v>0.29504057380766002</v>
      </c>
      <c r="H1322" s="23">
        <v>0</v>
      </c>
      <c r="I1322" s="23">
        <v>0</v>
      </c>
      <c r="J1322" s="23">
        <v>0</v>
      </c>
      <c r="K1322" s="23">
        <v>0.19693896271754399</v>
      </c>
      <c r="L1322" s="23">
        <v>428435514493.96698</v>
      </c>
      <c r="M1322" s="23">
        <v>0</v>
      </c>
      <c r="N1322" s="23"/>
      <c r="O1322" s="22">
        <v>1340</v>
      </c>
      <c r="P1322" s="23">
        <v>0</v>
      </c>
      <c r="Q1322" s="23">
        <v>2.9105837152788001</v>
      </c>
      <c r="R1322" s="23">
        <v>0</v>
      </c>
      <c r="S1322" s="23">
        <v>0</v>
      </c>
      <c r="T1322" s="23">
        <v>0.230274225807164</v>
      </c>
      <c r="U1322" s="23">
        <v>0</v>
      </c>
      <c r="V1322" s="23">
        <v>0</v>
      </c>
      <c r="W1322" s="23">
        <v>0</v>
      </c>
      <c r="X1322" s="23">
        <v>0.13013772202565399</v>
      </c>
      <c r="Y1322" s="23">
        <v>0</v>
      </c>
      <c r="Z1322" s="23">
        <v>0</v>
      </c>
      <c r="AA1322" s="23"/>
      <c r="AB1322" s="22">
        <v>1340</v>
      </c>
      <c r="AC1322" s="23">
        <v>0</v>
      </c>
      <c r="AD1322" s="23">
        <v>4.8144327708209902</v>
      </c>
      <c r="AE1322" s="23">
        <v>0</v>
      </c>
      <c r="AF1322" s="23">
        <v>0</v>
      </c>
      <c r="AG1322" s="23">
        <v>0.41232716402639702</v>
      </c>
      <c r="AH1322" s="23">
        <v>0</v>
      </c>
      <c r="AI1322" s="23">
        <v>0</v>
      </c>
      <c r="AJ1322" s="23">
        <v>202186033464.96201</v>
      </c>
      <c r="AK1322" s="23">
        <v>0.39901674175607799</v>
      </c>
      <c r="AL1322" s="23">
        <v>144083549.80558401</v>
      </c>
      <c r="AM1322" s="23">
        <v>0</v>
      </c>
      <c r="AN1322" s="23"/>
    </row>
    <row r="1323" spans="2:40" x14ac:dyDescent="0.3">
      <c r="B1323" s="22">
        <v>1341</v>
      </c>
      <c r="C1323" s="23">
        <v>0</v>
      </c>
      <c r="D1323" s="23">
        <v>3.62625510616293</v>
      </c>
      <c r="E1323" s="23">
        <v>0</v>
      </c>
      <c r="F1323" s="23">
        <v>0</v>
      </c>
      <c r="G1323" s="23">
        <v>0.288670858811088</v>
      </c>
      <c r="H1323" s="23">
        <v>0</v>
      </c>
      <c r="I1323" s="23">
        <v>0</v>
      </c>
      <c r="J1323" s="23">
        <v>0</v>
      </c>
      <c r="K1323" s="23">
        <v>0.19490559967132601</v>
      </c>
      <c r="L1323" s="23">
        <v>428435514493.96698</v>
      </c>
      <c r="M1323" s="23">
        <v>0</v>
      </c>
      <c r="N1323" s="23"/>
      <c r="O1323" s="22">
        <v>1341</v>
      </c>
      <c r="P1323" s="23">
        <v>0</v>
      </c>
      <c r="Q1323" s="23">
        <v>2.8994958330851199</v>
      </c>
      <c r="R1323" s="23">
        <v>0</v>
      </c>
      <c r="S1323" s="23">
        <v>0</v>
      </c>
      <c r="T1323" s="23">
        <v>0.22498914409649301</v>
      </c>
      <c r="U1323" s="23">
        <v>0</v>
      </c>
      <c r="V1323" s="23">
        <v>0</v>
      </c>
      <c r="W1323" s="23">
        <v>0</v>
      </c>
      <c r="X1323" s="23">
        <v>0.12878975071583601</v>
      </c>
      <c r="Y1323" s="23">
        <v>0</v>
      </c>
      <c r="Z1323" s="23">
        <v>0</v>
      </c>
      <c r="AA1323" s="23"/>
      <c r="AB1323" s="22">
        <v>1341</v>
      </c>
      <c r="AC1323" s="23">
        <v>0</v>
      </c>
      <c r="AD1323" s="23">
        <v>4.7933362980981897</v>
      </c>
      <c r="AE1323" s="23">
        <v>0</v>
      </c>
      <c r="AF1323" s="23">
        <v>0</v>
      </c>
      <c r="AG1323" s="23">
        <v>0.40270390664164701</v>
      </c>
      <c r="AH1323" s="23">
        <v>0</v>
      </c>
      <c r="AI1323" s="23">
        <v>0</v>
      </c>
      <c r="AJ1323" s="23">
        <v>202186033464.96201</v>
      </c>
      <c r="AK1323" s="23">
        <v>0.39420795997056601</v>
      </c>
      <c r="AL1323" s="23">
        <v>144991140.16648799</v>
      </c>
      <c r="AM1323" s="23">
        <v>0</v>
      </c>
      <c r="AN1323" s="23"/>
    </row>
    <row r="1324" spans="2:40" x14ac:dyDescent="0.3">
      <c r="B1324" s="22">
        <v>1342</v>
      </c>
      <c r="C1324" s="23">
        <v>0</v>
      </c>
      <c r="D1324" s="23">
        <v>3.6133847094443499</v>
      </c>
      <c r="E1324" s="23">
        <v>0</v>
      </c>
      <c r="F1324" s="23">
        <v>0</v>
      </c>
      <c r="G1324" s="23">
        <v>0.282316946679396</v>
      </c>
      <c r="H1324" s="23">
        <v>0</v>
      </c>
      <c r="I1324" s="23">
        <v>0</v>
      </c>
      <c r="J1324" s="23">
        <v>0</v>
      </c>
      <c r="K1324" s="23">
        <v>0.192878265319644</v>
      </c>
      <c r="L1324" s="23">
        <v>428435514493.96698</v>
      </c>
      <c r="M1324" s="23">
        <v>0</v>
      </c>
      <c r="N1324" s="23"/>
      <c r="O1324" s="22">
        <v>1342</v>
      </c>
      <c r="P1324" s="23">
        <v>0</v>
      </c>
      <c r="Q1324" s="23">
        <v>2.88842993847845</v>
      </c>
      <c r="R1324" s="23">
        <v>0</v>
      </c>
      <c r="S1324" s="23">
        <v>0</v>
      </c>
      <c r="T1324" s="23">
        <v>0.21971442320989701</v>
      </c>
      <c r="U1324" s="23">
        <v>0</v>
      </c>
      <c r="V1324" s="23">
        <v>0</v>
      </c>
      <c r="W1324" s="23">
        <v>0</v>
      </c>
      <c r="X1324" s="23">
        <v>0.12744447631529701</v>
      </c>
      <c r="Y1324" s="23">
        <v>0</v>
      </c>
      <c r="Z1324" s="23">
        <v>0</v>
      </c>
      <c r="AA1324" s="23"/>
      <c r="AB1324" s="22">
        <v>1342</v>
      </c>
      <c r="AC1324" s="23">
        <v>0</v>
      </c>
      <c r="AD1324" s="23">
        <v>4.7749272559387599</v>
      </c>
      <c r="AE1324" s="23">
        <v>0</v>
      </c>
      <c r="AF1324" s="23">
        <v>0</v>
      </c>
      <c r="AG1324" s="23">
        <v>0.394074404285715</v>
      </c>
      <c r="AH1324" s="23">
        <v>0</v>
      </c>
      <c r="AI1324" s="23">
        <v>0</v>
      </c>
      <c r="AJ1324" s="23">
        <v>202186033464.96201</v>
      </c>
      <c r="AK1324" s="23">
        <v>0.38908612338512699</v>
      </c>
      <c r="AL1324" s="23">
        <v>145904447.47619799</v>
      </c>
      <c r="AM1324" s="23">
        <v>0</v>
      </c>
      <c r="AN1324" s="23"/>
    </row>
    <row r="1325" spans="2:40" x14ac:dyDescent="0.3">
      <c r="B1325" s="22">
        <v>1343</v>
      </c>
      <c r="C1325" s="23">
        <v>0</v>
      </c>
      <c r="D1325" s="23">
        <v>3.5984031310738702</v>
      </c>
      <c r="E1325" s="23">
        <v>0</v>
      </c>
      <c r="F1325" s="23">
        <v>0</v>
      </c>
      <c r="G1325" s="23">
        <v>0.27597879820666199</v>
      </c>
      <c r="H1325" s="23">
        <v>0</v>
      </c>
      <c r="I1325" s="23">
        <v>0</v>
      </c>
      <c r="J1325" s="23">
        <v>0</v>
      </c>
      <c r="K1325" s="23">
        <v>0.19060469809427399</v>
      </c>
      <c r="L1325" s="23">
        <v>428435514493.96698</v>
      </c>
      <c r="M1325" s="23">
        <v>0</v>
      </c>
      <c r="N1325" s="23"/>
      <c r="O1325" s="22">
        <v>1343</v>
      </c>
      <c r="P1325" s="23">
        <v>0</v>
      </c>
      <c r="Q1325" s="23">
        <v>2.8773859878567798</v>
      </c>
      <c r="R1325" s="23">
        <v>0</v>
      </c>
      <c r="S1325" s="23">
        <v>0</v>
      </c>
      <c r="T1325" s="23">
        <v>0.215326722334687</v>
      </c>
      <c r="U1325" s="23">
        <v>0</v>
      </c>
      <c r="V1325" s="23">
        <v>0</v>
      </c>
      <c r="W1325" s="23">
        <v>0</v>
      </c>
      <c r="X1325" s="23">
        <v>0.126325470560785</v>
      </c>
      <c r="Y1325" s="23">
        <v>0</v>
      </c>
      <c r="Z1325" s="23">
        <v>0</v>
      </c>
      <c r="AA1325" s="23"/>
      <c r="AB1325" s="22">
        <v>1343</v>
      </c>
      <c r="AC1325" s="23">
        <v>0</v>
      </c>
      <c r="AD1325" s="23">
        <v>4.7539457574422199</v>
      </c>
      <c r="AE1325" s="23">
        <v>0</v>
      </c>
      <c r="AF1325" s="23">
        <v>0</v>
      </c>
      <c r="AG1325" s="23">
        <v>0.384520860828444</v>
      </c>
      <c r="AH1325" s="23">
        <v>0</v>
      </c>
      <c r="AI1325" s="23">
        <v>0</v>
      </c>
      <c r="AJ1325" s="23">
        <v>202186033464.96201</v>
      </c>
      <c r="AK1325" s="23">
        <v>0.38433397772328698</v>
      </c>
      <c r="AL1325" s="23">
        <v>146823507.746007</v>
      </c>
      <c r="AM1325" s="23">
        <v>0</v>
      </c>
      <c r="AN1325" s="23"/>
    </row>
    <row r="1326" spans="2:40" x14ac:dyDescent="0.3">
      <c r="B1326" s="22">
        <v>1344</v>
      </c>
      <c r="C1326" s="23">
        <v>0</v>
      </c>
      <c r="D1326" s="23">
        <v>3.5855907581499298</v>
      </c>
      <c r="E1326" s="23">
        <v>0</v>
      </c>
      <c r="F1326" s="23">
        <v>0</v>
      </c>
      <c r="G1326" s="23">
        <v>0.269656374284238</v>
      </c>
      <c r="H1326" s="23">
        <v>0</v>
      </c>
      <c r="I1326" s="23">
        <v>0</v>
      </c>
      <c r="J1326" s="23">
        <v>0</v>
      </c>
      <c r="K1326" s="23">
        <v>0.188590115435847</v>
      </c>
      <c r="L1326" s="23">
        <v>428435514493.96698</v>
      </c>
      <c r="M1326" s="23">
        <v>0</v>
      </c>
      <c r="N1326" s="23"/>
      <c r="O1326" s="22">
        <v>1344</v>
      </c>
      <c r="P1326" s="23">
        <v>0</v>
      </c>
      <c r="Q1326" s="23">
        <v>2.8681994270414601</v>
      </c>
      <c r="R1326" s="23">
        <v>0</v>
      </c>
      <c r="S1326" s="23">
        <v>0</v>
      </c>
      <c r="T1326" s="23">
        <v>0.210070943568096</v>
      </c>
      <c r="U1326" s="23">
        <v>0</v>
      </c>
      <c r="V1326" s="23">
        <v>0</v>
      </c>
      <c r="W1326" s="23">
        <v>0</v>
      </c>
      <c r="X1326" s="23">
        <v>0.124985126487741</v>
      </c>
      <c r="Y1326" s="23">
        <v>0</v>
      </c>
      <c r="Z1326" s="23">
        <v>0</v>
      </c>
      <c r="AA1326" s="23"/>
      <c r="AB1326" s="22">
        <v>1344</v>
      </c>
      <c r="AC1326" s="23">
        <v>0</v>
      </c>
      <c r="AD1326" s="23">
        <v>4.7330253221051501</v>
      </c>
      <c r="AE1326" s="23">
        <v>0</v>
      </c>
      <c r="AF1326" s="23">
        <v>0</v>
      </c>
      <c r="AG1326" s="23">
        <v>0.375953873323501</v>
      </c>
      <c r="AH1326" s="23">
        <v>0</v>
      </c>
      <c r="AI1326" s="23">
        <v>0</v>
      </c>
      <c r="AJ1326" s="23">
        <v>202186033464.96201</v>
      </c>
      <c r="AK1326" s="23">
        <v>0.37960893441291899</v>
      </c>
      <c r="AL1326" s="23">
        <v>147748357.214048</v>
      </c>
      <c r="AM1326" s="23">
        <v>0</v>
      </c>
      <c r="AN1326" s="23"/>
    </row>
    <row r="1327" spans="2:40" x14ac:dyDescent="0.3">
      <c r="B1327" s="22">
        <v>1345</v>
      </c>
      <c r="C1327" s="23">
        <v>0</v>
      </c>
      <c r="D1327" s="23">
        <v>3.5706767214446899</v>
      </c>
      <c r="E1327" s="23">
        <v>0</v>
      </c>
      <c r="F1327" s="23">
        <v>0</v>
      </c>
      <c r="G1327" s="23">
        <v>0.26334963590049498</v>
      </c>
      <c r="H1327" s="23">
        <v>0</v>
      </c>
      <c r="I1327" s="23">
        <v>0</v>
      </c>
      <c r="J1327" s="23">
        <v>0</v>
      </c>
      <c r="K1327" s="23">
        <v>0.18658150579020399</v>
      </c>
      <c r="L1327" s="23">
        <v>428435514493.96698</v>
      </c>
      <c r="M1327" s="23">
        <v>0</v>
      </c>
      <c r="N1327" s="23"/>
      <c r="O1327" s="22">
        <v>1345</v>
      </c>
      <c r="P1327" s="23">
        <v>0</v>
      </c>
      <c r="Q1327" s="23">
        <v>2.8571955941016598</v>
      </c>
      <c r="R1327" s="23">
        <v>0</v>
      </c>
      <c r="S1327" s="23">
        <v>0</v>
      </c>
      <c r="T1327" s="23">
        <v>0.20569899942358399</v>
      </c>
      <c r="U1327" s="23">
        <v>0</v>
      </c>
      <c r="V1327" s="23">
        <v>0</v>
      </c>
      <c r="W1327" s="23">
        <v>0</v>
      </c>
      <c r="X1327" s="23">
        <v>0.123647464064032</v>
      </c>
      <c r="Y1327" s="23">
        <v>0</v>
      </c>
      <c r="Z1327" s="23">
        <v>0</v>
      </c>
      <c r="AA1327" s="23"/>
      <c r="AB1327" s="22">
        <v>1345</v>
      </c>
      <c r="AC1327" s="23">
        <v>0</v>
      </c>
      <c r="AD1327" s="23">
        <v>4.7121657722134103</v>
      </c>
      <c r="AE1327" s="23">
        <v>0</v>
      </c>
      <c r="AF1327" s="23">
        <v>0</v>
      </c>
      <c r="AG1327" s="23">
        <v>0.36646953876391503</v>
      </c>
      <c r="AH1327" s="23">
        <v>0</v>
      </c>
      <c r="AI1327" s="23">
        <v>0</v>
      </c>
      <c r="AJ1327" s="23">
        <v>202186033464.96201</v>
      </c>
      <c r="AK1327" s="23">
        <v>0.37457628773143697</v>
      </c>
      <c r="AL1327" s="23">
        <v>148679032.34671599</v>
      </c>
      <c r="AM1327" s="23">
        <v>0</v>
      </c>
      <c r="AN1327" s="23"/>
    </row>
    <row r="1328" spans="2:40" x14ac:dyDescent="0.3">
      <c r="B1328" s="22">
        <v>1346</v>
      </c>
      <c r="C1328" s="23">
        <v>0</v>
      </c>
      <c r="D1328" s="23">
        <v>3.5557989271169501</v>
      </c>
      <c r="E1328" s="23">
        <v>0</v>
      </c>
      <c r="F1328" s="23">
        <v>0</v>
      </c>
      <c r="G1328" s="23">
        <v>0.25705854414058898</v>
      </c>
      <c r="H1328" s="23">
        <v>0</v>
      </c>
      <c r="I1328" s="23">
        <v>0</v>
      </c>
      <c r="J1328" s="23">
        <v>0</v>
      </c>
      <c r="K1328" s="23">
        <v>0.18432893750756599</v>
      </c>
      <c r="L1328" s="23">
        <v>428435514493.96698</v>
      </c>
      <c r="M1328" s="23">
        <v>0</v>
      </c>
      <c r="N1328" s="23"/>
      <c r="O1328" s="22">
        <v>1346</v>
      </c>
      <c r="P1328" s="23">
        <v>0</v>
      </c>
      <c r="Q1328" s="23">
        <v>2.84621358207681</v>
      </c>
      <c r="R1328" s="23">
        <v>0</v>
      </c>
      <c r="S1328" s="23">
        <v>0</v>
      </c>
      <c r="T1328" s="23">
        <v>0.2004620947537</v>
      </c>
      <c r="U1328" s="23">
        <v>0</v>
      </c>
      <c r="V1328" s="23">
        <v>0</v>
      </c>
      <c r="W1328" s="23">
        <v>0</v>
      </c>
      <c r="X1328" s="23">
        <v>0.122312477924436</v>
      </c>
      <c r="Y1328" s="23">
        <v>0</v>
      </c>
      <c r="Z1328" s="23">
        <v>0</v>
      </c>
      <c r="AA1328" s="23"/>
      <c r="AB1328" s="22">
        <v>1346</v>
      </c>
      <c r="AC1328" s="23">
        <v>0</v>
      </c>
      <c r="AD1328" s="23">
        <v>4.6939634718369803</v>
      </c>
      <c r="AE1328" s="23">
        <v>0</v>
      </c>
      <c r="AF1328" s="23">
        <v>0</v>
      </c>
      <c r="AG1328" s="23">
        <v>0.35796461323256001</v>
      </c>
      <c r="AH1328" s="23">
        <v>0</v>
      </c>
      <c r="AI1328" s="23">
        <v>0</v>
      </c>
      <c r="AJ1328" s="23">
        <v>202186033464.96201</v>
      </c>
      <c r="AK1328" s="23">
        <v>0.369906894302726</v>
      </c>
      <c r="AL1328" s="23">
        <v>149537300.23981801</v>
      </c>
      <c r="AM1328" s="23">
        <v>0</v>
      </c>
      <c r="AN1328" s="23"/>
    </row>
    <row r="1329" spans="2:40" x14ac:dyDescent="0.3">
      <c r="B1329" s="22">
        <v>1347</v>
      </c>
      <c r="C1329" s="23">
        <v>0</v>
      </c>
      <c r="D1329" s="23">
        <v>3.5430753111868398</v>
      </c>
      <c r="E1329" s="23">
        <v>0</v>
      </c>
      <c r="F1329" s="23">
        <v>0</v>
      </c>
      <c r="G1329" s="23">
        <v>0.25078306018622898</v>
      </c>
      <c r="H1329" s="23">
        <v>0</v>
      </c>
      <c r="I1329" s="23">
        <v>0</v>
      </c>
      <c r="J1329" s="23">
        <v>0</v>
      </c>
      <c r="K1329" s="23">
        <v>0.182332961778992</v>
      </c>
      <c r="L1329" s="23">
        <v>428435514493.96698</v>
      </c>
      <c r="M1329" s="23">
        <v>0</v>
      </c>
      <c r="N1329" s="23"/>
      <c r="O1329" s="22">
        <v>1347</v>
      </c>
      <c r="P1329" s="23">
        <v>0</v>
      </c>
      <c r="Q1329" s="23">
        <v>2.8352533476953901</v>
      </c>
      <c r="R1329" s="23">
        <v>0</v>
      </c>
      <c r="S1329" s="23">
        <v>0</v>
      </c>
      <c r="T1329" s="23">
        <v>0.19610585075568501</v>
      </c>
      <c r="U1329" s="23">
        <v>0</v>
      </c>
      <c r="V1329" s="23">
        <v>0</v>
      </c>
      <c r="W1329" s="23">
        <v>0</v>
      </c>
      <c r="X1329" s="23">
        <v>0.120980162714465</v>
      </c>
      <c r="Y1329" s="23">
        <v>0</v>
      </c>
      <c r="Z1329" s="23">
        <v>0</v>
      </c>
      <c r="AA1329" s="23"/>
      <c r="AB1329" s="22">
        <v>1347</v>
      </c>
      <c r="AC1329" s="23">
        <v>0</v>
      </c>
      <c r="AD1329" s="23">
        <v>4.6732176049594703</v>
      </c>
      <c r="AE1329" s="23">
        <v>0</v>
      </c>
      <c r="AF1329" s="23">
        <v>0</v>
      </c>
      <c r="AG1329" s="23">
        <v>0.34854898619946301</v>
      </c>
      <c r="AH1329" s="23">
        <v>0</v>
      </c>
      <c r="AI1329" s="23">
        <v>0</v>
      </c>
      <c r="AJ1329" s="23">
        <v>202186033464.96201</v>
      </c>
      <c r="AK1329" s="23">
        <v>0.36526413127444202</v>
      </c>
      <c r="AL1329" s="23">
        <v>150479243.997776</v>
      </c>
      <c r="AM1329" s="23">
        <v>0</v>
      </c>
      <c r="AN1329" s="23"/>
    </row>
    <row r="1330" spans="2:40" x14ac:dyDescent="0.3">
      <c r="B1330" s="22">
        <v>1348</v>
      </c>
      <c r="C1330" s="23">
        <v>0</v>
      </c>
      <c r="D1330" s="23">
        <v>3.5282645906332402</v>
      </c>
      <c r="E1330" s="23">
        <v>0</v>
      </c>
      <c r="F1330" s="23">
        <v>0</v>
      </c>
      <c r="G1330" s="23">
        <v>0.24452314531542099</v>
      </c>
      <c r="H1330" s="23">
        <v>0</v>
      </c>
      <c r="I1330" s="23">
        <v>0</v>
      </c>
      <c r="J1330" s="23">
        <v>0</v>
      </c>
      <c r="K1330" s="23">
        <v>0.18034290389572999</v>
      </c>
      <c r="L1330" s="23">
        <v>428435514493.96698</v>
      </c>
      <c r="M1330" s="23">
        <v>0</v>
      </c>
      <c r="N1330" s="23"/>
      <c r="O1330" s="22">
        <v>1348</v>
      </c>
      <c r="P1330" s="23">
        <v>0</v>
      </c>
      <c r="Q1330" s="23">
        <v>2.82613642358515</v>
      </c>
      <c r="R1330" s="23">
        <v>0</v>
      </c>
      <c r="S1330" s="23">
        <v>0</v>
      </c>
      <c r="T1330" s="23">
        <v>0.19088775240349001</v>
      </c>
      <c r="U1330" s="23">
        <v>0</v>
      </c>
      <c r="V1330" s="23">
        <v>0</v>
      </c>
      <c r="W1330" s="23">
        <v>0</v>
      </c>
      <c r="X1330" s="23">
        <v>0.119650513090344</v>
      </c>
      <c r="Y1330" s="23">
        <v>0</v>
      </c>
      <c r="Z1330" s="23">
        <v>0</v>
      </c>
      <c r="AA1330" s="23"/>
      <c r="AB1330" s="22">
        <v>1348</v>
      </c>
      <c r="AC1330" s="23">
        <v>0</v>
      </c>
      <c r="AD1330" s="23">
        <v>4.65253211547485</v>
      </c>
      <c r="AE1330" s="23">
        <v>0</v>
      </c>
      <c r="AF1330" s="23">
        <v>0</v>
      </c>
      <c r="AG1330" s="23">
        <v>0.34010567304508199</v>
      </c>
      <c r="AH1330" s="23">
        <v>0</v>
      </c>
      <c r="AI1330" s="23">
        <v>0</v>
      </c>
      <c r="AJ1330" s="23">
        <v>202186033464.96201</v>
      </c>
      <c r="AK1330" s="23">
        <v>0.36031912137454802</v>
      </c>
      <c r="AL1330" s="23">
        <v>151427121.097994</v>
      </c>
      <c r="AM1330" s="23">
        <v>0</v>
      </c>
      <c r="AN1330" s="23"/>
    </row>
    <row r="1331" spans="2:40" x14ac:dyDescent="0.3">
      <c r="B1331" s="22">
        <v>1349</v>
      </c>
      <c r="C1331" s="23">
        <v>0</v>
      </c>
      <c r="D1331" s="23">
        <v>3.5155983367638299</v>
      </c>
      <c r="E1331" s="23">
        <v>0</v>
      </c>
      <c r="F1331" s="23">
        <v>0</v>
      </c>
      <c r="G1331" s="23">
        <v>0.23827876090224201</v>
      </c>
      <c r="H1331" s="23">
        <v>0</v>
      </c>
      <c r="I1331" s="23">
        <v>0</v>
      </c>
      <c r="J1331" s="23">
        <v>0</v>
      </c>
      <c r="K1331" s="23">
        <v>0.178358746312028</v>
      </c>
      <c r="L1331" s="23">
        <v>428435514493.96698</v>
      </c>
      <c r="M1331" s="23">
        <v>0</v>
      </c>
      <c r="N1331" s="23"/>
      <c r="O1331" s="22">
        <v>1349</v>
      </c>
      <c r="P1331" s="23">
        <v>0</v>
      </c>
      <c r="Q1331" s="23">
        <v>2.8152160027823401</v>
      </c>
      <c r="R1331" s="23">
        <v>0</v>
      </c>
      <c r="S1331" s="23">
        <v>0</v>
      </c>
      <c r="T1331" s="23">
        <v>0.18567988356182499</v>
      </c>
      <c r="U1331" s="23">
        <v>0</v>
      </c>
      <c r="V1331" s="23">
        <v>0</v>
      </c>
      <c r="W1331" s="23">
        <v>0</v>
      </c>
      <c r="X1331" s="23">
        <v>0.11832352371899101</v>
      </c>
      <c r="Y1331" s="23">
        <v>0</v>
      </c>
      <c r="Z1331" s="23">
        <v>0</v>
      </c>
      <c r="AA1331" s="23"/>
      <c r="AB1331" s="22">
        <v>1349</v>
      </c>
      <c r="AC1331" s="23">
        <v>0</v>
      </c>
      <c r="AD1331" s="23">
        <v>4.6319068276647304</v>
      </c>
      <c r="AE1331" s="23">
        <v>0</v>
      </c>
      <c r="AF1331" s="23">
        <v>0</v>
      </c>
      <c r="AG1331" s="23">
        <v>0.33075825579937002</v>
      </c>
      <c r="AH1331" s="23">
        <v>0</v>
      </c>
      <c r="AI1331" s="23">
        <v>0</v>
      </c>
      <c r="AJ1331" s="23">
        <v>202186033464.96201</v>
      </c>
      <c r="AK1331" s="23">
        <v>0.35573103915998699</v>
      </c>
      <c r="AL1331" s="23">
        <v>152380968.91483599</v>
      </c>
      <c r="AM1331" s="23">
        <v>0</v>
      </c>
      <c r="AN1331" s="23"/>
    </row>
    <row r="1332" spans="2:40" x14ac:dyDescent="0.3">
      <c r="B1332" s="22">
        <v>1350</v>
      </c>
      <c r="C1332" s="23">
        <v>0</v>
      </c>
      <c r="D1332" s="23">
        <v>3.50085438759473</v>
      </c>
      <c r="E1332" s="23">
        <v>0</v>
      </c>
      <c r="F1332" s="23">
        <v>0</v>
      </c>
      <c r="G1332" s="23">
        <v>0.2320498684166</v>
      </c>
      <c r="H1332" s="23">
        <v>0</v>
      </c>
      <c r="I1332" s="23">
        <v>0</v>
      </c>
      <c r="J1332" s="23">
        <v>0</v>
      </c>
      <c r="K1332" s="23">
        <v>0.176133599952459</v>
      </c>
      <c r="L1332" s="23">
        <v>428435514493.96698</v>
      </c>
      <c r="M1332" s="23">
        <v>0</v>
      </c>
      <c r="N1332" s="23"/>
      <c r="O1332" s="22">
        <v>1350</v>
      </c>
      <c r="P1332" s="23">
        <v>0</v>
      </c>
      <c r="Q1332" s="23">
        <v>2.8043172374858201</v>
      </c>
      <c r="R1332" s="23">
        <v>0</v>
      </c>
      <c r="S1332" s="23">
        <v>0</v>
      </c>
      <c r="T1332" s="23">
        <v>0.18134779260084</v>
      </c>
      <c r="U1332" s="23">
        <v>0</v>
      </c>
      <c r="V1332" s="23">
        <v>0</v>
      </c>
      <c r="W1332" s="23">
        <v>0</v>
      </c>
      <c r="X1332" s="23">
        <v>0.11721972754021601</v>
      </c>
      <c r="Y1332" s="23">
        <v>0</v>
      </c>
      <c r="Z1332" s="23">
        <v>0</v>
      </c>
      <c r="AA1332" s="23"/>
      <c r="AB1332" s="22">
        <v>1350</v>
      </c>
      <c r="AC1332" s="23">
        <v>0</v>
      </c>
      <c r="AD1332" s="23">
        <v>4.61390894726852</v>
      </c>
      <c r="AE1332" s="23">
        <v>0</v>
      </c>
      <c r="AF1332" s="23">
        <v>0</v>
      </c>
      <c r="AG1332" s="23">
        <v>0.32237610868237099</v>
      </c>
      <c r="AH1332" s="23">
        <v>0</v>
      </c>
      <c r="AI1332" s="23">
        <v>0</v>
      </c>
      <c r="AJ1332" s="23">
        <v>202186033464.96201</v>
      </c>
      <c r="AK1332" s="23">
        <v>0.35116912361320202</v>
      </c>
      <c r="AL1332" s="23">
        <v>153340825.05809101</v>
      </c>
      <c r="AM1332" s="23">
        <v>0</v>
      </c>
      <c r="AN1332" s="23"/>
    </row>
    <row r="1333" spans="2:40" x14ac:dyDescent="0.3">
      <c r="B1333" s="22">
        <v>1351</v>
      </c>
      <c r="C1333" s="23">
        <v>0</v>
      </c>
      <c r="D1333" s="23">
        <v>3.4882452371798198</v>
      </c>
      <c r="E1333" s="23">
        <v>0</v>
      </c>
      <c r="F1333" s="23">
        <v>0</v>
      </c>
      <c r="G1333" s="23">
        <v>0.22583642942398599</v>
      </c>
      <c r="H1333" s="23">
        <v>0</v>
      </c>
      <c r="I1333" s="23">
        <v>0</v>
      </c>
      <c r="J1333" s="23">
        <v>0</v>
      </c>
      <c r="K1333" s="23">
        <v>0.174161922485249</v>
      </c>
      <c r="L1333" s="23">
        <v>428435514493.96698</v>
      </c>
      <c r="M1333" s="23">
        <v>0</v>
      </c>
      <c r="N1333" s="23"/>
      <c r="O1333" s="22">
        <v>1351</v>
      </c>
      <c r="P1333" s="23">
        <v>0</v>
      </c>
      <c r="Q1333" s="23">
        <v>2.7952514444885201</v>
      </c>
      <c r="R1333" s="23">
        <v>0</v>
      </c>
      <c r="S1333" s="23">
        <v>0</v>
      </c>
      <c r="T1333" s="23">
        <v>0.17615862580591901</v>
      </c>
      <c r="U1333" s="23">
        <v>0</v>
      </c>
      <c r="V1333" s="23">
        <v>0</v>
      </c>
      <c r="W1333" s="23">
        <v>0</v>
      </c>
      <c r="X1333" s="23">
        <v>0.115897601483129</v>
      </c>
      <c r="Y1333" s="23">
        <v>0</v>
      </c>
      <c r="Z1333" s="23">
        <v>0</v>
      </c>
      <c r="AA1333" s="23"/>
      <c r="AB1333" s="22">
        <v>1351</v>
      </c>
      <c r="AC1333" s="23">
        <v>0</v>
      </c>
      <c r="AD1333" s="23">
        <v>4.59339606576152</v>
      </c>
      <c r="AE1333" s="23">
        <v>0</v>
      </c>
      <c r="AF1333" s="23">
        <v>0</v>
      </c>
      <c r="AG1333" s="23">
        <v>0.31309640709071701</v>
      </c>
      <c r="AH1333" s="23">
        <v>0</v>
      </c>
      <c r="AI1333" s="23">
        <v>0</v>
      </c>
      <c r="AJ1333" s="23">
        <v>202186033464.96201</v>
      </c>
      <c r="AK1333" s="23">
        <v>0.34663322550092601</v>
      </c>
      <c r="AL1333" s="23">
        <v>154226003.65676099</v>
      </c>
      <c r="AM1333" s="23">
        <v>0</v>
      </c>
      <c r="AN1333" s="23"/>
    </row>
    <row r="1334" spans="2:40" x14ac:dyDescent="0.3">
      <c r="B1334" s="22">
        <v>1352</v>
      </c>
      <c r="C1334" s="23">
        <v>0</v>
      </c>
      <c r="D1334" s="23">
        <v>3.4735677583688198</v>
      </c>
      <c r="E1334" s="23">
        <v>0</v>
      </c>
      <c r="F1334" s="23">
        <v>0</v>
      </c>
      <c r="G1334" s="23">
        <v>0.21963840558525499</v>
      </c>
      <c r="H1334" s="23">
        <v>0</v>
      </c>
      <c r="I1334" s="23">
        <v>0</v>
      </c>
      <c r="J1334" s="23">
        <v>0</v>
      </c>
      <c r="K1334" s="23">
        <v>0.172196090821718</v>
      </c>
      <c r="L1334" s="23">
        <v>428435514493.96698</v>
      </c>
      <c r="M1334" s="23">
        <v>0</v>
      </c>
      <c r="N1334" s="23"/>
      <c r="O1334" s="22">
        <v>1352</v>
      </c>
      <c r="P1334" s="23">
        <v>0</v>
      </c>
      <c r="Q1334" s="23">
        <v>2.7843922694812</v>
      </c>
      <c r="R1334" s="23">
        <v>0</v>
      </c>
      <c r="S1334" s="23">
        <v>0</v>
      </c>
      <c r="T1334" s="23">
        <v>0.17184209187413299</v>
      </c>
      <c r="U1334" s="23">
        <v>0</v>
      </c>
      <c r="V1334" s="23">
        <v>0</v>
      </c>
      <c r="W1334" s="23">
        <v>0</v>
      </c>
      <c r="X1334" s="23">
        <v>0.114578120626281</v>
      </c>
      <c r="Y1334" s="23">
        <v>0</v>
      </c>
      <c r="Z1334" s="23">
        <v>0</v>
      </c>
      <c r="AA1334" s="23"/>
      <c r="AB1334" s="22">
        <v>1352</v>
      </c>
      <c r="AC1334" s="23">
        <v>0</v>
      </c>
      <c r="AD1334" s="23">
        <v>4.5729428835822397</v>
      </c>
      <c r="AE1334" s="23">
        <v>0</v>
      </c>
      <c r="AF1334" s="23">
        <v>0</v>
      </c>
      <c r="AG1334" s="23">
        <v>0.30477498290493299</v>
      </c>
      <c r="AH1334" s="23">
        <v>0</v>
      </c>
      <c r="AI1334" s="23">
        <v>0</v>
      </c>
      <c r="AJ1334" s="23">
        <v>202186033464.96201</v>
      </c>
      <c r="AK1334" s="23">
        <v>0.34180203749208798</v>
      </c>
      <c r="AL1334" s="23">
        <v>155197481.74932</v>
      </c>
      <c r="AM1334" s="23">
        <v>0</v>
      </c>
      <c r="AN1334" s="23"/>
    </row>
    <row r="1335" spans="2:40" x14ac:dyDescent="0.3">
      <c r="B1335" s="22">
        <v>1353</v>
      </c>
      <c r="C1335" s="23">
        <v>0</v>
      </c>
      <c r="D1335" s="23">
        <v>3.4610154539680802</v>
      </c>
      <c r="E1335" s="23">
        <v>0</v>
      </c>
      <c r="F1335" s="23">
        <v>0</v>
      </c>
      <c r="G1335" s="23">
        <v>0.21345575865637001</v>
      </c>
      <c r="H1335" s="23">
        <v>0</v>
      </c>
      <c r="I1335" s="23">
        <v>0</v>
      </c>
      <c r="J1335" s="23">
        <v>0</v>
      </c>
      <c r="K1335" s="23">
        <v>0.16999149618389101</v>
      </c>
      <c r="L1335" s="23">
        <v>428435514493.96698</v>
      </c>
      <c r="M1335" s="23">
        <v>0</v>
      </c>
      <c r="N1335" s="23"/>
      <c r="O1335" s="22">
        <v>1353</v>
      </c>
      <c r="P1335" s="23">
        <v>0</v>
      </c>
      <c r="Q1335" s="23">
        <v>2.7735546285280099</v>
      </c>
      <c r="R1335" s="23">
        <v>0</v>
      </c>
      <c r="S1335" s="23">
        <v>0</v>
      </c>
      <c r="T1335" s="23">
        <v>0.166671559964785</v>
      </c>
      <c r="U1335" s="23">
        <v>0</v>
      </c>
      <c r="V1335" s="23">
        <v>0</v>
      </c>
      <c r="W1335" s="23">
        <v>0</v>
      </c>
      <c r="X1335" s="23">
        <v>0.113261279677374</v>
      </c>
      <c r="Y1335" s="23">
        <v>0</v>
      </c>
      <c r="Z1335" s="23">
        <v>0</v>
      </c>
      <c r="AA1335" s="23"/>
      <c r="AB1335" s="22">
        <v>1353</v>
      </c>
      <c r="AC1335" s="23">
        <v>0</v>
      </c>
      <c r="AD1335" s="23">
        <v>4.5550951846810896</v>
      </c>
      <c r="AE1335" s="23">
        <v>0</v>
      </c>
      <c r="AF1335" s="23">
        <v>0</v>
      </c>
      <c r="AG1335" s="23">
        <v>0.29556250641367199</v>
      </c>
      <c r="AH1335" s="23">
        <v>0</v>
      </c>
      <c r="AI1335" s="23">
        <v>0</v>
      </c>
      <c r="AJ1335" s="23">
        <v>202186033464.96201</v>
      </c>
      <c r="AK1335" s="23">
        <v>0.33731956157651499</v>
      </c>
      <c r="AL1335" s="23">
        <v>156175079.22211999</v>
      </c>
      <c r="AM1335" s="23">
        <v>0</v>
      </c>
      <c r="AN1335" s="23"/>
    </row>
    <row r="1336" spans="2:40" x14ac:dyDescent="0.3">
      <c r="B1336" s="22">
        <v>1354</v>
      </c>
      <c r="C1336" s="23">
        <v>0</v>
      </c>
      <c r="D1336" s="23">
        <v>3.4464041458459</v>
      </c>
      <c r="E1336" s="23">
        <v>0</v>
      </c>
      <c r="F1336" s="23">
        <v>0</v>
      </c>
      <c r="G1336" s="23">
        <v>0.20728845048817701</v>
      </c>
      <c r="H1336" s="23">
        <v>0</v>
      </c>
      <c r="I1336" s="23">
        <v>0</v>
      </c>
      <c r="J1336" s="23">
        <v>0</v>
      </c>
      <c r="K1336" s="23">
        <v>0.16803802936898199</v>
      </c>
      <c r="L1336" s="23">
        <v>428435514493.96698</v>
      </c>
      <c r="M1336" s="23">
        <v>0</v>
      </c>
      <c r="N1336" s="23"/>
      <c r="O1336" s="22">
        <v>1354</v>
      </c>
      <c r="P1336" s="23">
        <v>0</v>
      </c>
      <c r="Q1336" s="23">
        <v>2.7627384789263001</v>
      </c>
      <c r="R1336" s="23">
        <v>0</v>
      </c>
      <c r="S1336" s="23">
        <v>0</v>
      </c>
      <c r="T1336" s="23">
        <v>0.162370527195147</v>
      </c>
      <c r="U1336" s="23">
        <v>0</v>
      </c>
      <c r="V1336" s="23">
        <v>0</v>
      </c>
      <c r="W1336" s="23">
        <v>0</v>
      </c>
      <c r="X1336" s="23">
        <v>0.111947073354697</v>
      </c>
      <c r="Y1336" s="23">
        <v>0</v>
      </c>
      <c r="Z1336" s="23">
        <v>0</v>
      </c>
      <c r="AA1336" s="23"/>
      <c r="AB1336" s="22">
        <v>1354</v>
      </c>
      <c r="AC1336" s="23">
        <v>0</v>
      </c>
      <c r="AD1336" s="23">
        <v>4.5347534708418804</v>
      </c>
      <c r="AE1336" s="23">
        <v>0</v>
      </c>
      <c r="AF1336" s="23">
        <v>0</v>
      </c>
      <c r="AG1336" s="23">
        <v>0.28730136526293698</v>
      </c>
      <c r="AH1336" s="23">
        <v>0</v>
      </c>
      <c r="AI1336" s="23">
        <v>0</v>
      </c>
      <c r="AJ1336" s="23">
        <v>202186033464.96201</v>
      </c>
      <c r="AK1336" s="23">
        <v>0.33286265003677901</v>
      </c>
      <c r="AL1336" s="23">
        <v>157158834.621387</v>
      </c>
      <c r="AM1336" s="23">
        <v>0</v>
      </c>
      <c r="AN1336" s="23"/>
    </row>
    <row r="1337" spans="2:40" x14ac:dyDescent="0.3">
      <c r="B1337" s="22">
        <v>1355</v>
      </c>
      <c r="C1337" s="23">
        <v>0</v>
      </c>
      <c r="D1337" s="23">
        <v>3.4318283444450199</v>
      </c>
      <c r="E1337" s="23">
        <v>0</v>
      </c>
      <c r="F1337" s="23">
        <v>0</v>
      </c>
      <c r="G1337" s="23">
        <v>0.20113644302617401</v>
      </c>
      <c r="H1337" s="23">
        <v>0</v>
      </c>
      <c r="I1337" s="23">
        <v>0</v>
      </c>
      <c r="J1337" s="23">
        <v>0</v>
      </c>
      <c r="K1337" s="23">
        <v>0.16609035436519901</v>
      </c>
      <c r="L1337" s="23">
        <v>428435514493.96698</v>
      </c>
      <c r="M1337" s="23">
        <v>0</v>
      </c>
      <c r="N1337" s="23"/>
      <c r="O1337" s="22">
        <v>1355</v>
      </c>
      <c r="P1337" s="23">
        <v>0</v>
      </c>
      <c r="Q1337" s="23">
        <v>2.75374140718018</v>
      </c>
      <c r="R1337" s="23">
        <v>0</v>
      </c>
      <c r="S1337" s="23">
        <v>0</v>
      </c>
      <c r="T1337" s="23">
        <v>0.157218563251389</v>
      </c>
      <c r="U1337" s="23">
        <v>0</v>
      </c>
      <c r="V1337" s="23">
        <v>0</v>
      </c>
      <c r="W1337" s="23">
        <v>0</v>
      </c>
      <c r="X1337" s="23">
        <v>0.110635496387111</v>
      </c>
      <c r="Y1337" s="23">
        <v>0</v>
      </c>
      <c r="Z1337" s="23">
        <v>0</v>
      </c>
      <c r="AA1337" s="23"/>
      <c r="AB1337" s="22">
        <v>1355</v>
      </c>
      <c r="AC1337" s="23">
        <v>0</v>
      </c>
      <c r="AD1337" s="23">
        <v>4.5144709581753801</v>
      </c>
      <c r="AE1337" s="23">
        <v>0</v>
      </c>
      <c r="AF1337" s="23">
        <v>0</v>
      </c>
      <c r="AG1337" s="23">
        <v>0.27815562687212803</v>
      </c>
      <c r="AH1337" s="23">
        <v>0</v>
      </c>
      <c r="AI1337" s="23">
        <v>0</v>
      </c>
      <c r="AJ1337" s="23">
        <v>202186033464.96201</v>
      </c>
      <c r="AK1337" s="23">
        <v>0.32843115707458898</v>
      </c>
      <c r="AL1337" s="23">
        <v>158148786.73615101</v>
      </c>
      <c r="AM1337" s="23">
        <v>0</v>
      </c>
      <c r="AN1337" s="23"/>
    </row>
    <row r="1338" spans="2:40" x14ac:dyDescent="0.3">
      <c r="B1338" s="22">
        <v>1356</v>
      </c>
      <c r="C1338" s="23">
        <v>0</v>
      </c>
      <c r="D1338" s="23">
        <v>3.41936299542802</v>
      </c>
      <c r="E1338" s="23">
        <v>0</v>
      </c>
      <c r="F1338" s="23">
        <v>0</v>
      </c>
      <c r="G1338" s="23">
        <v>0.19499969831026201</v>
      </c>
      <c r="H1338" s="23">
        <v>0</v>
      </c>
      <c r="I1338" s="23">
        <v>0</v>
      </c>
      <c r="J1338" s="23">
        <v>0</v>
      </c>
      <c r="K1338" s="23">
        <v>0.16414845400046901</v>
      </c>
      <c r="L1338" s="23">
        <v>428435514493.96698</v>
      </c>
      <c r="M1338" s="23">
        <v>0</v>
      </c>
      <c r="N1338" s="23"/>
      <c r="O1338" s="22">
        <v>1356</v>
      </c>
      <c r="P1338" s="23">
        <v>0</v>
      </c>
      <c r="Q1338" s="23">
        <v>2.7429645477621798</v>
      </c>
      <c r="R1338" s="23">
        <v>0</v>
      </c>
      <c r="S1338" s="23">
        <v>0</v>
      </c>
      <c r="T1338" s="23">
        <v>0.152932975977467</v>
      </c>
      <c r="U1338" s="23">
        <v>0</v>
      </c>
      <c r="V1338" s="23">
        <v>0</v>
      </c>
      <c r="W1338" s="23">
        <v>0</v>
      </c>
      <c r="X1338" s="23">
        <v>0.109544520320351</v>
      </c>
      <c r="Y1338" s="23">
        <v>0</v>
      </c>
      <c r="Z1338" s="23">
        <v>0</v>
      </c>
      <c r="AA1338" s="23"/>
      <c r="AB1338" s="22">
        <v>1356</v>
      </c>
      <c r="AC1338" s="23">
        <v>0</v>
      </c>
      <c r="AD1338" s="23">
        <v>4.4967721875949804</v>
      </c>
      <c r="AE1338" s="23">
        <v>0</v>
      </c>
      <c r="AF1338" s="23">
        <v>0</v>
      </c>
      <c r="AG1338" s="23">
        <v>0.26995433204702401</v>
      </c>
      <c r="AH1338" s="23">
        <v>0</v>
      </c>
      <c r="AI1338" s="23">
        <v>0</v>
      </c>
      <c r="AJ1338" s="23">
        <v>202186033464.96201</v>
      </c>
      <c r="AK1338" s="23">
        <v>0.32402493772317398</v>
      </c>
      <c r="AL1338" s="23">
        <v>159061719.81665099</v>
      </c>
      <c r="AM1338" s="23">
        <v>0</v>
      </c>
      <c r="AN1338" s="23"/>
    </row>
    <row r="1339" spans="2:40" x14ac:dyDescent="0.3">
      <c r="B1339" s="22">
        <v>1357</v>
      </c>
      <c r="C1339" s="23">
        <v>0</v>
      </c>
      <c r="D1339" s="23">
        <v>3.4048529063222301</v>
      </c>
      <c r="E1339" s="23">
        <v>0</v>
      </c>
      <c r="F1339" s="23">
        <v>0</v>
      </c>
      <c r="G1339" s="23">
        <v>0.18887817847451899</v>
      </c>
      <c r="H1339" s="23">
        <v>0</v>
      </c>
      <c r="I1339" s="23">
        <v>0</v>
      </c>
      <c r="J1339" s="23">
        <v>0</v>
      </c>
      <c r="K1339" s="23">
        <v>0.16197069727251601</v>
      </c>
      <c r="L1339" s="23">
        <v>428435514493.96698</v>
      </c>
      <c r="M1339" s="23">
        <v>0</v>
      </c>
      <c r="N1339" s="23"/>
      <c r="O1339" s="22">
        <v>1357</v>
      </c>
      <c r="P1339" s="23">
        <v>0</v>
      </c>
      <c r="Q1339" s="23">
        <v>2.7322090591641501</v>
      </c>
      <c r="R1339" s="23">
        <v>0</v>
      </c>
      <c r="S1339" s="23">
        <v>0</v>
      </c>
      <c r="T1339" s="23">
        <v>0.14779951331963101</v>
      </c>
      <c r="U1339" s="23">
        <v>0</v>
      </c>
      <c r="V1339" s="23">
        <v>0</v>
      </c>
      <c r="W1339" s="23">
        <v>0</v>
      </c>
      <c r="X1339" s="23">
        <v>0.10823775018175399</v>
      </c>
      <c r="Y1339" s="23">
        <v>0</v>
      </c>
      <c r="Z1339" s="23">
        <v>0</v>
      </c>
      <c r="AA1339" s="23"/>
      <c r="AB1339" s="22">
        <v>1357</v>
      </c>
      <c r="AC1339" s="23">
        <v>0</v>
      </c>
      <c r="AD1339" s="23">
        <v>4.4766002131322402</v>
      </c>
      <c r="AE1339" s="23">
        <v>0</v>
      </c>
      <c r="AF1339" s="23">
        <v>0</v>
      </c>
      <c r="AG1339" s="23">
        <v>0.26087484828470803</v>
      </c>
      <c r="AH1339" s="23">
        <v>0</v>
      </c>
      <c r="AI1339" s="23">
        <v>0</v>
      </c>
      <c r="AJ1339" s="23">
        <v>202186033464.96201</v>
      </c>
      <c r="AK1339" s="23">
        <v>0.31933187064628099</v>
      </c>
      <c r="AL1339" s="23">
        <v>160063658.28309199</v>
      </c>
      <c r="AM1339" s="23">
        <v>0</v>
      </c>
      <c r="AN1339" s="23"/>
    </row>
    <row r="1340" spans="2:40" x14ac:dyDescent="0.3">
      <c r="B1340" s="22">
        <v>1358</v>
      </c>
      <c r="C1340" s="23">
        <v>0</v>
      </c>
      <c r="D1340" s="23">
        <v>3.3924437550175002</v>
      </c>
      <c r="E1340" s="23">
        <v>0</v>
      </c>
      <c r="F1340" s="23">
        <v>0</v>
      </c>
      <c r="G1340" s="23">
        <v>0.182771845746975</v>
      </c>
      <c r="H1340" s="23">
        <v>0</v>
      </c>
      <c r="I1340" s="23">
        <v>0</v>
      </c>
      <c r="J1340" s="23">
        <v>0</v>
      </c>
      <c r="K1340" s="23">
        <v>0.16004101123136899</v>
      </c>
      <c r="L1340" s="23">
        <v>428435514493.96698</v>
      </c>
      <c r="M1340" s="23">
        <v>0</v>
      </c>
      <c r="N1340" s="23"/>
      <c r="O1340" s="22">
        <v>1358</v>
      </c>
      <c r="P1340" s="23">
        <v>0</v>
      </c>
      <c r="Q1340" s="23">
        <v>2.7232624463541901</v>
      </c>
      <c r="R1340" s="23">
        <v>0</v>
      </c>
      <c r="S1340" s="23">
        <v>0</v>
      </c>
      <c r="T1340" s="23">
        <v>0.14352931607490499</v>
      </c>
      <c r="U1340" s="23">
        <v>0</v>
      </c>
      <c r="V1340" s="23">
        <v>0</v>
      </c>
      <c r="W1340" s="23">
        <v>0</v>
      </c>
      <c r="X1340" s="23">
        <v>0.106933594520545</v>
      </c>
      <c r="Y1340" s="23">
        <v>0</v>
      </c>
      <c r="Z1340" s="23">
        <v>0</v>
      </c>
      <c r="AA1340" s="23"/>
      <c r="AB1340" s="22">
        <v>1358</v>
      </c>
      <c r="AC1340" s="23">
        <v>0</v>
      </c>
      <c r="AD1340" s="23">
        <v>4.4564869458440102</v>
      </c>
      <c r="AE1340" s="23">
        <v>0</v>
      </c>
      <c r="AF1340" s="23">
        <v>0</v>
      </c>
      <c r="AG1340" s="23">
        <v>0.252732966239478</v>
      </c>
      <c r="AH1340" s="23">
        <v>0</v>
      </c>
      <c r="AI1340" s="23">
        <v>0</v>
      </c>
      <c r="AJ1340" s="23">
        <v>202186033464.96201</v>
      </c>
      <c r="AK1340" s="23">
        <v>0.31497754618119</v>
      </c>
      <c r="AL1340" s="23">
        <v>161071908.00091499</v>
      </c>
      <c r="AM1340" s="23">
        <v>0</v>
      </c>
      <c r="AN1340" s="23"/>
    </row>
    <row r="1341" spans="2:40" x14ac:dyDescent="0.3">
      <c r="B1341" s="22">
        <v>1359</v>
      </c>
      <c r="C1341" s="23">
        <v>0</v>
      </c>
      <c r="D1341" s="23">
        <v>3.37799908195512</v>
      </c>
      <c r="E1341" s="23">
        <v>0</v>
      </c>
      <c r="F1341" s="23">
        <v>0</v>
      </c>
      <c r="G1341" s="23">
        <v>0.17668066244936001</v>
      </c>
      <c r="H1341" s="23">
        <v>0</v>
      </c>
      <c r="I1341" s="23">
        <v>0</v>
      </c>
      <c r="J1341" s="23">
        <v>0</v>
      </c>
      <c r="K1341" s="23">
        <v>0.15811704649400801</v>
      </c>
      <c r="L1341" s="23">
        <v>428435514493.96698</v>
      </c>
      <c r="M1341" s="23">
        <v>0</v>
      </c>
      <c r="N1341" s="23"/>
      <c r="O1341" s="22">
        <v>1359</v>
      </c>
      <c r="P1341" s="23">
        <v>0</v>
      </c>
      <c r="Q1341" s="23">
        <v>2.7125460275858502</v>
      </c>
      <c r="R1341" s="23">
        <v>0</v>
      </c>
      <c r="S1341" s="23">
        <v>0</v>
      </c>
      <c r="T1341" s="23">
        <v>0.13841428826277899</v>
      </c>
      <c r="U1341" s="23">
        <v>0</v>
      </c>
      <c r="V1341" s="23">
        <v>0</v>
      </c>
      <c r="W1341" s="23">
        <v>0</v>
      </c>
      <c r="X1341" s="23">
        <v>0.10563204810589701</v>
      </c>
      <c r="Y1341" s="23">
        <v>0</v>
      </c>
      <c r="Z1341" s="23">
        <v>0</v>
      </c>
      <c r="AA1341" s="23"/>
      <c r="AB1341" s="22">
        <v>1359</v>
      </c>
      <c r="AC1341" s="23">
        <v>0</v>
      </c>
      <c r="AD1341" s="23">
        <v>4.4389358608670202</v>
      </c>
      <c r="AE1341" s="23">
        <v>0</v>
      </c>
      <c r="AF1341" s="23">
        <v>0</v>
      </c>
      <c r="AG1341" s="23">
        <v>0.243719257136121</v>
      </c>
      <c r="AH1341" s="23">
        <v>0</v>
      </c>
      <c r="AI1341" s="23">
        <v>0</v>
      </c>
      <c r="AJ1341" s="23">
        <v>202186033464.96201</v>
      </c>
      <c r="AK1341" s="23">
        <v>0.31064805522089201</v>
      </c>
      <c r="AL1341" s="23">
        <v>162086508.72494999</v>
      </c>
      <c r="AM1341" s="23">
        <v>0</v>
      </c>
      <c r="AN1341" s="23"/>
    </row>
    <row r="1342" spans="2:40" x14ac:dyDescent="0.3">
      <c r="B1342" s="22">
        <v>1360</v>
      </c>
      <c r="C1342" s="23">
        <v>0</v>
      </c>
      <c r="D1342" s="23">
        <v>3.3656458750056899</v>
      </c>
      <c r="E1342" s="23">
        <v>0</v>
      </c>
      <c r="F1342" s="23">
        <v>0</v>
      </c>
      <c r="G1342" s="23">
        <v>0.17060459099688299</v>
      </c>
      <c r="H1342" s="23">
        <v>0</v>
      </c>
      <c r="I1342" s="23">
        <v>0</v>
      </c>
      <c r="J1342" s="23">
        <v>0</v>
      </c>
      <c r="K1342" s="23">
        <v>0.15619878609740601</v>
      </c>
      <c r="L1342" s="23">
        <v>428435514493.96698</v>
      </c>
      <c r="M1342" s="23">
        <v>0</v>
      </c>
      <c r="N1342" s="23"/>
      <c r="O1342" s="22">
        <v>1360</v>
      </c>
      <c r="P1342" s="23">
        <v>0</v>
      </c>
      <c r="Q1342" s="23">
        <v>2.7018508597819499</v>
      </c>
      <c r="R1342" s="23">
        <v>0</v>
      </c>
      <c r="S1342" s="23">
        <v>0</v>
      </c>
      <c r="T1342" s="23">
        <v>0.134159425779907</v>
      </c>
      <c r="U1342" s="23">
        <v>0</v>
      </c>
      <c r="V1342" s="23">
        <v>0</v>
      </c>
      <c r="W1342" s="23">
        <v>0</v>
      </c>
      <c r="X1342" s="23">
        <v>0.104333105717443</v>
      </c>
      <c r="Y1342" s="23">
        <v>0</v>
      </c>
      <c r="Z1342" s="23">
        <v>0</v>
      </c>
      <c r="AA1342" s="23"/>
      <c r="AB1342" s="22">
        <v>1360</v>
      </c>
      <c r="AC1342" s="23">
        <v>0</v>
      </c>
      <c r="AD1342" s="23">
        <v>4.4189322094076804</v>
      </c>
      <c r="AE1342" s="23">
        <v>0</v>
      </c>
      <c r="AF1342" s="23">
        <v>0</v>
      </c>
      <c r="AG1342" s="23">
        <v>0.23563635746575201</v>
      </c>
      <c r="AH1342" s="23">
        <v>0</v>
      </c>
      <c r="AI1342" s="23">
        <v>0</v>
      </c>
      <c r="AJ1342" s="23">
        <v>202186033464.96201</v>
      </c>
      <c r="AK1342" s="23">
        <v>0.30634325613538999</v>
      </c>
      <c r="AL1342" s="23">
        <v>163022172.73400199</v>
      </c>
      <c r="AM1342" s="23">
        <v>0</v>
      </c>
      <c r="AN1342" s="23"/>
    </row>
    <row r="1343" spans="2:40" x14ac:dyDescent="0.3">
      <c r="B1343" s="22">
        <v>1361</v>
      </c>
      <c r="C1343" s="23">
        <v>0</v>
      </c>
      <c r="D1343" s="23">
        <v>3.3512663230706399</v>
      </c>
      <c r="E1343" s="23">
        <v>0</v>
      </c>
      <c r="F1343" s="23">
        <v>0</v>
      </c>
      <c r="G1343" s="23">
        <v>0.16454359389800499</v>
      </c>
      <c r="H1343" s="23">
        <v>0</v>
      </c>
      <c r="I1343" s="23">
        <v>0</v>
      </c>
      <c r="J1343" s="23">
        <v>0</v>
      </c>
      <c r="K1343" s="23">
        <v>0.154047540564658</v>
      </c>
      <c r="L1343" s="23">
        <v>428435514493.96698</v>
      </c>
      <c r="M1343" s="23">
        <v>0</v>
      </c>
      <c r="N1343" s="23"/>
      <c r="O1343" s="22">
        <v>1361</v>
      </c>
      <c r="P1343" s="23">
        <v>0</v>
      </c>
      <c r="Q1343" s="23">
        <v>2.6929544229156099</v>
      </c>
      <c r="R1343" s="23">
        <v>0</v>
      </c>
      <c r="S1343" s="23">
        <v>0</v>
      </c>
      <c r="T1343" s="23">
        <v>0.12906276661187199</v>
      </c>
      <c r="U1343" s="23">
        <v>0</v>
      </c>
      <c r="V1343" s="23">
        <v>0</v>
      </c>
      <c r="W1343" s="23">
        <v>0</v>
      </c>
      <c r="X1343" s="23">
        <v>0.103252639154728</v>
      </c>
      <c r="Y1343" s="23">
        <v>0</v>
      </c>
      <c r="Z1343" s="23">
        <v>0</v>
      </c>
      <c r="AA1343" s="23"/>
      <c r="AB1343" s="22">
        <v>1361</v>
      </c>
      <c r="AC1343" s="23">
        <v>0</v>
      </c>
      <c r="AD1343" s="23">
        <v>4.39898677524676</v>
      </c>
      <c r="AE1343" s="23">
        <v>0</v>
      </c>
      <c r="AF1343" s="23">
        <v>0</v>
      </c>
      <c r="AG1343" s="23">
        <v>0.226687946528872</v>
      </c>
      <c r="AH1343" s="23">
        <v>0</v>
      </c>
      <c r="AI1343" s="23">
        <v>0</v>
      </c>
      <c r="AJ1343" s="23">
        <v>202186033464.96201</v>
      </c>
      <c r="AK1343" s="23">
        <v>0.30206300810242898</v>
      </c>
      <c r="AL1343" s="23">
        <v>164049058.25536099</v>
      </c>
      <c r="AM1343" s="23">
        <v>0</v>
      </c>
      <c r="AN1343" s="23"/>
    </row>
    <row r="1344" spans="2:40" x14ac:dyDescent="0.3">
      <c r="B1344" s="22">
        <v>1362</v>
      </c>
      <c r="C1344" s="23">
        <v>0</v>
      </c>
      <c r="D1344" s="23">
        <v>3.3389688082617801</v>
      </c>
      <c r="E1344" s="23">
        <v>0</v>
      </c>
      <c r="F1344" s="23">
        <v>0</v>
      </c>
      <c r="G1344" s="23">
        <v>0.15849763375419501</v>
      </c>
      <c r="H1344" s="23">
        <v>0</v>
      </c>
      <c r="I1344" s="23">
        <v>0</v>
      </c>
      <c r="J1344" s="23">
        <v>0</v>
      </c>
      <c r="K1344" s="23">
        <v>0.15214134579903599</v>
      </c>
      <c r="L1344" s="23">
        <v>428435514493.96698</v>
      </c>
      <c r="M1344" s="23">
        <v>0</v>
      </c>
      <c r="N1344" s="23"/>
      <c r="O1344" s="22">
        <v>1362</v>
      </c>
      <c r="P1344" s="23">
        <v>0</v>
      </c>
      <c r="Q1344" s="23">
        <v>2.68229810582321</v>
      </c>
      <c r="R1344" s="23">
        <v>0</v>
      </c>
      <c r="S1344" s="23">
        <v>0</v>
      </c>
      <c r="T1344" s="23">
        <v>0.12482318382199201</v>
      </c>
      <c r="U1344" s="23">
        <v>0</v>
      </c>
      <c r="V1344" s="23">
        <v>0</v>
      </c>
      <c r="W1344" s="23">
        <v>0</v>
      </c>
      <c r="X1344" s="23">
        <v>0.1019584572905</v>
      </c>
      <c r="Y1344" s="23">
        <v>0</v>
      </c>
      <c r="Z1344" s="23">
        <v>0</v>
      </c>
      <c r="AA1344" s="23"/>
      <c r="AB1344" s="22">
        <v>1362</v>
      </c>
      <c r="AC1344" s="23">
        <v>0</v>
      </c>
      <c r="AD1344" s="23">
        <v>4.3815821435255797</v>
      </c>
      <c r="AE1344" s="23">
        <v>0</v>
      </c>
      <c r="AF1344" s="23">
        <v>0</v>
      </c>
      <c r="AG1344" s="23">
        <v>0.21866360194633999</v>
      </c>
      <c r="AH1344" s="23">
        <v>0</v>
      </c>
      <c r="AI1344" s="23">
        <v>0</v>
      </c>
      <c r="AJ1344" s="23">
        <v>202186033464.96201</v>
      </c>
      <c r="AK1344" s="23">
        <v>0.29780717110288901</v>
      </c>
      <c r="AL1344" s="23">
        <v>165082412.17061999</v>
      </c>
      <c r="AM1344" s="23">
        <v>0</v>
      </c>
      <c r="AN1344" s="23"/>
    </row>
    <row r="1345" spans="2:40" x14ac:dyDescent="0.3">
      <c r="B1345" s="22">
        <v>1363</v>
      </c>
      <c r="C1345" s="23">
        <v>0</v>
      </c>
      <c r="D1345" s="23">
        <v>3.32465408386753</v>
      </c>
      <c r="E1345" s="23">
        <v>0</v>
      </c>
      <c r="F1345" s="23">
        <v>0</v>
      </c>
      <c r="G1345" s="23">
        <v>0.15246667325970401</v>
      </c>
      <c r="H1345" s="23">
        <v>0</v>
      </c>
      <c r="I1345" s="23">
        <v>0</v>
      </c>
      <c r="J1345" s="23">
        <v>0</v>
      </c>
      <c r="K1345" s="23">
        <v>0.15024080268818801</v>
      </c>
      <c r="L1345" s="23">
        <v>428435514493.96698</v>
      </c>
      <c r="M1345" s="23">
        <v>0</v>
      </c>
      <c r="N1345" s="23"/>
      <c r="O1345" s="22">
        <v>1363</v>
      </c>
      <c r="P1345" s="23">
        <v>0</v>
      </c>
      <c r="Q1345" s="23">
        <v>2.6716629205119</v>
      </c>
      <c r="R1345" s="23">
        <v>0</v>
      </c>
      <c r="S1345" s="23">
        <v>0</v>
      </c>
      <c r="T1345" s="23">
        <v>0.119744827334166</v>
      </c>
      <c r="U1345" s="23">
        <v>0</v>
      </c>
      <c r="V1345" s="23">
        <v>0</v>
      </c>
      <c r="W1345" s="23">
        <v>0</v>
      </c>
      <c r="X1345" s="23">
        <v>0.100666864718084</v>
      </c>
      <c r="Y1345" s="23">
        <v>0</v>
      </c>
      <c r="Z1345" s="23">
        <v>0</v>
      </c>
      <c r="AA1345" s="23"/>
      <c r="AB1345" s="22">
        <v>1363</v>
      </c>
      <c r="AC1345" s="23">
        <v>0</v>
      </c>
      <c r="AD1345" s="23">
        <v>4.3617454105153302</v>
      </c>
      <c r="AE1345" s="23">
        <v>0</v>
      </c>
      <c r="AF1345" s="23">
        <v>0</v>
      </c>
      <c r="AG1345" s="23">
        <v>0.20978001613531699</v>
      </c>
      <c r="AH1345" s="23">
        <v>0</v>
      </c>
      <c r="AI1345" s="23">
        <v>0</v>
      </c>
      <c r="AJ1345" s="23">
        <v>202186033464.96201</v>
      </c>
      <c r="AK1345" s="23">
        <v>0.29357560591620402</v>
      </c>
      <c r="AL1345" s="23">
        <v>166035370.358228</v>
      </c>
      <c r="AM1345" s="23">
        <v>0</v>
      </c>
      <c r="AN1345" s="23"/>
    </row>
    <row r="1346" spans="2:40" x14ac:dyDescent="0.3">
      <c r="B1346" s="22">
        <v>1364</v>
      </c>
      <c r="C1346" s="23">
        <v>0</v>
      </c>
      <c r="D1346" s="23">
        <v>3.3124120101215602</v>
      </c>
      <c r="E1346" s="23">
        <v>0</v>
      </c>
      <c r="F1346" s="23">
        <v>0</v>
      </c>
      <c r="G1346" s="23">
        <v>0.146450675201344</v>
      </c>
      <c r="H1346" s="23">
        <v>0</v>
      </c>
      <c r="I1346" s="23">
        <v>0</v>
      </c>
      <c r="J1346" s="23">
        <v>0</v>
      </c>
      <c r="K1346" s="23">
        <v>0.14834589447559099</v>
      </c>
      <c r="L1346" s="23">
        <v>428435514493.96698</v>
      </c>
      <c r="M1346" s="23">
        <v>0</v>
      </c>
      <c r="N1346" s="23"/>
      <c r="O1346" s="22">
        <v>1364</v>
      </c>
      <c r="P1346" s="23">
        <v>0</v>
      </c>
      <c r="Q1346" s="23">
        <v>2.6628163781837602</v>
      </c>
      <c r="R1346" s="23">
        <v>0</v>
      </c>
      <c r="S1346" s="23">
        <v>0</v>
      </c>
      <c r="T1346" s="23">
        <v>0.115520469366168</v>
      </c>
      <c r="U1346" s="23">
        <v>0</v>
      </c>
      <c r="V1346" s="23">
        <v>0</v>
      </c>
      <c r="W1346" s="23">
        <v>0</v>
      </c>
      <c r="X1346" s="23">
        <v>9.9377856257041694E-2</v>
      </c>
      <c r="Y1346" s="23">
        <v>0</v>
      </c>
      <c r="Z1346" s="23">
        <v>0</v>
      </c>
      <c r="AA1346" s="23"/>
      <c r="AB1346" s="22">
        <v>1364</v>
      </c>
      <c r="AC1346" s="23">
        <v>0</v>
      </c>
      <c r="AD1346" s="23">
        <v>4.3444356327582101</v>
      </c>
      <c r="AE1346" s="23">
        <v>0</v>
      </c>
      <c r="AF1346" s="23">
        <v>0</v>
      </c>
      <c r="AG1346" s="23">
        <v>0.20181380244899999</v>
      </c>
      <c r="AH1346" s="23">
        <v>0</v>
      </c>
      <c r="AI1346" s="23">
        <v>0</v>
      </c>
      <c r="AJ1346" s="23">
        <v>202186033464.96201</v>
      </c>
      <c r="AK1346" s="23">
        <v>0.28906856310296403</v>
      </c>
      <c r="AL1346" s="23">
        <v>167081236.13466701</v>
      </c>
      <c r="AM1346" s="23">
        <v>0</v>
      </c>
      <c r="AN1346" s="23"/>
    </row>
    <row r="1347" spans="2:40" x14ac:dyDescent="0.3">
      <c r="B1347" s="22">
        <v>1365</v>
      </c>
      <c r="C1347" s="23">
        <v>0</v>
      </c>
      <c r="D1347" s="23">
        <v>3.29816182100519</v>
      </c>
      <c r="E1347" s="23">
        <v>0</v>
      </c>
      <c r="F1347" s="23">
        <v>0</v>
      </c>
      <c r="G1347" s="23">
        <v>0.14044960245824301</v>
      </c>
      <c r="H1347" s="23">
        <v>0</v>
      </c>
      <c r="I1347" s="23">
        <v>0</v>
      </c>
      <c r="J1347" s="23">
        <v>0</v>
      </c>
      <c r="K1347" s="23">
        <v>0.14645660445439901</v>
      </c>
      <c r="L1347" s="23">
        <v>428435514493.96698</v>
      </c>
      <c r="M1347" s="23">
        <v>0</v>
      </c>
      <c r="N1347" s="23"/>
      <c r="O1347" s="22">
        <v>1365</v>
      </c>
      <c r="P1347" s="23">
        <v>0</v>
      </c>
      <c r="Q1347" s="23">
        <v>2.6522198256946798</v>
      </c>
      <c r="R1347" s="23">
        <v>0</v>
      </c>
      <c r="S1347" s="23">
        <v>0</v>
      </c>
      <c r="T1347" s="23">
        <v>0.110460349831556</v>
      </c>
      <c r="U1347" s="23">
        <v>0</v>
      </c>
      <c r="V1347" s="23">
        <v>0</v>
      </c>
      <c r="W1347" s="23">
        <v>0</v>
      </c>
      <c r="X1347" s="23">
        <v>9.8091426737295206E-2</v>
      </c>
      <c r="Y1347" s="23">
        <v>0</v>
      </c>
      <c r="Z1347" s="23">
        <v>0</v>
      </c>
      <c r="AA1347" s="23"/>
      <c r="AB1347" s="22">
        <v>1365</v>
      </c>
      <c r="AC1347" s="23">
        <v>0</v>
      </c>
      <c r="AD1347" s="23">
        <v>4.32470700848536</v>
      </c>
      <c r="AE1347" s="23">
        <v>0</v>
      </c>
      <c r="AF1347" s="23">
        <v>0</v>
      </c>
      <c r="AG1347" s="23">
        <v>0.19387497727980399</v>
      </c>
      <c r="AH1347" s="23">
        <v>0</v>
      </c>
      <c r="AI1347" s="23">
        <v>0</v>
      </c>
      <c r="AJ1347" s="23">
        <v>202186033464.96201</v>
      </c>
      <c r="AK1347" s="23">
        <v>0.28488683578789198</v>
      </c>
      <c r="AL1347" s="23">
        <v>168133689.86241001</v>
      </c>
      <c r="AM1347" s="23">
        <v>0</v>
      </c>
      <c r="AN1347" s="23"/>
    </row>
    <row r="1348" spans="2:40" x14ac:dyDescent="0.3">
      <c r="B1348" s="22">
        <v>1366</v>
      </c>
      <c r="C1348" s="23">
        <v>0</v>
      </c>
      <c r="D1348" s="23">
        <v>3.2859749383763601</v>
      </c>
      <c r="E1348" s="23">
        <v>0</v>
      </c>
      <c r="F1348" s="23">
        <v>0</v>
      </c>
      <c r="G1348" s="23">
        <v>0.13446341800162601</v>
      </c>
      <c r="H1348" s="23">
        <v>0</v>
      </c>
      <c r="I1348" s="23">
        <v>0</v>
      </c>
      <c r="J1348" s="23">
        <v>0</v>
      </c>
      <c r="K1348" s="23">
        <v>0.14433784793658899</v>
      </c>
      <c r="L1348" s="23">
        <v>428435514493.96698</v>
      </c>
      <c r="M1348" s="23">
        <v>0</v>
      </c>
      <c r="N1348" s="23"/>
      <c r="O1348" s="22">
        <v>1366</v>
      </c>
      <c r="P1348" s="23">
        <v>0</v>
      </c>
      <c r="Q1348" s="23">
        <v>2.64164428647176</v>
      </c>
      <c r="R1348" s="23">
        <v>0</v>
      </c>
      <c r="S1348" s="23">
        <v>0</v>
      </c>
      <c r="T1348" s="23">
        <v>0.106251162011381</v>
      </c>
      <c r="U1348" s="23">
        <v>0</v>
      </c>
      <c r="V1348" s="23">
        <v>0</v>
      </c>
      <c r="W1348" s="23">
        <v>0</v>
      </c>
      <c r="X1348" s="23">
        <v>9.7021368439306102E-2</v>
      </c>
      <c r="Y1348" s="23">
        <v>0</v>
      </c>
      <c r="Z1348" s="23">
        <v>0</v>
      </c>
      <c r="AA1348" s="23"/>
      <c r="AB1348" s="22">
        <v>1366</v>
      </c>
      <c r="AC1348" s="23">
        <v>0</v>
      </c>
      <c r="AD1348" s="23">
        <v>4.30503580109007</v>
      </c>
      <c r="AE1348" s="23">
        <v>0</v>
      </c>
      <c r="AF1348" s="23">
        <v>0</v>
      </c>
      <c r="AG1348" s="23">
        <v>0.18508606824132501</v>
      </c>
      <c r="AH1348" s="23">
        <v>0</v>
      </c>
      <c r="AI1348" s="23">
        <v>0</v>
      </c>
      <c r="AJ1348" s="23">
        <v>202186033464.96201</v>
      </c>
      <c r="AK1348" s="23">
        <v>0.28072895762465799</v>
      </c>
      <c r="AL1348" s="23">
        <v>169104261.88243201</v>
      </c>
      <c r="AM1348" s="23">
        <v>0</v>
      </c>
      <c r="AN1348" s="23"/>
    </row>
    <row r="1349" spans="2:40" x14ac:dyDescent="0.3">
      <c r="B1349" s="22">
        <v>1367</v>
      </c>
      <c r="C1349" s="23">
        <v>0</v>
      </c>
      <c r="D1349" s="23">
        <v>3.2717889935925402</v>
      </c>
      <c r="E1349" s="23">
        <v>0</v>
      </c>
      <c r="F1349" s="23">
        <v>0</v>
      </c>
      <c r="G1349" s="23">
        <v>0.12849208489458799</v>
      </c>
      <c r="H1349" s="23">
        <v>0</v>
      </c>
      <c r="I1349" s="23">
        <v>0</v>
      </c>
      <c r="J1349" s="23">
        <v>0</v>
      </c>
      <c r="K1349" s="23">
        <v>0.14246044132614299</v>
      </c>
      <c r="L1349" s="23">
        <v>428435514493.96698</v>
      </c>
      <c r="M1349" s="23">
        <v>0</v>
      </c>
      <c r="N1349" s="23"/>
      <c r="O1349" s="22">
        <v>1367</v>
      </c>
      <c r="P1349" s="23">
        <v>0</v>
      </c>
      <c r="Q1349" s="23">
        <v>2.6328473588546299</v>
      </c>
      <c r="R1349" s="23">
        <v>0</v>
      </c>
      <c r="S1349" s="23">
        <v>0</v>
      </c>
      <c r="T1349" s="23">
        <v>0.101209213939016</v>
      </c>
      <c r="U1349" s="23">
        <v>0</v>
      </c>
      <c r="V1349" s="23">
        <v>0</v>
      </c>
      <c r="W1349" s="23">
        <v>0</v>
      </c>
      <c r="X1349" s="23">
        <v>9.5739653585081602E-2</v>
      </c>
      <c r="Y1349" s="23">
        <v>0</v>
      </c>
      <c r="Z1349" s="23">
        <v>0</v>
      </c>
      <c r="AA1349" s="23"/>
      <c r="AB1349" s="22">
        <v>1367</v>
      </c>
      <c r="AC1349" s="23">
        <v>0</v>
      </c>
      <c r="AD1349" s="23">
        <v>4.2878704630250501</v>
      </c>
      <c r="AE1349" s="23">
        <v>0</v>
      </c>
      <c r="AF1349" s="23">
        <v>0</v>
      </c>
      <c r="AG1349" s="23">
        <v>0.17720475443860201</v>
      </c>
      <c r="AH1349" s="23">
        <v>0</v>
      </c>
      <c r="AI1349" s="23">
        <v>0</v>
      </c>
      <c r="AJ1349" s="23">
        <v>202186033464.96201</v>
      </c>
      <c r="AK1349" s="23">
        <v>0.27659479259720998</v>
      </c>
      <c r="AL1349" s="23">
        <v>170169458.732106</v>
      </c>
      <c r="AM1349" s="23">
        <v>0</v>
      </c>
      <c r="AN1349" s="23"/>
    </row>
    <row r="1350" spans="2:40" x14ac:dyDescent="0.3">
      <c r="B1350" s="22">
        <v>1368</v>
      </c>
      <c r="C1350" s="23">
        <v>0</v>
      </c>
      <c r="D1350" s="23">
        <v>3.2596570532619502</v>
      </c>
      <c r="E1350" s="23">
        <v>0</v>
      </c>
      <c r="F1350" s="23">
        <v>0</v>
      </c>
      <c r="G1350" s="23">
        <v>0.12338559190434201</v>
      </c>
      <c r="H1350" s="23">
        <v>0</v>
      </c>
      <c r="I1350" s="23">
        <v>0</v>
      </c>
      <c r="J1350" s="23">
        <v>0</v>
      </c>
      <c r="K1350" s="23">
        <v>0.14058860101680301</v>
      </c>
      <c r="L1350" s="23">
        <v>428435514493.96698</v>
      </c>
      <c r="M1350" s="23">
        <v>0</v>
      </c>
      <c r="N1350" s="23"/>
      <c r="O1350" s="22">
        <v>1368</v>
      </c>
      <c r="P1350" s="23">
        <v>0</v>
      </c>
      <c r="Q1350" s="23">
        <v>2.6223102357866601</v>
      </c>
      <c r="R1350" s="23">
        <v>0</v>
      </c>
      <c r="S1350" s="23">
        <v>0</v>
      </c>
      <c r="T1350" s="23">
        <v>9.7015141788945297E-2</v>
      </c>
      <c r="U1350" s="23">
        <v>0</v>
      </c>
      <c r="V1350" s="23">
        <v>0</v>
      </c>
      <c r="W1350" s="23">
        <v>0</v>
      </c>
      <c r="X1350" s="23">
        <v>9.4460503079709102E-2</v>
      </c>
      <c r="Y1350" s="23">
        <v>0</v>
      </c>
      <c r="Z1350" s="23">
        <v>0</v>
      </c>
      <c r="AA1350" s="23"/>
      <c r="AB1350" s="22">
        <v>1368</v>
      </c>
      <c r="AC1350" s="23">
        <v>0</v>
      </c>
      <c r="AD1350" s="23">
        <v>4.26830646226471</v>
      </c>
      <c r="AE1350" s="23">
        <v>0</v>
      </c>
      <c r="AF1350" s="23">
        <v>0</v>
      </c>
      <c r="AG1350" s="23">
        <v>0.16847951504365799</v>
      </c>
      <c r="AH1350" s="23">
        <v>0</v>
      </c>
      <c r="AI1350" s="23">
        <v>0</v>
      </c>
      <c r="AJ1350" s="23">
        <v>202186033464.96201</v>
      </c>
      <c r="AK1350" s="23">
        <v>0.27248420546522001</v>
      </c>
      <c r="AL1350" s="23">
        <v>171241365.30030501</v>
      </c>
      <c r="AM1350" s="23">
        <v>0</v>
      </c>
      <c r="AN1350" s="23"/>
    </row>
    <row r="1351" spans="2:40" x14ac:dyDescent="0.3">
      <c r="B1351" s="22">
        <v>1369</v>
      </c>
      <c r="C1351" s="23">
        <v>0</v>
      </c>
      <c r="D1351" s="23">
        <v>3.2455350631770399</v>
      </c>
      <c r="E1351" s="23">
        <v>0</v>
      </c>
      <c r="F1351" s="23">
        <v>0</v>
      </c>
      <c r="G1351" s="23">
        <v>0.11744174219162699</v>
      </c>
      <c r="H1351" s="23">
        <v>0</v>
      </c>
      <c r="I1351" s="23">
        <v>0</v>
      </c>
      <c r="J1351" s="23">
        <v>0</v>
      </c>
      <c r="K1351" s="23">
        <v>0.13872231050511</v>
      </c>
      <c r="L1351" s="23">
        <v>428435514493.96698</v>
      </c>
      <c r="M1351" s="23">
        <v>0</v>
      </c>
      <c r="N1351" s="23"/>
      <c r="O1351" s="22">
        <v>1369</v>
      </c>
      <c r="P1351" s="23">
        <v>0</v>
      </c>
      <c r="Q1351" s="23">
        <v>2.6135452634322398</v>
      </c>
      <c r="R1351" s="23">
        <v>0</v>
      </c>
      <c r="S1351" s="23">
        <v>0</v>
      </c>
      <c r="T1351" s="23">
        <v>9.1991299923052605E-2</v>
      </c>
      <c r="U1351" s="23">
        <v>0</v>
      </c>
      <c r="V1351" s="23">
        <v>0</v>
      </c>
      <c r="W1351" s="23">
        <v>0</v>
      </c>
      <c r="X1351" s="23">
        <v>9.3183911792653104E-2</v>
      </c>
      <c r="Y1351" s="23">
        <v>0</v>
      </c>
      <c r="Z1351" s="23">
        <v>0</v>
      </c>
      <c r="AA1351" s="23"/>
      <c r="AB1351" s="22">
        <v>1369</v>
      </c>
      <c r="AC1351" s="23">
        <v>0</v>
      </c>
      <c r="AD1351" s="23">
        <v>4.2487993992726096</v>
      </c>
      <c r="AE1351" s="23">
        <v>0</v>
      </c>
      <c r="AF1351" s="23">
        <v>0</v>
      </c>
      <c r="AG1351" s="23">
        <v>0.160655295976836</v>
      </c>
      <c r="AH1351" s="23">
        <v>0</v>
      </c>
      <c r="AI1351" s="23">
        <v>0</v>
      </c>
      <c r="AJ1351" s="23">
        <v>202186033464.96201</v>
      </c>
      <c r="AK1351" s="23">
        <v>0.268397061759658</v>
      </c>
      <c r="AL1351" s="23">
        <v>172229876.71486601</v>
      </c>
      <c r="AM1351" s="23">
        <v>0</v>
      </c>
      <c r="AN1351" s="23"/>
    </row>
    <row r="1352" spans="2:40" x14ac:dyDescent="0.3">
      <c r="B1352" s="22">
        <v>1370</v>
      </c>
      <c r="C1352" s="23">
        <v>0</v>
      </c>
      <c r="D1352" s="23">
        <v>3.2334578174475301</v>
      </c>
      <c r="E1352" s="23">
        <v>0</v>
      </c>
      <c r="F1352" s="23">
        <v>0</v>
      </c>
      <c r="G1352" s="23">
        <v>0.111512638798636</v>
      </c>
      <c r="H1352" s="23">
        <v>0</v>
      </c>
      <c r="I1352" s="23">
        <v>0</v>
      </c>
      <c r="J1352" s="23">
        <v>0</v>
      </c>
      <c r="K1352" s="23">
        <v>0.13686155333653199</v>
      </c>
      <c r="L1352" s="23">
        <v>428435514493.96698</v>
      </c>
      <c r="M1352" s="23">
        <v>0</v>
      </c>
      <c r="N1352" s="23"/>
      <c r="O1352" s="22">
        <v>1370</v>
      </c>
      <c r="P1352" s="23">
        <v>0</v>
      </c>
      <c r="Q1352" s="23">
        <v>2.60304641697067</v>
      </c>
      <c r="R1352" s="23">
        <v>0</v>
      </c>
      <c r="S1352" s="23">
        <v>0</v>
      </c>
      <c r="T1352" s="23">
        <v>8.7812289161002602E-2</v>
      </c>
      <c r="U1352" s="23">
        <v>0</v>
      </c>
      <c r="V1352" s="23">
        <v>0</v>
      </c>
      <c r="W1352" s="23">
        <v>0</v>
      </c>
      <c r="X1352" s="23">
        <v>9.2122036984210801E-2</v>
      </c>
      <c r="Y1352" s="23">
        <v>0</v>
      </c>
      <c r="Z1352" s="23">
        <v>0</v>
      </c>
      <c r="AA1352" s="23"/>
      <c r="AB1352" s="22">
        <v>1370</v>
      </c>
      <c r="AC1352" s="23">
        <v>0</v>
      </c>
      <c r="AD1352" s="23">
        <v>4.2317772956372499</v>
      </c>
      <c r="AE1352" s="23">
        <v>0</v>
      </c>
      <c r="AF1352" s="23">
        <v>0</v>
      </c>
      <c r="AG1352" s="23">
        <v>0.152857977237607</v>
      </c>
      <c r="AH1352" s="23">
        <v>0</v>
      </c>
      <c r="AI1352" s="23">
        <v>0</v>
      </c>
      <c r="AJ1352" s="23">
        <v>202186033464.96201</v>
      </c>
      <c r="AK1352" s="23">
        <v>0.26433322777839802</v>
      </c>
      <c r="AL1352" s="23">
        <v>173314761.94021401</v>
      </c>
      <c r="AM1352" s="23">
        <v>0</v>
      </c>
      <c r="AN1352" s="23"/>
    </row>
    <row r="1353" spans="2:40" x14ac:dyDescent="0.3">
      <c r="B1353" s="22">
        <v>1371</v>
      </c>
      <c r="C1353" s="23">
        <v>0</v>
      </c>
      <c r="D1353" s="23">
        <v>3.2193994937336301</v>
      </c>
      <c r="E1353" s="23">
        <v>0</v>
      </c>
      <c r="F1353" s="23">
        <v>0</v>
      </c>
      <c r="G1353" s="23">
        <v>0.10559824514067</v>
      </c>
      <c r="H1353" s="23">
        <v>0</v>
      </c>
      <c r="I1353" s="23">
        <v>0</v>
      </c>
      <c r="J1353" s="23">
        <v>0</v>
      </c>
      <c r="K1353" s="23">
        <v>0.13500631310532299</v>
      </c>
      <c r="L1353" s="23">
        <v>428435514493.96698</v>
      </c>
      <c r="M1353" s="23">
        <v>0</v>
      </c>
      <c r="N1353" s="23"/>
      <c r="O1353" s="22">
        <v>1371</v>
      </c>
      <c r="P1353" s="23">
        <v>0</v>
      </c>
      <c r="Q1353" s="23">
        <v>2.5925683900214298</v>
      </c>
      <c r="R1353" s="23">
        <v>0</v>
      </c>
      <c r="S1353" s="23">
        <v>0</v>
      </c>
      <c r="T1353" s="23">
        <v>8.2806488480140494E-2</v>
      </c>
      <c r="U1353" s="23">
        <v>0</v>
      </c>
      <c r="V1353" s="23">
        <v>0</v>
      </c>
      <c r="W1353" s="23">
        <v>0</v>
      </c>
      <c r="X1353" s="23">
        <v>9.0850124306307997E-2</v>
      </c>
      <c r="Y1353" s="23">
        <v>0</v>
      </c>
      <c r="Z1353" s="23">
        <v>0</v>
      </c>
      <c r="AA1353" s="23"/>
      <c r="AB1353" s="22">
        <v>1371</v>
      </c>
      <c r="AC1353" s="23">
        <v>0</v>
      </c>
      <c r="AD1353" s="23">
        <v>4.2123765447051502</v>
      </c>
      <c r="AE1353" s="23">
        <v>0</v>
      </c>
      <c r="AF1353" s="23">
        <v>0</v>
      </c>
      <c r="AG1353" s="23">
        <v>0.14422572703905301</v>
      </c>
      <c r="AH1353" s="23">
        <v>0</v>
      </c>
      <c r="AI1353" s="23">
        <v>0</v>
      </c>
      <c r="AJ1353" s="23">
        <v>202186033464.96201</v>
      </c>
      <c r="AK1353" s="23">
        <v>0.26029257058184102</v>
      </c>
      <c r="AL1353" s="23">
        <v>174406480.90197</v>
      </c>
      <c r="AM1353" s="23">
        <v>0</v>
      </c>
      <c r="AN1353" s="23"/>
    </row>
    <row r="1354" spans="2:40" x14ac:dyDescent="0.3">
      <c r="B1354" s="22">
        <v>1372</v>
      </c>
      <c r="C1354" s="23">
        <v>0</v>
      </c>
      <c r="D1354" s="23">
        <v>3.2073766960247601</v>
      </c>
      <c r="E1354" s="23">
        <v>0</v>
      </c>
      <c r="F1354" s="23">
        <v>0</v>
      </c>
      <c r="G1354" s="23">
        <v>9.9698524723793203E-2</v>
      </c>
      <c r="H1354" s="23">
        <v>0</v>
      </c>
      <c r="I1354" s="23">
        <v>0</v>
      </c>
      <c r="J1354" s="23">
        <v>0</v>
      </c>
      <c r="K1354" s="23">
        <v>0.13292574194479201</v>
      </c>
      <c r="L1354" s="23">
        <v>428435514493.96698</v>
      </c>
      <c r="M1354" s="23">
        <v>0</v>
      </c>
      <c r="N1354" s="23"/>
      <c r="O1354" s="22">
        <v>1372</v>
      </c>
      <c r="P1354" s="23">
        <v>0</v>
      </c>
      <c r="Q1354" s="23">
        <v>2.5838525749031702</v>
      </c>
      <c r="R1354" s="23">
        <v>0</v>
      </c>
      <c r="S1354" s="23">
        <v>0</v>
      </c>
      <c r="T1354" s="23">
        <v>7.8642485018961802E-2</v>
      </c>
      <c r="U1354" s="23">
        <v>0</v>
      </c>
      <c r="V1354" s="23">
        <v>0</v>
      </c>
      <c r="W1354" s="23">
        <v>0</v>
      </c>
      <c r="X1354" s="23">
        <v>8.95807563658753E-2</v>
      </c>
      <c r="Y1354" s="23">
        <v>0</v>
      </c>
      <c r="Z1354" s="23">
        <v>0</v>
      </c>
      <c r="AA1354" s="23"/>
      <c r="AB1354" s="22">
        <v>1372</v>
      </c>
      <c r="AC1354" s="23">
        <v>0</v>
      </c>
      <c r="AD1354" s="23">
        <v>4.1954472102839002</v>
      </c>
      <c r="AE1354" s="23">
        <v>0</v>
      </c>
      <c r="AF1354" s="23">
        <v>0</v>
      </c>
      <c r="AG1354" s="23">
        <v>0.13648489454885501</v>
      </c>
      <c r="AH1354" s="23">
        <v>0</v>
      </c>
      <c r="AI1354" s="23">
        <v>0</v>
      </c>
      <c r="AJ1354" s="23">
        <v>202186033464.96201</v>
      </c>
      <c r="AK1354" s="23">
        <v>0.25627495798856498</v>
      </c>
      <c r="AL1354" s="23">
        <v>175413263.290665</v>
      </c>
      <c r="AM1354" s="23">
        <v>0</v>
      </c>
      <c r="AN1354" s="23"/>
    </row>
    <row r="1355" spans="2:40" x14ac:dyDescent="0.3">
      <c r="B1355" s="22">
        <v>1373</v>
      </c>
      <c r="C1355" s="23">
        <v>0</v>
      </c>
      <c r="D1355" s="23">
        <v>3.1953789453131902</v>
      </c>
      <c r="E1355" s="23">
        <v>0</v>
      </c>
      <c r="F1355" s="23">
        <v>0</v>
      </c>
      <c r="G1355" s="23">
        <v>9.38134411446154E-2</v>
      </c>
      <c r="H1355" s="23">
        <v>0</v>
      </c>
      <c r="I1355" s="23">
        <v>0</v>
      </c>
      <c r="J1355" s="23">
        <v>0</v>
      </c>
      <c r="K1355" s="23">
        <v>0.13108217095517799</v>
      </c>
      <c r="L1355" s="23">
        <v>428435514493.96698</v>
      </c>
      <c r="M1355" s="23">
        <v>0</v>
      </c>
      <c r="N1355" s="23"/>
      <c r="O1355" s="22">
        <v>1373</v>
      </c>
      <c r="P1355" s="23">
        <v>0</v>
      </c>
      <c r="Q1355" s="23">
        <v>2.5734126098908399</v>
      </c>
      <c r="R1355" s="23">
        <v>0</v>
      </c>
      <c r="S1355" s="23">
        <v>0</v>
      </c>
      <c r="T1355" s="23">
        <v>7.3654660735195498E-2</v>
      </c>
      <c r="U1355" s="23">
        <v>0</v>
      </c>
      <c r="V1355" s="23">
        <v>0</v>
      </c>
      <c r="W1355" s="23">
        <v>0</v>
      </c>
      <c r="X1355" s="23">
        <v>8.8313928071614006E-2</v>
      </c>
      <c r="Y1355" s="23">
        <v>0</v>
      </c>
      <c r="Z1355" s="23">
        <v>0</v>
      </c>
      <c r="AA1355" s="23"/>
      <c r="AB1355" s="22">
        <v>1373</v>
      </c>
      <c r="AC1355" s="23">
        <v>0</v>
      </c>
      <c r="AD1355" s="23">
        <v>4.1761521920189102</v>
      </c>
      <c r="AE1355" s="23">
        <v>0</v>
      </c>
      <c r="AF1355" s="23">
        <v>0</v>
      </c>
      <c r="AG1355" s="23">
        <v>0.12877067569614301</v>
      </c>
      <c r="AH1355" s="23">
        <v>0</v>
      </c>
      <c r="AI1355" s="23">
        <v>0</v>
      </c>
      <c r="AJ1355" s="23">
        <v>202186033464.96201</v>
      </c>
      <c r="AK1355" s="23">
        <v>0.252280258571005</v>
      </c>
      <c r="AL1355" s="23">
        <v>176518200.79826099</v>
      </c>
      <c r="AM1355" s="23">
        <v>0</v>
      </c>
      <c r="AN1355" s="23"/>
    </row>
    <row r="1356" spans="2:40" x14ac:dyDescent="0.3">
      <c r="B1356" s="22">
        <v>1374</v>
      </c>
      <c r="C1356" s="23">
        <v>0</v>
      </c>
      <c r="D1356" s="23">
        <v>3.1814131564968098</v>
      </c>
      <c r="E1356" s="23">
        <v>0</v>
      </c>
      <c r="F1356" s="23">
        <v>0</v>
      </c>
      <c r="G1356" s="23">
        <v>8.7942958090055298E-2</v>
      </c>
      <c r="H1356" s="23">
        <v>0</v>
      </c>
      <c r="I1356" s="23">
        <v>0</v>
      </c>
      <c r="J1356" s="23">
        <v>0</v>
      </c>
      <c r="K1356" s="23">
        <v>0.129244065947832</v>
      </c>
      <c r="L1356" s="23">
        <v>428435514493.96698</v>
      </c>
      <c r="M1356" s="23">
        <v>0</v>
      </c>
      <c r="N1356" s="23"/>
      <c r="O1356" s="22">
        <v>1374</v>
      </c>
      <c r="P1356" s="23">
        <v>0</v>
      </c>
      <c r="Q1356" s="23">
        <v>2.5629933476272599</v>
      </c>
      <c r="R1356" s="23">
        <v>0</v>
      </c>
      <c r="S1356" s="23">
        <v>0</v>
      </c>
      <c r="T1356" s="23">
        <v>6.9505610681969393E-2</v>
      </c>
      <c r="U1356" s="23">
        <v>0</v>
      </c>
      <c r="V1356" s="23">
        <v>0</v>
      </c>
      <c r="W1356" s="23">
        <v>0</v>
      </c>
      <c r="X1356" s="23">
        <v>8.7260174167809401E-2</v>
      </c>
      <c r="Y1356" s="23">
        <v>0</v>
      </c>
      <c r="Z1356" s="23">
        <v>0</v>
      </c>
      <c r="AA1356" s="23"/>
      <c r="AB1356" s="22">
        <v>1374</v>
      </c>
      <c r="AC1356" s="23">
        <v>0</v>
      </c>
      <c r="AD1356" s="23">
        <v>4.1593151212263599</v>
      </c>
      <c r="AE1356" s="23">
        <v>0</v>
      </c>
      <c r="AF1356" s="23">
        <v>0</v>
      </c>
      <c r="AG1356" s="23">
        <v>0.120230423662068</v>
      </c>
      <c r="AH1356" s="23">
        <v>0</v>
      </c>
      <c r="AI1356" s="23">
        <v>0</v>
      </c>
      <c r="AJ1356" s="23">
        <v>202186033464.96201</v>
      </c>
      <c r="AK1356" s="23">
        <v>0.24830834165115101</v>
      </c>
      <c r="AL1356" s="23">
        <v>177537173.31978399</v>
      </c>
      <c r="AM1356" s="23">
        <v>0</v>
      </c>
      <c r="AN1356" s="23"/>
    </row>
    <row r="1357" spans="2:40" x14ac:dyDescent="0.3">
      <c r="B1357" s="22">
        <v>1375</v>
      </c>
      <c r="C1357" s="23">
        <v>0</v>
      </c>
      <c r="D1357" s="23">
        <v>3.1694694954173501</v>
      </c>
      <c r="E1357" s="23">
        <v>0</v>
      </c>
      <c r="F1357" s="23">
        <v>0</v>
      </c>
      <c r="G1357" s="23">
        <v>8.2087039337121706E-2</v>
      </c>
      <c r="H1357" s="23">
        <v>0</v>
      </c>
      <c r="I1357" s="23">
        <v>0</v>
      </c>
      <c r="J1357" s="23">
        <v>0</v>
      </c>
      <c r="K1357" s="23">
        <v>0.12741141071672499</v>
      </c>
      <c r="L1357" s="23">
        <v>428435514493.96698</v>
      </c>
      <c r="M1357" s="23">
        <v>0</v>
      </c>
      <c r="N1357" s="23"/>
      <c r="O1357" s="22">
        <v>1375</v>
      </c>
      <c r="P1357" s="23">
        <v>0</v>
      </c>
      <c r="Q1357" s="23">
        <v>2.55432641405302</v>
      </c>
      <c r="R1357" s="23">
        <v>0</v>
      </c>
      <c r="S1357" s="23">
        <v>0</v>
      </c>
      <c r="T1357" s="23">
        <v>6.4535698240019507E-2</v>
      </c>
      <c r="U1357" s="23">
        <v>0</v>
      </c>
      <c r="V1357" s="23">
        <v>0</v>
      </c>
      <c r="W1357" s="23">
        <v>0</v>
      </c>
      <c r="X1357" s="23">
        <v>8.5997988702081099E-2</v>
      </c>
      <c r="Y1357" s="23">
        <v>0</v>
      </c>
      <c r="Z1357" s="23">
        <v>0</v>
      </c>
      <c r="AA1357" s="23"/>
      <c r="AB1357" s="22">
        <v>1375</v>
      </c>
      <c r="AC1357" s="23">
        <v>0</v>
      </c>
      <c r="AD1357" s="23">
        <v>4.1401252593932103</v>
      </c>
      <c r="AE1357" s="23">
        <v>0</v>
      </c>
      <c r="AF1357" s="23">
        <v>0</v>
      </c>
      <c r="AG1357" s="23">
        <v>0.112572089056462</v>
      </c>
      <c r="AH1357" s="23">
        <v>0</v>
      </c>
      <c r="AI1357" s="23">
        <v>0</v>
      </c>
      <c r="AJ1357" s="23">
        <v>202186033464.96201</v>
      </c>
      <c r="AK1357" s="23">
        <v>0.24435907729627099</v>
      </c>
      <c r="AL1357" s="23">
        <v>178655489.42352599</v>
      </c>
      <c r="AM1357" s="23">
        <v>0</v>
      </c>
      <c r="AN1357" s="23"/>
    </row>
    <row r="1358" spans="2:40" x14ac:dyDescent="0.3">
      <c r="B1358" s="22">
        <v>1376</v>
      </c>
      <c r="C1358" s="23">
        <v>0</v>
      </c>
      <c r="D1358" s="23">
        <v>3.1555666687675501</v>
      </c>
      <c r="E1358" s="23">
        <v>0</v>
      </c>
      <c r="F1358" s="23">
        <v>0</v>
      </c>
      <c r="G1358" s="23">
        <v>7.6245648752695697E-2</v>
      </c>
      <c r="H1358" s="23">
        <v>0</v>
      </c>
      <c r="I1358" s="23">
        <v>0</v>
      </c>
      <c r="J1358" s="23">
        <v>0</v>
      </c>
      <c r="K1358" s="23">
        <v>0.12558418910388</v>
      </c>
      <c r="L1358" s="23">
        <v>428435514493.96698</v>
      </c>
      <c r="M1358" s="23">
        <v>0</v>
      </c>
      <c r="N1358" s="23"/>
      <c r="O1358" s="22">
        <v>1376</v>
      </c>
      <c r="P1358" s="23">
        <v>0</v>
      </c>
      <c r="Q1358" s="23">
        <v>2.54394500026079</v>
      </c>
      <c r="R1358" s="23">
        <v>0</v>
      </c>
      <c r="S1358" s="23">
        <v>0</v>
      </c>
      <c r="T1358" s="23">
        <v>6.0401547895368397E-2</v>
      </c>
      <c r="U1358" s="23">
        <v>0</v>
      </c>
      <c r="V1358" s="23">
        <v>0</v>
      </c>
      <c r="W1358" s="23">
        <v>0</v>
      </c>
      <c r="X1358" s="23">
        <v>8.4738328512423897E-2</v>
      </c>
      <c r="Y1358" s="23">
        <v>0</v>
      </c>
      <c r="Z1358" s="23">
        <v>0</v>
      </c>
      <c r="AA1358" s="23"/>
      <c r="AB1358" s="22">
        <v>1376</v>
      </c>
      <c r="AC1358" s="23">
        <v>0</v>
      </c>
      <c r="AD1358" s="23">
        <v>4.1209912464591998</v>
      </c>
      <c r="AE1358" s="23">
        <v>0</v>
      </c>
      <c r="AF1358" s="23">
        <v>0</v>
      </c>
      <c r="AG1358" s="23">
        <v>0.10494008445363</v>
      </c>
      <c r="AH1358" s="23">
        <v>0</v>
      </c>
      <c r="AI1358" s="23">
        <v>0</v>
      </c>
      <c r="AJ1358" s="23">
        <v>202186033464.96201</v>
      </c>
      <c r="AK1358" s="23">
        <v>0.24043233631466501</v>
      </c>
      <c r="AL1358" s="23">
        <v>179780849.84614599</v>
      </c>
      <c r="AM1358" s="23">
        <v>0</v>
      </c>
      <c r="AN1358" s="23"/>
    </row>
    <row r="1359" spans="2:40" x14ac:dyDescent="0.3">
      <c r="B1359" s="22">
        <v>1377</v>
      </c>
      <c r="C1359" s="23">
        <v>0</v>
      </c>
      <c r="D1359" s="23">
        <v>3.1436768534671198</v>
      </c>
      <c r="E1359" s="23">
        <v>0</v>
      </c>
      <c r="F1359" s="23">
        <v>0</v>
      </c>
      <c r="G1359" s="23">
        <v>7.0418750293297402E-2</v>
      </c>
      <c r="H1359" s="23">
        <v>0</v>
      </c>
      <c r="I1359" s="23">
        <v>0</v>
      </c>
      <c r="J1359" s="23">
        <v>0</v>
      </c>
      <c r="K1359" s="23">
        <v>0.123762384999224</v>
      </c>
      <c r="L1359" s="23">
        <v>428435514493.96698</v>
      </c>
      <c r="M1359" s="23">
        <v>0</v>
      </c>
      <c r="N1359" s="23"/>
      <c r="O1359" s="22">
        <v>1377</v>
      </c>
      <c r="P1359" s="23">
        <v>0</v>
      </c>
      <c r="Q1359" s="23">
        <v>2.5353095497396598</v>
      </c>
      <c r="R1359" s="23">
        <v>0</v>
      </c>
      <c r="S1359" s="23">
        <v>0</v>
      </c>
      <c r="T1359" s="23">
        <v>5.6274152445845403E-2</v>
      </c>
      <c r="U1359" s="23">
        <v>0</v>
      </c>
      <c r="V1359" s="23">
        <v>0</v>
      </c>
      <c r="W1359" s="23">
        <v>0</v>
      </c>
      <c r="X1359" s="23">
        <v>8.3481188546474294E-2</v>
      </c>
      <c r="Y1359" s="23">
        <v>0</v>
      </c>
      <c r="Z1359" s="23">
        <v>0</v>
      </c>
      <c r="AA1359" s="23"/>
      <c r="AB1359" s="22">
        <v>1377</v>
      </c>
      <c r="AC1359" s="23">
        <v>0</v>
      </c>
      <c r="AD1359" s="23">
        <v>4.1042946709032204</v>
      </c>
      <c r="AE1359" s="23">
        <v>0</v>
      </c>
      <c r="AF1359" s="23">
        <v>0</v>
      </c>
      <c r="AG1359" s="23">
        <v>9.6490850114044402E-2</v>
      </c>
      <c r="AH1359" s="23">
        <v>0</v>
      </c>
      <c r="AI1359" s="23">
        <v>0</v>
      </c>
      <c r="AJ1359" s="23">
        <v>202186033464.96201</v>
      </c>
      <c r="AK1359" s="23">
        <v>0.236527990251439</v>
      </c>
      <c r="AL1359" s="23">
        <v>180818656.36423099</v>
      </c>
      <c r="AM1359" s="23">
        <v>0</v>
      </c>
      <c r="AN1359" s="23"/>
    </row>
    <row r="1360" spans="2:40" x14ac:dyDescent="0.3">
      <c r="B1360" s="22">
        <v>1378</v>
      </c>
      <c r="C1360" s="23">
        <v>0</v>
      </c>
      <c r="D1360" s="23">
        <v>3.1298367051306801</v>
      </c>
      <c r="E1360" s="23">
        <v>0</v>
      </c>
      <c r="F1360" s="23">
        <v>0</v>
      </c>
      <c r="G1360" s="23">
        <v>6.54357731917969E-2</v>
      </c>
      <c r="H1360" s="23">
        <v>0</v>
      </c>
      <c r="I1360" s="23">
        <v>0</v>
      </c>
      <c r="J1360" s="23">
        <v>0</v>
      </c>
      <c r="K1360" s="23">
        <v>0.121945982340451</v>
      </c>
      <c r="L1360" s="23">
        <v>428435514493.96698</v>
      </c>
      <c r="M1360" s="23">
        <v>0</v>
      </c>
      <c r="N1360" s="23"/>
      <c r="O1360" s="22">
        <v>1378</v>
      </c>
      <c r="P1360" s="23">
        <v>0</v>
      </c>
      <c r="Q1360" s="23">
        <v>2.5249658469324099</v>
      </c>
      <c r="R1360" s="23">
        <v>0</v>
      </c>
      <c r="S1360" s="23">
        <v>0</v>
      </c>
      <c r="T1360" s="23">
        <v>5.1330178829162201E-2</v>
      </c>
      <c r="U1360" s="23">
        <v>0</v>
      </c>
      <c r="V1360" s="23">
        <v>0</v>
      </c>
      <c r="W1360" s="23">
        <v>0</v>
      </c>
      <c r="X1360" s="23">
        <v>8.2435493441029503E-2</v>
      </c>
      <c r="Y1360" s="23">
        <v>0</v>
      </c>
      <c r="Z1360" s="23">
        <v>0</v>
      </c>
      <c r="AA1360" s="23"/>
      <c r="AB1360" s="22">
        <v>1378</v>
      </c>
      <c r="AC1360" s="23">
        <v>0</v>
      </c>
      <c r="AD1360" s="23">
        <v>4.0852649369338296</v>
      </c>
      <c r="AE1360" s="23">
        <v>0</v>
      </c>
      <c r="AF1360" s="23">
        <v>0</v>
      </c>
      <c r="AG1360" s="23">
        <v>8.8914134172227197E-2</v>
      </c>
      <c r="AH1360" s="23">
        <v>0</v>
      </c>
      <c r="AI1360" s="23">
        <v>0</v>
      </c>
      <c r="AJ1360" s="23">
        <v>202186033464.96201</v>
      </c>
      <c r="AK1360" s="23">
        <v>0.232645911384295</v>
      </c>
      <c r="AL1360" s="23">
        <v>181957642.66388899</v>
      </c>
      <c r="AM1360" s="23">
        <v>0</v>
      </c>
      <c r="AN1360" s="23"/>
    </row>
    <row r="1361" spans="2:40" x14ac:dyDescent="0.3">
      <c r="B1361" s="22">
        <v>1379</v>
      </c>
      <c r="C1361" s="23">
        <v>0</v>
      </c>
      <c r="D1361" s="23">
        <v>3.11800049285557</v>
      </c>
      <c r="E1361" s="23">
        <v>0</v>
      </c>
      <c r="F1361" s="23">
        <v>0</v>
      </c>
      <c r="G1361" s="23">
        <v>5.9635693358185998E-2</v>
      </c>
      <c r="H1361" s="23">
        <v>0</v>
      </c>
      <c r="I1361" s="23">
        <v>0</v>
      </c>
      <c r="J1361" s="23">
        <v>0</v>
      </c>
      <c r="K1361" s="23">
        <v>0.11990896582680199</v>
      </c>
      <c r="L1361" s="23">
        <v>428435514493.96698</v>
      </c>
      <c r="M1361" s="23">
        <v>0</v>
      </c>
      <c r="N1361" s="23"/>
      <c r="O1361" s="22">
        <v>1379</v>
      </c>
      <c r="P1361" s="23">
        <v>0</v>
      </c>
      <c r="Q1361" s="23">
        <v>2.5146426559831898</v>
      </c>
      <c r="R1361" s="23">
        <v>0</v>
      </c>
      <c r="S1361" s="23">
        <v>0</v>
      </c>
      <c r="T1361" s="23">
        <v>4.72176053240781E-2</v>
      </c>
      <c r="U1361" s="23">
        <v>0</v>
      </c>
      <c r="V1361" s="23">
        <v>0</v>
      </c>
      <c r="W1361" s="23">
        <v>0</v>
      </c>
      <c r="X1361" s="23">
        <v>8.1182960796632703E-2</v>
      </c>
      <c r="Y1361" s="23">
        <v>0</v>
      </c>
      <c r="Z1361" s="23">
        <v>0</v>
      </c>
      <c r="AA1361" s="23"/>
      <c r="AB1361" s="22">
        <v>1379</v>
      </c>
      <c r="AC1361" s="23">
        <v>0</v>
      </c>
      <c r="AD1361" s="23">
        <v>4.0686593564878297</v>
      </c>
      <c r="AE1361" s="23">
        <v>0</v>
      </c>
      <c r="AF1361" s="23">
        <v>0</v>
      </c>
      <c r="AG1361" s="23">
        <v>8.13634676213046E-2</v>
      </c>
      <c r="AH1361" s="23">
        <v>0</v>
      </c>
      <c r="AI1361" s="23">
        <v>0</v>
      </c>
      <c r="AJ1361" s="23">
        <v>202186033464.96201</v>
      </c>
      <c r="AK1361" s="23">
        <v>0.22878597271936399</v>
      </c>
      <c r="AL1361" s="23">
        <v>183008014.95532101</v>
      </c>
      <c r="AM1361" s="23">
        <v>0</v>
      </c>
      <c r="AN1361" s="23"/>
    </row>
    <row r="1362" spans="2:40" x14ac:dyDescent="0.3">
      <c r="B1362" s="22">
        <v>1380</v>
      </c>
      <c r="C1362" s="23">
        <v>0</v>
      </c>
      <c r="D1362" s="23">
        <v>3.1061889388658499</v>
      </c>
      <c r="E1362" s="23">
        <v>0</v>
      </c>
      <c r="F1362" s="23">
        <v>0</v>
      </c>
      <c r="G1362" s="23">
        <v>5.38500031602114E-2</v>
      </c>
      <c r="H1362" s="23">
        <v>0</v>
      </c>
      <c r="I1362" s="23">
        <v>0</v>
      </c>
      <c r="J1362" s="23">
        <v>0</v>
      </c>
      <c r="K1362" s="23">
        <v>0.118103988125887</v>
      </c>
      <c r="L1362" s="23">
        <v>428435514493.96698</v>
      </c>
      <c r="M1362" s="23">
        <v>0</v>
      </c>
      <c r="N1362" s="23"/>
      <c r="O1362" s="22">
        <v>1380</v>
      </c>
      <c r="P1362" s="23">
        <v>0</v>
      </c>
      <c r="Q1362" s="23">
        <v>2.5060556362914199</v>
      </c>
      <c r="R1362" s="23">
        <v>0</v>
      </c>
      <c r="S1362" s="23">
        <v>0</v>
      </c>
      <c r="T1362" s="23">
        <v>4.2291386076502097E-2</v>
      </c>
      <c r="U1362" s="23">
        <v>0</v>
      </c>
      <c r="V1362" s="23">
        <v>0</v>
      </c>
      <c r="W1362" s="23">
        <v>0</v>
      </c>
      <c r="X1362" s="23">
        <v>7.9932934115742205E-2</v>
      </c>
      <c r="Y1362" s="23">
        <v>0</v>
      </c>
      <c r="Z1362" s="23">
        <v>0</v>
      </c>
      <c r="AA1362" s="23"/>
      <c r="AB1362" s="22">
        <v>1380</v>
      </c>
      <c r="AC1362" s="23">
        <v>0</v>
      </c>
      <c r="AD1362" s="23">
        <v>4.0497333331703604</v>
      </c>
      <c r="AE1362" s="23">
        <v>0</v>
      </c>
      <c r="AF1362" s="23">
        <v>0</v>
      </c>
      <c r="AG1362" s="23">
        <v>7.3004280955574402E-2</v>
      </c>
      <c r="AH1362" s="23">
        <v>0</v>
      </c>
      <c r="AI1362" s="23">
        <v>0</v>
      </c>
      <c r="AJ1362" s="23">
        <v>202186033464.96201</v>
      </c>
      <c r="AK1362" s="23">
        <v>0.22494804798704199</v>
      </c>
      <c r="AL1362" s="23">
        <v>184160792.11429501</v>
      </c>
      <c r="AM1362" s="23">
        <v>0</v>
      </c>
      <c r="AN1362" s="23"/>
    </row>
    <row r="1363" spans="2:40" x14ac:dyDescent="0.3">
      <c r="B1363" s="22">
        <v>1381</v>
      </c>
      <c r="C1363" s="23">
        <v>0</v>
      </c>
      <c r="D1363" s="23">
        <v>3.0924398893498601</v>
      </c>
      <c r="E1363" s="23">
        <v>0</v>
      </c>
      <c r="F1363" s="23">
        <v>0</v>
      </c>
      <c r="G1363" s="23">
        <v>4.8078666898084599E-2</v>
      </c>
      <c r="H1363" s="23">
        <v>0</v>
      </c>
      <c r="I1363" s="23">
        <v>0</v>
      </c>
      <c r="J1363" s="23">
        <v>0</v>
      </c>
      <c r="K1363" s="23">
        <v>0.116304361982444</v>
      </c>
      <c r="L1363" s="23">
        <v>428435514493.96698</v>
      </c>
      <c r="M1363" s="23">
        <v>0</v>
      </c>
      <c r="N1363" s="23"/>
      <c r="O1363" s="22">
        <v>1381</v>
      </c>
      <c r="P1363" s="23">
        <v>0</v>
      </c>
      <c r="Q1363" s="23">
        <v>2.4957699448298998</v>
      </c>
      <c r="R1363" s="23">
        <v>0</v>
      </c>
      <c r="S1363" s="23">
        <v>0</v>
      </c>
      <c r="T1363" s="23">
        <v>3.8193581288576098E-2</v>
      </c>
      <c r="U1363" s="23">
        <v>0</v>
      </c>
      <c r="V1363" s="23">
        <v>0</v>
      </c>
      <c r="W1363" s="23">
        <v>0</v>
      </c>
      <c r="X1363" s="23">
        <v>7.8685408384633296E-2</v>
      </c>
      <c r="Y1363" s="23">
        <v>0</v>
      </c>
      <c r="Z1363" s="23">
        <v>0</v>
      </c>
      <c r="AA1363" s="23"/>
      <c r="AB1363" s="22">
        <v>1381</v>
      </c>
      <c r="AC1363" s="23">
        <v>0</v>
      </c>
      <c r="AD1363" s="23">
        <v>4.03321825191769</v>
      </c>
      <c r="AE1363" s="23">
        <v>0</v>
      </c>
      <c r="AF1363" s="23">
        <v>0</v>
      </c>
      <c r="AG1363" s="23">
        <v>6.5508313827031206E-2</v>
      </c>
      <c r="AH1363" s="23">
        <v>0</v>
      </c>
      <c r="AI1363" s="23">
        <v>0</v>
      </c>
      <c r="AJ1363" s="23">
        <v>202186033464.96201</v>
      </c>
      <c r="AK1363" s="23">
        <v>0.221132011637868</v>
      </c>
      <c r="AL1363" s="23">
        <v>185223882.32560199</v>
      </c>
      <c r="AM1363" s="23">
        <v>0</v>
      </c>
      <c r="AN1363" s="23"/>
    </row>
    <row r="1364" spans="2:40" x14ac:dyDescent="0.3">
      <c r="B1364" s="22">
        <v>1382</v>
      </c>
      <c r="C1364" s="23">
        <v>0</v>
      </c>
      <c r="D1364" s="23">
        <v>3.0806815855588798</v>
      </c>
      <c r="E1364" s="23">
        <v>0</v>
      </c>
      <c r="F1364" s="23">
        <v>0</v>
      </c>
      <c r="G1364" s="23">
        <v>4.2321648960591297E-2</v>
      </c>
      <c r="H1364" s="23">
        <v>0</v>
      </c>
      <c r="I1364" s="23">
        <v>0</v>
      </c>
      <c r="J1364" s="23">
        <v>0</v>
      </c>
      <c r="K1364" s="23">
        <v>0.11451007152970399</v>
      </c>
      <c r="L1364" s="23">
        <v>428435514493.96698</v>
      </c>
      <c r="M1364" s="23">
        <v>0</v>
      </c>
      <c r="N1364" s="23"/>
      <c r="O1364" s="22">
        <v>1382</v>
      </c>
      <c r="P1364" s="23">
        <v>0</v>
      </c>
      <c r="Q1364" s="23">
        <v>2.4872141179002201</v>
      </c>
      <c r="R1364" s="23">
        <v>0</v>
      </c>
      <c r="S1364" s="23">
        <v>0</v>
      </c>
      <c r="T1364" s="23">
        <v>3.3285052652153597E-2</v>
      </c>
      <c r="U1364" s="23">
        <v>0</v>
      </c>
      <c r="V1364" s="23">
        <v>0</v>
      </c>
      <c r="W1364" s="23">
        <v>0</v>
      </c>
      <c r="X1364" s="23">
        <v>7.7647710446240206E-2</v>
      </c>
      <c r="Y1364" s="23">
        <v>0</v>
      </c>
      <c r="Z1364" s="23">
        <v>0</v>
      </c>
      <c r="AA1364" s="23"/>
      <c r="AB1364" s="22">
        <v>1382</v>
      </c>
      <c r="AC1364" s="23">
        <v>0</v>
      </c>
      <c r="AD1364" s="23">
        <v>4.0143953740366998</v>
      </c>
      <c r="AE1364" s="23">
        <v>0</v>
      </c>
      <c r="AF1364" s="23">
        <v>0</v>
      </c>
      <c r="AG1364" s="23">
        <v>5.8038118468129701E-2</v>
      </c>
      <c r="AH1364" s="23">
        <v>0</v>
      </c>
      <c r="AI1364" s="23">
        <v>0</v>
      </c>
      <c r="AJ1364" s="23">
        <v>202186033464.96201</v>
      </c>
      <c r="AK1364" s="23">
        <v>0.21733773883840701</v>
      </c>
      <c r="AL1364" s="23">
        <v>186390617.32377401</v>
      </c>
      <c r="AM1364" s="23">
        <v>0</v>
      </c>
      <c r="AN1364" s="23"/>
    </row>
    <row r="1365" spans="2:40" x14ac:dyDescent="0.3">
      <c r="B1365" s="22">
        <v>1383</v>
      </c>
      <c r="C1365" s="23">
        <v>0</v>
      </c>
      <c r="D1365" s="23">
        <v>3.0669945210805798</v>
      </c>
      <c r="E1365" s="23">
        <v>0</v>
      </c>
      <c r="F1365" s="23">
        <v>0</v>
      </c>
      <c r="G1365" s="23">
        <v>3.6578913824858603E-2</v>
      </c>
      <c r="H1365" s="23">
        <v>0</v>
      </c>
      <c r="I1365" s="23">
        <v>0</v>
      </c>
      <c r="J1365" s="23">
        <v>0</v>
      </c>
      <c r="K1365" s="23">
        <v>0.112721100947937</v>
      </c>
      <c r="L1365" s="23">
        <v>428435514493.96698</v>
      </c>
      <c r="M1365" s="23">
        <v>0</v>
      </c>
      <c r="N1365" s="23"/>
      <c r="O1365" s="22">
        <v>1383</v>
      </c>
      <c r="P1365" s="23">
        <v>0</v>
      </c>
      <c r="Q1365" s="23">
        <v>2.4769657897077</v>
      </c>
      <c r="R1365" s="23">
        <v>0</v>
      </c>
      <c r="S1365" s="23">
        <v>0</v>
      </c>
      <c r="T1365" s="23">
        <v>2.9201963545250301E-2</v>
      </c>
      <c r="U1365" s="23">
        <v>0</v>
      </c>
      <c r="V1365" s="23">
        <v>0</v>
      </c>
      <c r="W1365" s="23">
        <v>0</v>
      </c>
      <c r="X1365" s="23">
        <v>7.6404756801251403E-2</v>
      </c>
      <c r="Y1365" s="23">
        <v>0</v>
      </c>
      <c r="Z1365" s="23">
        <v>0</v>
      </c>
      <c r="AA1365" s="23"/>
      <c r="AB1365" s="22">
        <v>1383</v>
      </c>
      <c r="AC1365" s="23">
        <v>0</v>
      </c>
      <c r="AD1365" s="23">
        <v>3.99797029876341</v>
      </c>
      <c r="AE1365" s="23">
        <v>0</v>
      </c>
      <c r="AF1365" s="23">
        <v>0</v>
      </c>
      <c r="AG1365" s="23">
        <v>4.9768019793605199E-2</v>
      </c>
      <c r="AH1365" s="23">
        <v>0</v>
      </c>
      <c r="AI1365" s="23">
        <v>0</v>
      </c>
      <c r="AJ1365" s="23">
        <v>202186033464.96201</v>
      </c>
      <c r="AK1365" s="23">
        <v>0.213565105467176</v>
      </c>
      <c r="AL1365" s="23">
        <v>187564701.633421</v>
      </c>
      <c r="AM1365" s="23">
        <v>0</v>
      </c>
      <c r="AN1365" s="23"/>
    </row>
    <row r="1366" spans="2:40" x14ac:dyDescent="0.3">
      <c r="B1366" s="22">
        <v>1384</v>
      </c>
      <c r="C1366" s="23">
        <v>0</v>
      </c>
      <c r="D1366" s="23">
        <v>3.0552892274197001</v>
      </c>
      <c r="E1366" s="23">
        <v>0</v>
      </c>
      <c r="F1366" s="23">
        <v>0</v>
      </c>
      <c r="G1366" s="23">
        <v>3.0850426056152399E-2</v>
      </c>
      <c r="H1366" s="23">
        <v>0</v>
      </c>
      <c r="I1366" s="23">
        <v>0</v>
      </c>
      <c r="J1366" s="23">
        <v>0</v>
      </c>
      <c r="K1366" s="23">
        <v>0.110937434464322</v>
      </c>
      <c r="L1366" s="23">
        <v>428435514493.96698</v>
      </c>
      <c r="M1366" s="23">
        <v>0</v>
      </c>
      <c r="N1366" s="23"/>
      <c r="O1366" s="22">
        <v>1384</v>
      </c>
      <c r="P1366" s="23">
        <v>0</v>
      </c>
      <c r="Q1366" s="23">
        <v>2.4667377842426301</v>
      </c>
      <c r="R1366" s="23">
        <v>0</v>
      </c>
      <c r="S1366" s="23">
        <v>0</v>
      </c>
      <c r="T1366" s="23">
        <v>2.5125545903198598E-2</v>
      </c>
      <c r="U1366" s="23">
        <v>0</v>
      </c>
      <c r="V1366" s="23">
        <v>0</v>
      </c>
      <c r="W1366" s="23">
        <v>0</v>
      </c>
      <c r="X1366" s="23">
        <v>7.5164289954900196E-2</v>
      </c>
      <c r="Y1366" s="23">
        <v>0</v>
      </c>
      <c r="Z1366" s="23">
        <v>0</v>
      </c>
      <c r="AA1366" s="23"/>
      <c r="AB1366" s="22">
        <v>1384</v>
      </c>
      <c r="AC1366" s="23">
        <v>0</v>
      </c>
      <c r="AD1366" s="23">
        <v>3.9792500041838399</v>
      </c>
      <c r="AE1366" s="23">
        <v>0</v>
      </c>
      <c r="AF1366" s="23">
        <v>0</v>
      </c>
      <c r="AG1366" s="23">
        <v>4.2351940898255301E-2</v>
      </c>
      <c r="AH1366" s="23">
        <v>0</v>
      </c>
      <c r="AI1366" s="23">
        <v>0</v>
      </c>
      <c r="AJ1366" s="23">
        <v>202186033464.96201</v>
      </c>
      <c r="AK1366" s="23">
        <v>0.209813988110579</v>
      </c>
      <c r="AL1366" s="23">
        <v>188647441.282729</v>
      </c>
      <c r="AM1366" s="23">
        <v>0</v>
      </c>
      <c r="AN1366" s="23"/>
    </row>
    <row r="1367" spans="2:40" x14ac:dyDescent="0.3">
      <c r="B1367" s="22">
        <v>1385</v>
      </c>
      <c r="C1367" s="23">
        <v>0</v>
      </c>
      <c r="D1367" s="23">
        <v>3.0436083193024999</v>
      </c>
      <c r="E1367" s="23">
        <v>0</v>
      </c>
      <c r="F1367" s="23">
        <v>0</v>
      </c>
      <c r="G1367" s="23">
        <v>2.5951606628187601E-2</v>
      </c>
      <c r="H1367" s="23">
        <v>0</v>
      </c>
      <c r="I1367" s="23">
        <v>0</v>
      </c>
      <c r="J1367" s="23">
        <v>0</v>
      </c>
      <c r="K1367" s="23">
        <v>0.109159056352799</v>
      </c>
      <c r="L1367" s="23">
        <v>428435514493.96698</v>
      </c>
      <c r="M1367" s="23">
        <v>0</v>
      </c>
      <c r="N1367" s="23"/>
      <c r="O1367" s="22">
        <v>1385</v>
      </c>
      <c r="P1367" s="23">
        <v>0</v>
      </c>
      <c r="Q1367" s="23">
        <v>2.45822994158351</v>
      </c>
      <c r="R1367" s="23">
        <v>0</v>
      </c>
      <c r="S1367" s="23">
        <v>0</v>
      </c>
      <c r="T1367" s="23">
        <v>2.0242635719437602E-2</v>
      </c>
      <c r="U1367" s="23">
        <v>0</v>
      </c>
      <c r="V1367" s="23">
        <v>0</v>
      </c>
      <c r="W1367" s="23">
        <v>0</v>
      </c>
      <c r="X1367" s="23">
        <v>7.4132463630998305E-2</v>
      </c>
      <c r="Y1367" s="23">
        <v>0</v>
      </c>
      <c r="Z1367" s="23">
        <v>0</v>
      </c>
      <c r="AA1367" s="23"/>
      <c r="AB1367" s="22">
        <v>1385</v>
      </c>
      <c r="AC1367" s="23">
        <v>0</v>
      </c>
      <c r="AD1367" s="23">
        <v>3.9629144443639599</v>
      </c>
      <c r="AE1367" s="23">
        <v>0</v>
      </c>
      <c r="AF1367" s="23">
        <v>0</v>
      </c>
      <c r="AG1367" s="23">
        <v>3.4961359110033702E-2</v>
      </c>
      <c r="AH1367" s="23">
        <v>0</v>
      </c>
      <c r="AI1367" s="23">
        <v>0</v>
      </c>
      <c r="AJ1367" s="23">
        <v>202186033464.96201</v>
      </c>
      <c r="AK1367" s="23">
        <v>0.20608426405886701</v>
      </c>
      <c r="AL1367" s="23">
        <v>189835741.41880101</v>
      </c>
      <c r="AM1367" s="23">
        <v>0</v>
      </c>
      <c r="AN1367" s="23"/>
    </row>
    <row r="1368" spans="2:40" x14ac:dyDescent="0.3">
      <c r="B1368" s="22">
        <v>1386</v>
      </c>
      <c r="C1368" s="23">
        <v>0</v>
      </c>
      <c r="D1368" s="23">
        <v>3.03001134601393</v>
      </c>
      <c r="E1368" s="23">
        <v>0</v>
      </c>
      <c r="F1368" s="23">
        <v>0</v>
      </c>
      <c r="G1368" s="23">
        <v>2.0249484544563399E-2</v>
      </c>
      <c r="H1368" s="23">
        <v>0</v>
      </c>
      <c r="I1368" s="23">
        <v>0</v>
      </c>
      <c r="J1368" s="23">
        <v>0</v>
      </c>
      <c r="K1368" s="23">
        <v>0.10738595093393299</v>
      </c>
      <c r="L1368" s="23">
        <v>428435514493.96698</v>
      </c>
      <c r="M1368" s="23">
        <v>0</v>
      </c>
      <c r="N1368" s="23"/>
      <c r="O1368" s="22">
        <v>1386</v>
      </c>
      <c r="P1368" s="23">
        <v>0</v>
      </c>
      <c r="Q1368" s="23">
        <v>2.4480390898402802</v>
      </c>
      <c r="R1368" s="23">
        <v>0</v>
      </c>
      <c r="S1368" s="23">
        <v>0</v>
      </c>
      <c r="T1368" s="23">
        <v>1.61808569547457E-2</v>
      </c>
      <c r="U1368" s="23">
        <v>0</v>
      </c>
      <c r="V1368" s="23">
        <v>0</v>
      </c>
      <c r="W1368" s="23">
        <v>0</v>
      </c>
      <c r="X1368" s="23">
        <v>7.2896543000495501E-2</v>
      </c>
      <c r="Y1368" s="23">
        <v>0</v>
      </c>
      <c r="Z1368" s="23">
        <v>0</v>
      </c>
      <c r="AA1368" s="23"/>
      <c r="AB1368" s="22">
        <v>1386</v>
      </c>
      <c r="AC1368" s="23">
        <v>0</v>
      </c>
      <c r="AD1368" s="23">
        <v>3.94429617401437</v>
      </c>
      <c r="AE1368" s="23">
        <v>0</v>
      </c>
      <c r="AF1368" s="23">
        <v>0</v>
      </c>
      <c r="AG1368" s="23">
        <v>2.7596186767731401E-2</v>
      </c>
      <c r="AH1368" s="23">
        <v>0</v>
      </c>
      <c r="AI1368" s="23">
        <v>0</v>
      </c>
      <c r="AJ1368" s="23">
        <v>202186033464.96201</v>
      </c>
      <c r="AK1368" s="23">
        <v>0.20263999794943999</v>
      </c>
      <c r="AL1368" s="23">
        <v>190931590.89232999</v>
      </c>
      <c r="AM1368" s="23">
        <v>0</v>
      </c>
      <c r="AN1368" s="23"/>
    </row>
    <row r="1369" spans="2:40" x14ac:dyDescent="0.3">
      <c r="B1369" s="22">
        <v>1387</v>
      </c>
      <c r="C1369" s="23">
        <v>0</v>
      </c>
      <c r="D1369" s="23">
        <v>3.01838309910281</v>
      </c>
      <c r="E1369" s="23">
        <v>0</v>
      </c>
      <c r="F1369" s="23">
        <v>0</v>
      </c>
      <c r="G1369" s="23">
        <v>1.4561509069520801E-2</v>
      </c>
      <c r="H1369" s="23">
        <v>0</v>
      </c>
      <c r="I1369" s="23">
        <v>0</v>
      </c>
      <c r="J1369" s="23">
        <v>0</v>
      </c>
      <c r="K1369" s="23">
        <v>0.10561810257478101</v>
      </c>
      <c r="L1369" s="23">
        <v>428435514493.96698</v>
      </c>
      <c r="M1369" s="23">
        <v>0</v>
      </c>
      <c r="N1369" s="23"/>
      <c r="O1369" s="22">
        <v>1387</v>
      </c>
      <c r="P1369" s="23">
        <v>0</v>
      </c>
      <c r="Q1369" s="23">
        <v>2.4395621523288602</v>
      </c>
      <c r="R1369" s="23">
        <v>0</v>
      </c>
      <c r="S1369" s="23">
        <v>0</v>
      </c>
      <c r="T1369" s="23">
        <v>1.1315481854389501E-2</v>
      </c>
      <c r="U1369" s="23">
        <v>0</v>
      </c>
      <c r="V1369" s="23">
        <v>0</v>
      </c>
      <c r="W1369" s="23">
        <v>0</v>
      </c>
      <c r="X1369" s="23">
        <v>7.1663095097558305E-2</v>
      </c>
      <c r="Y1369" s="23">
        <v>0</v>
      </c>
      <c r="Z1369" s="23">
        <v>0</v>
      </c>
      <c r="AA1369" s="23"/>
      <c r="AB1369" s="22">
        <v>1387</v>
      </c>
      <c r="AC1369" s="23">
        <v>0</v>
      </c>
      <c r="AD1369" s="23">
        <v>3.92804964179523</v>
      </c>
      <c r="AE1369" s="23">
        <v>0</v>
      </c>
      <c r="AF1369" s="23">
        <v>0</v>
      </c>
      <c r="AG1369" s="23">
        <v>1.9442356901269199E-2</v>
      </c>
      <c r="AH1369" s="23">
        <v>0</v>
      </c>
      <c r="AI1369" s="23">
        <v>0</v>
      </c>
      <c r="AJ1369" s="23">
        <v>202186033464.96201</v>
      </c>
      <c r="AK1369" s="23">
        <v>0.19895118846908899</v>
      </c>
      <c r="AL1369" s="23">
        <v>192134278.98021999</v>
      </c>
      <c r="AM1369" s="23">
        <v>0</v>
      </c>
      <c r="AN1369" s="23"/>
    </row>
    <row r="1370" spans="2:40" x14ac:dyDescent="0.3">
      <c r="B1370" s="22">
        <v>1388</v>
      </c>
      <c r="C1370" s="23">
        <v>0</v>
      </c>
      <c r="D1370" s="23">
        <v>3.0048474252444701</v>
      </c>
      <c r="E1370" s="23">
        <v>0</v>
      </c>
      <c r="F1370" s="23">
        <v>0</v>
      </c>
      <c r="G1370" s="23">
        <v>8.8876451062058891E-3</v>
      </c>
      <c r="H1370" s="23">
        <v>0</v>
      </c>
      <c r="I1370" s="23">
        <v>0</v>
      </c>
      <c r="J1370" s="23">
        <v>0</v>
      </c>
      <c r="K1370" s="23">
        <v>0.103855495688746</v>
      </c>
      <c r="L1370" s="23">
        <v>428435514493.96698</v>
      </c>
      <c r="M1370" s="23">
        <v>0</v>
      </c>
      <c r="N1370" s="23"/>
      <c r="O1370" s="22">
        <v>1388</v>
      </c>
      <c r="P1370" s="23">
        <v>0</v>
      </c>
      <c r="Q1370" s="23">
        <v>2.4294083193447902</v>
      </c>
      <c r="R1370" s="23">
        <v>0</v>
      </c>
      <c r="S1370" s="23">
        <v>0</v>
      </c>
      <c r="T1370" s="23">
        <v>7.2682893971911904E-3</v>
      </c>
      <c r="U1370" s="23">
        <v>0</v>
      </c>
      <c r="V1370" s="23">
        <v>0</v>
      </c>
      <c r="W1370" s="23">
        <v>0</v>
      </c>
      <c r="X1370" s="23">
        <v>7.0637107164744195E-2</v>
      </c>
      <c r="Y1370" s="23">
        <v>0</v>
      </c>
      <c r="Z1370" s="23">
        <v>0</v>
      </c>
      <c r="AA1370" s="23"/>
      <c r="AB1370" s="22">
        <v>1388</v>
      </c>
      <c r="AC1370" s="23">
        <v>0</v>
      </c>
      <c r="AD1370" s="23">
        <v>3.90953283965107</v>
      </c>
      <c r="AE1370" s="23">
        <v>0</v>
      </c>
      <c r="AF1370" s="23">
        <v>0</v>
      </c>
      <c r="AG1370" s="23">
        <v>1.21305402024893E-2</v>
      </c>
      <c r="AH1370" s="23">
        <v>0</v>
      </c>
      <c r="AI1370" s="23">
        <v>0</v>
      </c>
      <c r="AJ1370" s="23">
        <v>202186033464.96201</v>
      </c>
      <c r="AK1370" s="23">
        <v>0.195283416940467</v>
      </c>
      <c r="AL1370" s="23">
        <v>193243397.01187199</v>
      </c>
      <c r="AM1370" s="23">
        <v>0</v>
      </c>
      <c r="AN1370" s="23"/>
    </row>
    <row r="1371" spans="2:40" x14ac:dyDescent="0.3">
      <c r="B1371" s="22">
        <v>1389</v>
      </c>
      <c r="C1371" s="23">
        <v>0</v>
      </c>
      <c r="D1371" s="23">
        <v>2.9932716021261498</v>
      </c>
      <c r="E1371" s="23">
        <v>0</v>
      </c>
      <c r="F1371" s="23">
        <v>0</v>
      </c>
      <c r="G1371" s="23">
        <v>3.2278576448382802E-3</v>
      </c>
      <c r="H1371" s="23">
        <v>0</v>
      </c>
      <c r="I1371" s="23">
        <v>0</v>
      </c>
      <c r="J1371" s="23">
        <v>0</v>
      </c>
      <c r="K1371" s="23">
        <v>0.102098114735446</v>
      </c>
      <c r="L1371" s="23">
        <v>428435514493.96698</v>
      </c>
      <c r="M1371" s="23">
        <v>0</v>
      </c>
      <c r="N1371" s="23"/>
      <c r="O1371" s="22">
        <v>1389</v>
      </c>
      <c r="P1371" s="23">
        <v>0</v>
      </c>
      <c r="Q1371" s="23">
        <v>2.4209621747166401</v>
      </c>
      <c r="R1371" s="23">
        <v>0</v>
      </c>
      <c r="S1371" s="23">
        <v>0</v>
      </c>
      <c r="T1371" s="23">
        <v>2.4203864097659699E-3</v>
      </c>
      <c r="U1371" s="23">
        <v>0</v>
      </c>
      <c r="V1371" s="23">
        <v>0</v>
      </c>
      <c r="W1371" s="23">
        <v>0</v>
      </c>
      <c r="X1371" s="23">
        <v>6.9408179753766494E-2</v>
      </c>
      <c r="Y1371" s="23">
        <v>0</v>
      </c>
      <c r="Z1371" s="23">
        <v>0</v>
      </c>
      <c r="AA1371" s="23"/>
      <c r="AB1371" s="22">
        <v>1389</v>
      </c>
      <c r="AC1371" s="23">
        <v>0</v>
      </c>
      <c r="AD1371" s="23">
        <v>3.8933748498388101</v>
      </c>
      <c r="AE1371" s="23">
        <v>0</v>
      </c>
      <c r="AF1371" s="23">
        <v>0</v>
      </c>
      <c r="AG1371" s="23">
        <v>4.8438621485802904E-3</v>
      </c>
      <c r="AH1371" s="23">
        <v>0</v>
      </c>
      <c r="AI1371" s="23">
        <v>0</v>
      </c>
      <c r="AJ1371" s="23">
        <v>202186033464.96201</v>
      </c>
      <c r="AK1371" s="23">
        <v>0.19163656338030799</v>
      </c>
      <c r="AL1371" s="23">
        <v>194460647.261067</v>
      </c>
      <c r="AM1371" s="23">
        <v>0</v>
      </c>
      <c r="AN1371" s="23"/>
    </row>
    <row r="1372" spans="2:40" x14ac:dyDescent="0.3">
      <c r="B1372" s="22">
        <v>1390</v>
      </c>
      <c r="C1372" s="23">
        <v>0</v>
      </c>
      <c r="D1372" s="23">
        <v>2.9817198948265902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0</v>
      </c>
      <c r="K1372" s="23">
        <v>0.100345944220573</v>
      </c>
      <c r="L1372" s="23">
        <v>428435514493.96698</v>
      </c>
      <c r="M1372" s="23">
        <v>0</v>
      </c>
      <c r="N1372" s="23"/>
      <c r="O1372" s="22">
        <v>1390</v>
      </c>
      <c r="P1372" s="23">
        <v>0</v>
      </c>
      <c r="Q1372" s="23">
        <v>2.4108452260193101</v>
      </c>
      <c r="R1372" s="23">
        <v>0</v>
      </c>
      <c r="S1372" s="23">
        <v>0</v>
      </c>
      <c r="T1372" s="23">
        <v>0</v>
      </c>
      <c r="U1372" s="23">
        <v>0</v>
      </c>
      <c r="V1372" s="23">
        <v>0</v>
      </c>
      <c r="W1372" s="23">
        <v>0</v>
      </c>
      <c r="X1372" s="23">
        <v>6.8181711078899601E-2</v>
      </c>
      <c r="Y1372" s="23">
        <v>0</v>
      </c>
      <c r="Z1372" s="23">
        <v>0</v>
      </c>
      <c r="AA1372" s="23"/>
      <c r="AB1372" s="22">
        <v>1390</v>
      </c>
      <c r="AC1372" s="23">
        <v>0</v>
      </c>
      <c r="AD1372" s="23">
        <v>3.8749589629057999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202186033464.96201</v>
      </c>
      <c r="AK1372" s="23">
        <v>0.18801050848963</v>
      </c>
      <c r="AL1372" s="23">
        <v>195583194.50669801</v>
      </c>
      <c r="AM1372" s="23">
        <v>0</v>
      </c>
      <c r="AN1372" s="23"/>
    </row>
    <row r="1373" spans="2:40" x14ac:dyDescent="0.3">
      <c r="B1373" s="22">
        <v>1391</v>
      </c>
      <c r="C1373" s="23">
        <v>0</v>
      </c>
      <c r="D1373" s="23">
        <v>2.9682733156724899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9.83809612602769E-2</v>
      </c>
      <c r="L1373" s="23">
        <v>428435514493.96698</v>
      </c>
      <c r="M1373" s="23">
        <v>0</v>
      </c>
      <c r="N1373" s="23"/>
      <c r="O1373" s="22">
        <v>1391</v>
      </c>
      <c r="P1373" s="23">
        <v>0</v>
      </c>
      <c r="Q1373" s="23">
        <v>2.4024297624178002</v>
      </c>
      <c r="R1373" s="23">
        <v>0</v>
      </c>
      <c r="S1373" s="23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6.7161528501758702E-2</v>
      </c>
      <c r="Y1373" s="23">
        <v>0</v>
      </c>
      <c r="Z1373" s="23">
        <v>0</v>
      </c>
      <c r="AA1373" s="23"/>
      <c r="AB1373" s="22">
        <v>1391</v>
      </c>
      <c r="AC1373" s="23">
        <v>0</v>
      </c>
      <c r="AD1373" s="23">
        <v>3.8588890329507999</v>
      </c>
      <c r="AE1373" s="23">
        <v>0</v>
      </c>
      <c r="AF1373" s="23">
        <v>0</v>
      </c>
      <c r="AG1373" s="23">
        <v>0</v>
      </c>
      <c r="AH1373" s="23">
        <v>0</v>
      </c>
      <c r="AI1373" s="23">
        <v>0</v>
      </c>
      <c r="AJ1373" s="23">
        <v>202186033464.96201</v>
      </c>
      <c r="AK1373" s="23">
        <v>0.18440513364983799</v>
      </c>
      <c r="AL1373" s="23">
        <v>196712221.77842399</v>
      </c>
      <c r="AM1373" s="23">
        <v>0</v>
      </c>
      <c r="AN1373" s="23"/>
    </row>
    <row r="1374" spans="2:40" x14ac:dyDescent="0.3">
      <c r="B1374" s="22">
        <v>1392</v>
      </c>
      <c r="C1374" s="23">
        <v>0</v>
      </c>
      <c r="D1374" s="23">
        <v>2.9567736871010899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9.6639811690675301E-2</v>
      </c>
      <c r="L1374" s="23">
        <v>428435514493.96698</v>
      </c>
      <c r="M1374" s="23">
        <v>0</v>
      </c>
      <c r="N1374" s="23"/>
      <c r="O1374" s="22">
        <v>1392</v>
      </c>
      <c r="P1374" s="23">
        <v>0</v>
      </c>
      <c r="Q1374" s="23">
        <v>2.3923495640232701</v>
      </c>
      <c r="R1374" s="23">
        <v>0</v>
      </c>
      <c r="S1374" s="23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6.5939554740516104E-2</v>
      </c>
      <c r="Y1374" s="23">
        <v>0</v>
      </c>
      <c r="Z1374" s="23">
        <v>0</v>
      </c>
      <c r="AA1374" s="23"/>
      <c r="AB1374" s="22">
        <v>1392</v>
      </c>
      <c r="AC1374" s="23">
        <v>0</v>
      </c>
      <c r="AD1374" s="23">
        <v>3.84057351124846</v>
      </c>
      <c r="AE1374" s="23">
        <v>0</v>
      </c>
      <c r="AF1374" s="23">
        <v>0</v>
      </c>
      <c r="AG1374" s="23">
        <v>0</v>
      </c>
      <c r="AH1374" s="23">
        <v>0</v>
      </c>
      <c r="AI1374" s="23">
        <v>0</v>
      </c>
      <c r="AJ1374" s="23">
        <v>202186033464.96201</v>
      </c>
      <c r="AK1374" s="23">
        <v>0.18082032091883599</v>
      </c>
      <c r="AL1374" s="23">
        <v>197951322.29670501</v>
      </c>
      <c r="AM1374" s="23">
        <v>0</v>
      </c>
      <c r="AN1374" s="23"/>
    </row>
    <row r="1375" spans="2:40" x14ac:dyDescent="0.3">
      <c r="B1375" s="22">
        <v>1393</v>
      </c>
      <c r="C1375" s="23">
        <v>0</v>
      </c>
      <c r="D1375" s="23">
        <v>2.94529801561298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9.4903824435258993E-2</v>
      </c>
      <c r="L1375" s="23">
        <v>428435514493.96698</v>
      </c>
      <c r="M1375" s="23">
        <v>0</v>
      </c>
      <c r="N1375" s="23"/>
      <c r="O1375" s="22">
        <v>1393</v>
      </c>
      <c r="P1375" s="23">
        <v>0</v>
      </c>
      <c r="Q1375" s="23">
        <v>2.3822893549499899</v>
      </c>
      <c r="R1375" s="23">
        <v>0</v>
      </c>
      <c r="S1375" s="23">
        <v>0</v>
      </c>
      <c r="T1375" s="23">
        <v>0</v>
      </c>
      <c r="U1375" s="23">
        <v>0</v>
      </c>
      <c r="V1375" s="23">
        <v>0</v>
      </c>
      <c r="W1375" s="23">
        <v>0</v>
      </c>
      <c r="X1375" s="23">
        <v>6.47200258030982E-2</v>
      </c>
      <c r="Y1375" s="23">
        <v>0</v>
      </c>
      <c r="Z1375" s="23">
        <v>0</v>
      </c>
      <c r="AA1375" s="23"/>
      <c r="AB1375" s="22">
        <v>1393</v>
      </c>
      <c r="AC1375" s="23">
        <v>0</v>
      </c>
      <c r="AD1375" s="23">
        <v>3.8245911612309702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202186033464.96201</v>
      </c>
      <c r="AK1375" s="23">
        <v>0.17750987520573799</v>
      </c>
      <c r="AL1375" s="23">
        <v>199094019.84371901</v>
      </c>
      <c r="AM1375" s="23">
        <v>0</v>
      </c>
      <c r="AN1375" s="23"/>
    </row>
    <row r="1376" spans="2:40" x14ac:dyDescent="0.3">
      <c r="B1376" s="22">
        <v>1394</v>
      </c>
      <c r="C1376" s="23">
        <v>0</v>
      </c>
      <c r="D1376" s="23">
        <v>2.9319399447226799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9.3172984188343397E-2</v>
      </c>
      <c r="L1376" s="23">
        <v>428435514493.96698</v>
      </c>
      <c r="M1376" s="23">
        <v>0</v>
      </c>
      <c r="N1376" s="23"/>
      <c r="O1376" s="22">
        <v>1394</v>
      </c>
      <c r="P1376" s="23">
        <v>0</v>
      </c>
      <c r="Q1376" s="23">
        <v>2.37392108840911</v>
      </c>
      <c r="R1376" s="23">
        <v>0</v>
      </c>
      <c r="S1376" s="23">
        <v>0</v>
      </c>
      <c r="T1376" s="23">
        <v>0</v>
      </c>
      <c r="U1376" s="23">
        <v>0</v>
      </c>
      <c r="V1376" s="23">
        <v>0</v>
      </c>
      <c r="W1376" s="23">
        <v>0</v>
      </c>
      <c r="X1376" s="23">
        <v>6.3705615733140306E-2</v>
      </c>
      <c r="Y1376" s="23">
        <v>0</v>
      </c>
      <c r="Z1376" s="23">
        <v>0</v>
      </c>
      <c r="AA1376" s="23"/>
      <c r="AB1376" s="22">
        <v>1394</v>
      </c>
      <c r="AC1376" s="23">
        <v>0</v>
      </c>
      <c r="AD1376" s="23">
        <v>3.8063754577761699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202186033464.96201</v>
      </c>
      <c r="AK1376" s="23">
        <v>0.17396438738839401</v>
      </c>
      <c r="AL1376" s="23">
        <v>200348123.40543401</v>
      </c>
      <c r="AM1376" s="23">
        <v>0</v>
      </c>
      <c r="AN1376" s="23"/>
    </row>
    <row r="1377" spans="2:40" x14ac:dyDescent="0.3">
      <c r="B1377" s="22">
        <v>1395</v>
      </c>
      <c r="C1377" s="23">
        <v>0</v>
      </c>
      <c r="D1377" s="23">
        <v>2.9205160091693898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9.1447275689622104E-2</v>
      </c>
      <c r="L1377" s="23">
        <v>428435514493.96698</v>
      </c>
      <c r="M1377" s="23">
        <v>0</v>
      </c>
      <c r="N1377" s="23"/>
      <c r="O1377" s="22">
        <v>1395</v>
      </c>
      <c r="P1377" s="23">
        <v>0</v>
      </c>
      <c r="Q1377" s="23">
        <v>2.3638974235292101</v>
      </c>
      <c r="R1377" s="23">
        <v>0</v>
      </c>
      <c r="S1377" s="23">
        <v>0</v>
      </c>
      <c r="T1377" s="23">
        <v>0</v>
      </c>
      <c r="U1377" s="23">
        <v>0</v>
      </c>
      <c r="V1377" s="23">
        <v>0</v>
      </c>
      <c r="W1377" s="23">
        <v>0</v>
      </c>
      <c r="X1377" s="23">
        <v>6.2490556275741203E-2</v>
      </c>
      <c r="Y1377" s="23">
        <v>0</v>
      </c>
      <c r="Z1377" s="23">
        <v>0</v>
      </c>
      <c r="AA1377" s="23"/>
      <c r="AB1377" s="22">
        <v>1395</v>
      </c>
      <c r="AC1377" s="23">
        <v>0</v>
      </c>
      <c r="AD1377" s="23">
        <v>3.7904802103919599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202186033464.96201</v>
      </c>
      <c r="AK1377" s="23">
        <v>0.17043912013325399</v>
      </c>
      <c r="AL1377" s="23">
        <v>201504656.74758899</v>
      </c>
      <c r="AM1377" s="23">
        <v>0</v>
      </c>
      <c r="AN1377" s="23"/>
    </row>
    <row r="1378" spans="2:40" x14ac:dyDescent="0.3">
      <c r="B1378" s="22">
        <v>1396</v>
      </c>
      <c r="C1378" s="23">
        <v>0</v>
      </c>
      <c r="D1378" s="23">
        <v>2.9072181606622198</v>
      </c>
      <c r="E1378" s="23">
        <v>0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8.9726683724034001E-2</v>
      </c>
      <c r="L1378" s="23">
        <v>428435514493.96698</v>
      </c>
      <c r="M1378" s="23">
        <v>0</v>
      </c>
      <c r="N1378" s="23"/>
      <c r="O1378" s="22">
        <v>1396</v>
      </c>
      <c r="P1378" s="23">
        <v>0</v>
      </c>
      <c r="Q1378" s="23">
        <v>2.3555595551190698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>
        <v>0</v>
      </c>
      <c r="X1378" s="23">
        <v>6.1277927808601203E-2</v>
      </c>
      <c r="Y1378" s="23">
        <v>0</v>
      </c>
      <c r="Z1378" s="23">
        <v>0</v>
      </c>
      <c r="AA1378" s="23"/>
      <c r="AB1378" s="22">
        <v>1396</v>
      </c>
      <c r="AC1378" s="23">
        <v>0</v>
      </c>
      <c r="AD1378" s="23">
        <v>3.7723637811825799</v>
      </c>
      <c r="AE1378" s="23">
        <v>0</v>
      </c>
      <c r="AF1378" s="23">
        <v>0</v>
      </c>
      <c r="AG1378" s="23">
        <v>0</v>
      </c>
      <c r="AH1378" s="23">
        <v>0</v>
      </c>
      <c r="AI1378" s="23">
        <v>0</v>
      </c>
      <c r="AJ1378" s="23">
        <v>202186033464.96201</v>
      </c>
      <c r="AK1378" s="23">
        <v>0.16693395811877201</v>
      </c>
      <c r="AL1378" s="23">
        <v>202773945.00976101</v>
      </c>
      <c r="AM1378" s="23">
        <v>0</v>
      </c>
      <c r="AN1378" s="23"/>
    </row>
    <row r="1379" spans="2:40" x14ac:dyDescent="0.3">
      <c r="B1379" s="22">
        <v>1397</v>
      </c>
      <c r="C1379" s="23">
        <v>0</v>
      </c>
      <c r="D1379" s="23">
        <v>2.8958457278019001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8.8011193121630096E-2</v>
      </c>
      <c r="L1379" s="23">
        <v>428435514493.96698</v>
      </c>
      <c r="M1379" s="23">
        <v>0</v>
      </c>
      <c r="N1379" s="23"/>
      <c r="O1379" s="22">
        <v>1397</v>
      </c>
      <c r="P1379" s="23">
        <v>0</v>
      </c>
      <c r="Q1379" s="23">
        <v>2.34557230168401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6.0269257583202597E-2</v>
      </c>
      <c r="Y1379" s="23">
        <v>0</v>
      </c>
      <c r="Z1379" s="23">
        <v>0</v>
      </c>
      <c r="AA1379" s="23"/>
      <c r="AB1379" s="22">
        <v>1397</v>
      </c>
      <c r="AC1379" s="23">
        <v>0</v>
      </c>
      <c r="AD1379" s="23">
        <v>3.7565551617287101</v>
      </c>
      <c r="AE1379" s="23">
        <v>0</v>
      </c>
      <c r="AF1379" s="23">
        <v>0</v>
      </c>
      <c r="AG1379" s="23">
        <v>0</v>
      </c>
      <c r="AH1379" s="23">
        <v>0</v>
      </c>
      <c r="AI1379" s="23">
        <v>0</v>
      </c>
      <c r="AJ1379" s="23">
        <v>202186033464.96201</v>
      </c>
      <c r="AK1379" s="23">
        <v>0.16369706697960501</v>
      </c>
      <c r="AL1379" s="23">
        <v>203944481.67102501</v>
      </c>
      <c r="AM1379" s="23">
        <v>0</v>
      </c>
      <c r="AN1379" s="23"/>
    </row>
    <row r="1380" spans="2:40" x14ac:dyDescent="0.3">
      <c r="B1380" s="22">
        <v>1398</v>
      </c>
      <c r="C1380" s="23">
        <v>0</v>
      </c>
      <c r="D1380" s="23">
        <v>2.88449698703905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8.6300788757437005E-2</v>
      </c>
      <c r="L1380" s="23">
        <v>428435514493.96698</v>
      </c>
      <c r="M1380" s="23">
        <v>0</v>
      </c>
      <c r="N1380" s="23"/>
      <c r="O1380" s="22">
        <v>1398</v>
      </c>
      <c r="P1380" s="23">
        <v>0</v>
      </c>
      <c r="Q1380" s="23">
        <v>2.3372647209819402</v>
      </c>
      <c r="R1380" s="23">
        <v>0</v>
      </c>
      <c r="S1380" s="23">
        <v>0</v>
      </c>
      <c r="T1380" s="23">
        <v>0</v>
      </c>
      <c r="U1380" s="23">
        <v>0</v>
      </c>
      <c r="V1380" s="23">
        <v>0</v>
      </c>
      <c r="W1380" s="23">
        <v>0</v>
      </c>
      <c r="X1380" s="23">
        <v>5.9061073306386699E-2</v>
      </c>
      <c r="Y1380" s="23">
        <v>0</v>
      </c>
      <c r="Z1380" s="23">
        <v>0</v>
      </c>
      <c r="AA1380" s="23"/>
      <c r="AB1380" s="22">
        <v>1398</v>
      </c>
      <c r="AC1380" s="23">
        <v>0</v>
      </c>
      <c r="AD1380" s="23">
        <v>3.7407868069169199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202186033464.96201</v>
      </c>
      <c r="AK1380" s="23">
        <v>0.16023035612112899</v>
      </c>
      <c r="AL1380" s="23">
        <v>205121775.38250399</v>
      </c>
      <c r="AM1380" s="23">
        <v>0</v>
      </c>
      <c r="AN1380" s="23"/>
    </row>
    <row r="1381" spans="2:40" x14ac:dyDescent="0.3">
      <c r="B1381" s="22">
        <v>1399</v>
      </c>
      <c r="C1381" s="23">
        <v>0</v>
      </c>
      <c r="D1381" s="23">
        <v>2.8712866678187101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8.4595455551326804E-2</v>
      </c>
      <c r="L1381" s="23">
        <v>428435514493.96698</v>
      </c>
      <c r="M1381" s="23">
        <v>0</v>
      </c>
      <c r="N1381" s="23"/>
      <c r="O1381" s="22">
        <v>1399</v>
      </c>
      <c r="P1381" s="23">
        <v>0</v>
      </c>
      <c r="Q1381" s="23">
        <v>2.3273137467253902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5.7855306264538303E-2</v>
      </c>
      <c r="Y1381" s="23">
        <v>0</v>
      </c>
      <c r="Z1381" s="23">
        <v>0</v>
      </c>
      <c r="AA1381" s="23"/>
      <c r="AB1381" s="22">
        <v>1399</v>
      </c>
      <c r="AC1381" s="23">
        <v>0</v>
      </c>
      <c r="AD1381" s="23">
        <v>3.7228150020880202</v>
      </c>
      <c r="AE1381" s="23">
        <v>0</v>
      </c>
      <c r="AF1381" s="23">
        <v>0</v>
      </c>
      <c r="AG1381" s="23">
        <v>0</v>
      </c>
      <c r="AH1381" s="23">
        <v>0</v>
      </c>
      <c r="AI1381" s="23">
        <v>0</v>
      </c>
      <c r="AJ1381" s="23">
        <v>202186033464.96201</v>
      </c>
      <c r="AK1381" s="23">
        <v>0.15678341654552699</v>
      </c>
      <c r="AL1381" s="23">
        <v>206413848.02290499</v>
      </c>
      <c r="AM1381" s="23">
        <v>0</v>
      </c>
      <c r="AN1381" s="23"/>
    </row>
    <row r="1382" spans="2:40" x14ac:dyDescent="0.3">
      <c r="B1382" s="22">
        <v>1400</v>
      </c>
      <c r="C1382" s="23">
        <v>0</v>
      </c>
      <c r="D1382" s="23">
        <v>2.8599890907470802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8.2895178467881206E-2</v>
      </c>
      <c r="L1382" s="23">
        <v>428435514493.96698</v>
      </c>
      <c r="M1382" s="23">
        <v>0</v>
      </c>
      <c r="N1382" s="23"/>
      <c r="O1382" s="22">
        <v>1400</v>
      </c>
      <c r="P1382" s="23">
        <v>0</v>
      </c>
      <c r="Q1382" s="23">
        <v>2.3190363437098398</v>
      </c>
      <c r="R1382" s="23">
        <v>0</v>
      </c>
      <c r="S1382" s="23">
        <v>0</v>
      </c>
      <c r="T1382" s="23">
        <v>0</v>
      </c>
      <c r="U1382" s="23">
        <v>0</v>
      </c>
      <c r="V1382" s="23">
        <v>0</v>
      </c>
      <c r="W1382" s="23">
        <v>0</v>
      </c>
      <c r="X1382" s="23">
        <v>5.6852343405891403E-2</v>
      </c>
      <c r="Y1382" s="23">
        <v>0</v>
      </c>
      <c r="Z1382" s="23">
        <v>0</v>
      </c>
      <c r="AA1382" s="23"/>
      <c r="AB1382" s="22">
        <v>1400</v>
      </c>
      <c r="AC1382" s="23">
        <v>0</v>
      </c>
      <c r="AD1382" s="23">
        <v>3.70713258365137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202186033464.96201</v>
      </c>
      <c r="AK1382" s="23">
        <v>0.15335613549357399</v>
      </c>
      <c r="AL1382" s="23">
        <v>207605396.42028499</v>
      </c>
      <c r="AM1382" s="23">
        <v>0</v>
      </c>
      <c r="AN1382" s="23"/>
    </row>
    <row r="1383" spans="2:40" x14ac:dyDescent="0.3">
      <c r="B1383" s="22">
        <v>1401</v>
      </c>
      <c r="C1383" s="23">
        <v>0</v>
      </c>
      <c r="D1383" s="23">
        <v>2.8487150498264602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8.1199942516260296E-2</v>
      </c>
      <c r="L1383" s="23">
        <v>428435514493.96698</v>
      </c>
      <c r="M1383" s="23">
        <v>0</v>
      </c>
      <c r="N1383" s="23"/>
      <c r="O1383" s="22">
        <v>1401</v>
      </c>
      <c r="P1383" s="23">
        <v>0</v>
      </c>
      <c r="Q1383" s="23">
        <v>2.30912151684594</v>
      </c>
      <c r="R1383" s="23">
        <v>0</v>
      </c>
      <c r="S1383" s="23">
        <v>0</v>
      </c>
      <c r="T1383" s="23">
        <v>0</v>
      </c>
      <c r="U1383" s="23">
        <v>0</v>
      </c>
      <c r="V1383" s="23">
        <v>0</v>
      </c>
      <c r="W1383" s="23">
        <v>0</v>
      </c>
      <c r="X1383" s="23">
        <v>5.5650995407769799E-2</v>
      </c>
      <c r="Y1383" s="23">
        <v>0</v>
      </c>
      <c r="Z1383" s="23">
        <v>0</v>
      </c>
      <c r="AA1383" s="23"/>
      <c r="AB1383" s="22">
        <v>1401</v>
      </c>
      <c r="AC1383" s="23">
        <v>0</v>
      </c>
      <c r="AD1383" s="23">
        <v>3.6892587238382899</v>
      </c>
      <c r="AE1383" s="23">
        <v>0</v>
      </c>
      <c r="AF1383" s="23">
        <v>0</v>
      </c>
      <c r="AG1383" s="23">
        <v>0</v>
      </c>
      <c r="AH1383" s="23">
        <v>0</v>
      </c>
      <c r="AI1383" s="23">
        <v>0</v>
      </c>
      <c r="AJ1383" s="23">
        <v>202186033464.96201</v>
      </c>
      <c r="AK1383" s="23">
        <v>0.15019116462413301</v>
      </c>
      <c r="AL1383" s="23">
        <v>208913113.49118799</v>
      </c>
      <c r="AM1383" s="23">
        <v>0</v>
      </c>
      <c r="AN1383" s="23"/>
    </row>
    <row r="1384" spans="2:40" x14ac:dyDescent="0.3">
      <c r="B1384" s="22">
        <v>1402</v>
      </c>
      <c r="C1384" s="23">
        <v>0</v>
      </c>
      <c r="D1384" s="23">
        <v>2.8374644960242001</v>
      </c>
      <c r="E1384" s="23">
        <v>0</v>
      </c>
      <c r="F1384" s="23">
        <v>0</v>
      </c>
      <c r="G1384" s="23">
        <v>0</v>
      </c>
      <c r="H1384" s="23">
        <v>0</v>
      </c>
      <c r="I1384" s="23">
        <v>0</v>
      </c>
      <c r="J1384" s="23">
        <v>0</v>
      </c>
      <c r="K1384" s="23">
        <v>7.9509732750071602E-2</v>
      </c>
      <c r="L1384" s="23">
        <v>428435514493.96698</v>
      </c>
      <c r="M1384" s="23">
        <v>0</v>
      </c>
      <c r="N1384" s="23"/>
      <c r="O1384" s="22">
        <v>1402</v>
      </c>
      <c r="P1384" s="23">
        <v>0</v>
      </c>
      <c r="Q1384" s="23">
        <v>2.3008741818949998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0</v>
      </c>
      <c r="X1384" s="23">
        <v>5.4452050967155802E-2</v>
      </c>
      <c r="Y1384" s="23">
        <v>0</v>
      </c>
      <c r="Z1384" s="23">
        <v>0</v>
      </c>
      <c r="AA1384" s="23"/>
      <c r="AB1384" s="22">
        <v>1402</v>
      </c>
      <c r="AC1384" s="23">
        <v>0</v>
      </c>
      <c r="AD1384" s="23">
        <v>3.67366177342985</v>
      </c>
      <c r="AE1384" s="23">
        <v>0</v>
      </c>
      <c r="AF1384" s="23">
        <v>0</v>
      </c>
      <c r="AG1384" s="23">
        <v>0</v>
      </c>
      <c r="AH1384" s="23">
        <v>0</v>
      </c>
      <c r="AI1384" s="23">
        <v>0</v>
      </c>
      <c r="AJ1384" s="23">
        <v>202186033464.96201</v>
      </c>
      <c r="AK1384" s="23">
        <v>0.146801480384498</v>
      </c>
      <c r="AL1384" s="23">
        <v>210119089.17037201</v>
      </c>
      <c r="AM1384" s="23">
        <v>0</v>
      </c>
      <c r="AN1384" s="23"/>
    </row>
    <row r="1385" spans="2:40" x14ac:dyDescent="0.3">
      <c r="B1385" s="22">
        <v>1403</v>
      </c>
      <c r="C1385" s="23">
        <v>0</v>
      </c>
      <c r="D1385" s="23">
        <v>2.82436846975668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0</v>
      </c>
      <c r="K1385" s="23">
        <v>7.7824534267235193E-2</v>
      </c>
      <c r="L1385" s="23">
        <v>428435514493.96698</v>
      </c>
      <c r="M1385" s="23">
        <v>0</v>
      </c>
      <c r="N1385" s="23"/>
      <c r="O1385" s="22">
        <v>1403</v>
      </c>
      <c r="P1385" s="23">
        <v>0</v>
      </c>
      <c r="Q1385" s="23">
        <v>2.2909953711166202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5.3454763181222401E-2</v>
      </c>
      <c r="Y1385" s="23">
        <v>0</v>
      </c>
      <c r="Z1385" s="23">
        <v>0</v>
      </c>
      <c r="AA1385" s="23"/>
      <c r="AB1385" s="22">
        <v>1403</v>
      </c>
      <c r="AC1385" s="23">
        <v>0</v>
      </c>
      <c r="AD1385" s="23">
        <v>3.6558853248394598</v>
      </c>
      <c r="AE1385" s="23">
        <v>0</v>
      </c>
      <c r="AF1385" s="23">
        <v>0</v>
      </c>
      <c r="AG1385" s="23">
        <v>0</v>
      </c>
      <c r="AH1385" s="23">
        <v>0</v>
      </c>
      <c r="AI1385" s="23">
        <v>0</v>
      </c>
      <c r="AJ1385" s="23">
        <v>202186033464.96201</v>
      </c>
      <c r="AK1385" s="23">
        <v>0.14343112813091199</v>
      </c>
      <c r="AL1385" s="23">
        <v>211332026.475357</v>
      </c>
      <c r="AM1385" s="23">
        <v>0</v>
      </c>
      <c r="AN1385" s="23"/>
    </row>
    <row r="1386" spans="2:40" x14ac:dyDescent="0.3">
      <c r="B1386" s="22">
        <v>1404</v>
      </c>
      <c r="C1386" s="23">
        <v>0</v>
      </c>
      <c r="D1386" s="23">
        <v>2.8131686369879301</v>
      </c>
      <c r="E1386" s="23">
        <v>0</v>
      </c>
      <c r="F1386" s="23">
        <v>0</v>
      </c>
      <c r="G1386" s="23">
        <v>0</v>
      </c>
      <c r="H1386" s="23">
        <v>0</v>
      </c>
      <c r="I1386" s="23">
        <v>0</v>
      </c>
      <c r="J1386" s="23">
        <v>0</v>
      </c>
      <c r="K1386" s="23">
        <v>7.6144332209856197E-2</v>
      </c>
      <c r="L1386" s="23">
        <v>428435514493.96698</v>
      </c>
      <c r="M1386" s="23">
        <v>0</v>
      </c>
      <c r="N1386" s="23"/>
      <c r="O1386" s="22">
        <v>1404</v>
      </c>
      <c r="P1386" s="23">
        <v>0</v>
      </c>
      <c r="Q1386" s="23">
        <v>2.2827779950066001</v>
      </c>
      <c r="R1386" s="23">
        <v>0</v>
      </c>
      <c r="S1386" s="23">
        <v>0</v>
      </c>
      <c r="T1386" s="23">
        <v>0</v>
      </c>
      <c r="U1386" s="23">
        <v>0</v>
      </c>
      <c r="V1386" s="23">
        <v>0</v>
      </c>
      <c r="W1386" s="23">
        <v>0</v>
      </c>
      <c r="X1386" s="23">
        <v>5.2260212780024497E-2</v>
      </c>
      <c r="Y1386" s="23">
        <v>0</v>
      </c>
      <c r="Z1386" s="23">
        <v>0</v>
      </c>
      <c r="AA1386" s="23"/>
      <c r="AB1386" s="22">
        <v>1404</v>
      </c>
      <c r="AC1386" s="23">
        <v>0</v>
      </c>
      <c r="AD1386" s="23">
        <v>3.6403733766647601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202186033464.96201</v>
      </c>
      <c r="AK1386" s="23">
        <v>0.14007999760954101</v>
      </c>
      <c r="AL1386" s="23">
        <v>212663217.741404</v>
      </c>
      <c r="AM1386" s="23">
        <v>0</v>
      </c>
      <c r="AN1386" s="23"/>
    </row>
    <row r="1387" spans="2:40" x14ac:dyDescent="0.3">
      <c r="B1387" s="22">
        <v>1405</v>
      </c>
      <c r="C1387" s="23">
        <v>0</v>
      </c>
      <c r="D1387" s="23">
        <v>2.80199213674029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7.4469111764090101E-2</v>
      </c>
      <c r="L1387" s="23">
        <v>428435514493.96698</v>
      </c>
      <c r="M1387" s="23">
        <v>0</v>
      </c>
      <c r="N1387" s="23"/>
      <c r="O1387" s="22">
        <v>1405</v>
      </c>
      <c r="P1387" s="23">
        <v>0</v>
      </c>
      <c r="Q1387" s="23">
        <v>2.2729350694835602</v>
      </c>
      <c r="R1387" s="23">
        <v>0</v>
      </c>
      <c r="S1387" s="23">
        <v>0</v>
      </c>
      <c r="T1387" s="23">
        <v>0</v>
      </c>
      <c r="U1387" s="23">
        <v>0</v>
      </c>
      <c r="V1387" s="23">
        <v>0</v>
      </c>
      <c r="W1387" s="23">
        <v>0</v>
      </c>
      <c r="X1387" s="23">
        <v>5.1068052336266101E-2</v>
      </c>
      <c r="Y1387" s="23">
        <v>0</v>
      </c>
      <c r="Z1387" s="23">
        <v>0</v>
      </c>
      <c r="AA1387" s="23"/>
      <c r="AB1387" s="22">
        <v>1405</v>
      </c>
      <c r="AC1387" s="23">
        <v>0</v>
      </c>
      <c r="AD1387" s="23">
        <v>3.62490093750873</v>
      </c>
      <c r="AE1387" s="23">
        <v>0</v>
      </c>
      <c r="AF1387" s="23">
        <v>0</v>
      </c>
      <c r="AG1387" s="23">
        <v>0</v>
      </c>
      <c r="AH1387" s="23">
        <v>0</v>
      </c>
      <c r="AI1387" s="23">
        <v>0</v>
      </c>
      <c r="AJ1387" s="23">
        <v>202186033464.96201</v>
      </c>
      <c r="AK1387" s="23">
        <v>0.13698534901811801</v>
      </c>
      <c r="AL1387" s="23">
        <v>213890841.30533299</v>
      </c>
      <c r="AM1387" s="23">
        <v>0</v>
      </c>
      <c r="AN1387" s="23"/>
    </row>
    <row r="1388" spans="2:40" x14ac:dyDescent="0.3">
      <c r="B1388" s="22">
        <v>1406</v>
      </c>
      <c r="C1388" s="23">
        <v>0</v>
      </c>
      <c r="D1388" s="23">
        <v>2.7889823113224099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7.2798858160013899E-2</v>
      </c>
      <c r="L1388" s="23">
        <v>428435514493.96698</v>
      </c>
      <c r="M1388" s="23">
        <v>0</v>
      </c>
      <c r="N1388" s="23"/>
      <c r="O1388" s="22">
        <v>1406</v>
      </c>
      <c r="P1388" s="23">
        <v>0</v>
      </c>
      <c r="Q1388" s="23">
        <v>2.2647475433875401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5.0076407511736698E-2</v>
      </c>
      <c r="Y1388" s="23">
        <v>0</v>
      </c>
      <c r="Z1388" s="23">
        <v>0</v>
      </c>
      <c r="AA1388" s="23"/>
      <c r="AB1388" s="22">
        <v>1406</v>
      </c>
      <c r="AC1388" s="23">
        <v>0</v>
      </c>
      <c r="AD1388" s="23">
        <v>3.60726639921615</v>
      </c>
      <c r="AE1388" s="23">
        <v>0</v>
      </c>
      <c r="AF1388" s="23">
        <v>0</v>
      </c>
      <c r="AG1388" s="23">
        <v>0</v>
      </c>
      <c r="AH1388" s="23">
        <v>0</v>
      </c>
      <c r="AI1388" s="23">
        <v>0</v>
      </c>
      <c r="AJ1388" s="23">
        <v>202186033464.96201</v>
      </c>
      <c r="AK1388" s="23">
        <v>0.13367097994798499</v>
      </c>
      <c r="AL1388" s="23">
        <v>215125551.459833</v>
      </c>
      <c r="AM1388" s="23">
        <v>0</v>
      </c>
      <c r="AN1388" s="23"/>
    </row>
    <row r="1389" spans="2:40" x14ac:dyDescent="0.3">
      <c r="B1389" s="22">
        <v>1407</v>
      </c>
      <c r="C1389" s="23">
        <v>0</v>
      </c>
      <c r="D1389" s="23">
        <v>2.7778561982515901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7.1133556671497095E-2</v>
      </c>
      <c r="L1389" s="23">
        <v>428435514493.96698</v>
      </c>
      <c r="M1389" s="23">
        <v>0</v>
      </c>
      <c r="N1389" s="23"/>
      <c r="O1389" s="22">
        <v>1407</v>
      </c>
      <c r="P1389" s="23">
        <v>0</v>
      </c>
      <c r="Q1389" s="23">
        <v>2.2549403727649402</v>
      </c>
      <c r="R1389" s="23">
        <v>0</v>
      </c>
      <c r="S1389" s="23">
        <v>0</v>
      </c>
      <c r="T1389" s="23">
        <v>0</v>
      </c>
      <c r="U1389" s="23">
        <v>0</v>
      </c>
      <c r="V1389" s="23">
        <v>0</v>
      </c>
      <c r="W1389" s="23">
        <v>0</v>
      </c>
      <c r="X1389" s="23">
        <v>4.8888616244566301E-2</v>
      </c>
      <c r="Y1389" s="23">
        <v>0</v>
      </c>
      <c r="Z1389" s="23">
        <v>0</v>
      </c>
      <c r="AA1389" s="23"/>
      <c r="AB1389" s="22">
        <v>1407</v>
      </c>
      <c r="AC1389" s="23">
        <v>0</v>
      </c>
      <c r="AD1389" s="23">
        <v>3.5918782837166798</v>
      </c>
      <c r="AE1389" s="23">
        <v>0</v>
      </c>
      <c r="AF1389" s="23">
        <v>0</v>
      </c>
      <c r="AG1389" s="23">
        <v>0</v>
      </c>
      <c r="AH1389" s="23">
        <v>0</v>
      </c>
      <c r="AI1389" s="23">
        <v>0</v>
      </c>
      <c r="AJ1389" s="23">
        <v>202186033464.96201</v>
      </c>
      <c r="AK1389" s="23">
        <v>0.13037551332778199</v>
      </c>
      <c r="AL1389" s="23">
        <v>216480638.29492199</v>
      </c>
      <c r="AM1389" s="23">
        <v>0</v>
      </c>
      <c r="AN1389" s="23"/>
    </row>
    <row r="1390" spans="2:40" x14ac:dyDescent="0.3">
      <c r="B1390" s="22">
        <v>1408</v>
      </c>
      <c r="C1390" s="23">
        <v>0</v>
      </c>
      <c r="D1390" s="23">
        <v>2.7667532641222201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6.9680468607897297E-2</v>
      </c>
      <c r="L1390" s="23">
        <v>428435514493.96698</v>
      </c>
      <c r="M1390" s="23">
        <v>0</v>
      </c>
      <c r="N1390" s="23"/>
      <c r="O1390" s="22">
        <v>1408</v>
      </c>
      <c r="P1390" s="23">
        <v>0</v>
      </c>
      <c r="Q1390" s="23">
        <v>2.2467825882513002</v>
      </c>
      <c r="R1390" s="23">
        <v>0</v>
      </c>
      <c r="S1390" s="23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4.7900605722260202E-2</v>
      </c>
      <c r="Y1390" s="23">
        <v>0</v>
      </c>
      <c r="Z1390" s="23">
        <v>0</v>
      </c>
      <c r="AA1390" s="23"/>
      <c r="AB1390" s="22">
        <v>1408</v>
      </c>
      <c r="AC1390" s="23">
        <v>0</v>
      </c>
      <c r="AD1390" s="23">
        <v>3.57433985236209</v>
      </c>
      <c r="AE1390" s="23">
        <v>0</v>
      </c>
      <c r="AF1390" s="23">
        <v>0</v>
      </c>
      <c r="AG1390" s="23">
        <v>0</v>
      </c>
      <c r="AH1390" s="23">
        <v>0</v>
      </c>
      <c r="AI1390" s="23">
        <v>0</v>
      </c>
      <c r="AJ1390" s="23">
        <v>202186033464.96201</v>
      </c>
      <c r="AK1390" s="23">
        <v>0.127332268348439</v>
      </c>
      <c r="AL1390" s="23">
        <v>217730298.33428001</v>
      </c>
      <c r="AM1390" s="23">
        <v>0</v>
      </c>
      <c r="AN1390" s="23"/>
    </row>
    <row r="1391" spans="2:40" x14ac:dyDescent="0.3">
      <c r="B1391" s="22">
        <v>1409</v>
      </c>
      <c r="C1391" s="23">
        <v>0</v>
      </c>
      <c r="D1391" s="23">
        <v>2.7538290721615102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6.8024412796433606E-2</v>
      </c>
      <c r="L1391" s="23">
        <v>428435514493.96698</v>
      </c>
      <c r="M1391" s="23">
        <v>0</v>
      </c>
      <c r="N1391" s="23"/>
      <c r="O1391" s="22">
        <v>1409</v>
      </c>
      <c r="P1391" s="23">
        <v>0</v>
      </c>
      <c r="Q1391" s="23">
        <v>2.2370110426477199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4.6717167618981502E-2</v>
      </c>
      <c r="Y1391" s="23">
        <v>0</v>
      </c>
      <c r="Z1391" s="23">
        <v>0</v>
      </c>
      <c r="AA1391" s="23"/>
      <c r="AB1391" s="22">
        <v>1409</v>
      </c>
      <c r="AC1391" s="23">
        <v>0</v>
      </c>
      <c r="AD1391" s="23">
        <v>3.5590356009614501</v>
      </c>
      <c r="AE1391" s="23">
        <v>0</v>
      </c>
      <c r="AF1391" s="23">
        <v>0</v>
      </c>
      <c r="AG1391" s="23">
        <v>0</v>
      </c>
      <c r="AH1391" s="23">
        <v>0</v>
      </c>
      <c r="AI1391" s="23">
        <v>0</v>
      </c>
      <c r="AJ1391" s="23">
        <v>202186033464.96201</v>
      </c>
      <c r="AK1391" s="23">
        <v>0.124072952553962</v>
      </c>
      <c r="AL1391" s="23">
        <v>218987172.17216301</v>
      </c>
      <c r="AM1391" s="23">
        <v>0</v>
      </c>
      <c r="AN1391" s="23"/>
    </row>
    <row r="1392" spans="2:40" x14ac:dyDescent="0.3">
      <c r="B1392" s="22">
        <v>1410</v>
      </c>
      <c r="C1392" s="23">
        <v>0</v>
      </c>
      <c r="D1392" s="23">
        <v>2.7427761935497701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6.6373267005658002E-2</v>
      </c>
      <c r="L1392" s="23">
        <v>428435514493.96698</v>
      </c>
      <c r="M1392" s="23">
        <v>0</v>
      </c>
      <c r="N1392" s="23"/>
      <c r="O1392" s="22">
        <v>1410</v>
      </c>
      <c r="P1392" s="23">
        <v>0</v>
      </c>
      <c r="Q1392" s="23">
        <v>2.2288828916787402</v>
      </c>
      <c r="R1392" s="23">
        <v>0</v>
      </c>
      <c r="S1392" s="23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4.5536097240577098E-2</v>
      </c>
      <c r="Y1392" s="23">
        <v>0</v>
      </c>
      <c r="Z1392" s="23">
        <v>0</v>
      </c>
      <c r="AA1392" s="23"/>
      <c r="AB1392" s="22">
        <v>1410</v>
      </c>
      <c r="AC1392" s="23">
        <v>0</v>
      </c>
      <c r="AD1392" s="23">
        <v>3.5437703295746301</v>
      </c>
      <c r="AE1392" s="23">
        <v>0</v>
      </c>
      <c r="AF1392" s="23">
        <v>0</v>
      </c>
      <c r="AG1392" s="23">
        <v>0</v>
      </c>
      <c r="AH1392" s="23">
        <v>0</v>
      </c>
      <c r="AI1392" s="23">
        <v>0</v>
      </c>
      <c r="AJ1392" s="23">
        <v>202186033464.96201</v>
      </c>
      <c r="AK1392" s="23">
        <v>0.120832225230568</v>
      </c>
      <c r="AL1392" s="23">
        <v>220366583.51406699</v>
      </c>
      <c r="AM1392" s="23">
        <v>0</v>
      </c>
      <c r="AN1392" s="23"/>
    </row>
    <row r="1393" spans="2:40" x14ac:dyDescent="0.3">
      <c r="B1393" s="22">
        <v>1411</v>
      </c>
      <c r="C1393" s="23">
        <v>0</v>
      </c>
      <c r="D1393" s="23">
        <v>2.7317463413107301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0</v>
      </c>
      <c r="K1393" s="23">
        <v>6.4727016677906701E-2</v>
      </c>
      <c r="L1393" s="23">
        <v>428435514493.96698</v>
      </c>
      <c r="M1393" s="23">
        <v>0</v>
      </c>
      <c r="N1393" s="23"/>
      <c r="O1393" s="22">
        <v>1411</v>
      </c>
      <c r="P1393" s="23">
        <v>0</v>
      </c>
      <c r="Q1393" s="23">
        <v>2.2191468416846098</v>
      </c>
      <c r="R1393" s="23">
        <v>0</v>
      </c>
      <c r="S1393" s="23">
        <v>0</v>
      </c>
      <c r="T1393" s="23">
        <v>0</v>
      </c>
      <c r="U1393" s="23">
        <v>0</v>
      </c>
      <c r="V1393" s="23">
        <v>0</v>
      </c>
      <c r="W1393" s="23">
        <v>0</v>
      </c>
      <c r="X1393" s="23">
        <v>4.4553677186060202E-2</v>
      </c>
      <c r="Y1393" s="23">
        <v>0</v>
      </c>
      <c r="Z1393" s="23">
        <v>0</v>
      </c>
      <c r="AA1393" s="23"/>
      <c r="AB1393" s="22">
        <v>1411</v>
      </c>
      <c r="AC1393" s="23">
        <v>0</v>
      </c>
      <c r="AD1393" s="23">
        <v>3.5263719084141001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202186033464.96201</v>
      </c>
      <c r="AK1393" s="23">
        <v>0.117839530024408</v>
      </c>
      <c r="AL1393" s="23">
        <v>221638675.594942</v>
      </c>
      <c r="AM1393" s="23">
        <v>0</v>
      </c>
      <c r="AN1393" s="23"/>
    </row>
    <row r="1394" spans="2:40" x14ac:dyDescent="0.3">
      <c r="B1394" s="22">
        <v>1412</v>
      </c>
      <c r="C1394" s="23">
        <v>0</v>
      </c>
      <c r="D1394" s="23">
        <v>2.72073946747373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6.3085647298679007E-2</v>
      </c>
      <c r="L1394" s="23">
        <v>428435514493.96698</v>
      </c>
      <c r="M1394" s="23">
        <v>0</v>
      </c>
      <c r="N1394" s="23"/>
      <c r="O1394" s="22">
        <v>1412</v>
      </c>
      <c r="P1394" s="23">
        <v>0</v>
      </c>
      <c r="Q1394" s="23">
        <v>2.2110482166150001</v>
      </c>
      <c r="R1394" s="23">
        <v>0</v>
      </c>
      <c r="S1394" s="23">
        <v>0</v>
      </c>
      <c r="T1394" s="23">
        <v>0</v>
      </c>
      <c r="U1394" s="23">
        <v>0</v>
      </c>
      <c r="V1394" s="23">
        <v>0</v>
      </c>
      <c r="W1394" s="23">
        <v>0</v>
      </c>
      <c r="X1394" s="23">
        <v>4.33769353400053E-2</v>
      </c>
      <c r="Y1394" s="23">
        <v>0</v>
      </c>
      <c r="Z1394" s="23">
        <v>0</v>
      </c>
      <c r="AA1394" s="23"/>
      <c r="AB1394" s="22">
        <v>1412</v>
      </c>
      <c r="AC1394" s="23">
        <v>0</v>
      </c>
      <c r="AD1394" s="23">
        <v>3.5111898316347201</v>
      </c>
      <c r="AE1394" s="23">
        <v>0</v>
      </c>
      <c r="AF1394" s="23">
        <v>0</v>
      </c>
      <c r="AG1394" s="23">
        <v>0</v>
      </c>
      <c r="AH1394" s="23">
        <v>0</v>
      </c>
      <c r="AI1394" s="23">
        <v>0</v>
      </c>
      <c r="AJ1394" s="23">
        <v>202186033464.96201</v>
      </c>
      <c r="AK1394" s="23">
        <v>0.114634353044014</v>
      </c>
      <c r="AL1394" s="23">
        <v>222918110.96574301</v>
      </c>
      <c r="AM1394" s="23">
        <v>0</v>
      </c>
      <c r="AN1394" s="23"/>
    </row>
    <row r="1395" spans="2:40" x14ac:dyDescent="0.3">
      <c r="B1395" s="22">
        <v>1413</v>
      </c>
      <c r="C1395" s="23">
        <v>0</v>
      </c>
      <c r="D1395" s="23">
        <v>2.7079270929519001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0</v>
      </c>
      <c r="K1395" s="23">
        <v>6.1449144396506103E-2</v>
      </c>
      <c r="L1395" s="23">
        <v>428435514493.96698</v>
      </c>
      <c r="M1395" s="23">
        <v>0</v>
      </c>
      <c r="N1395" s="23"/>
      <c r="O1395" s="22">
        <v>1413</v>
      </c>
      <c r="P1395" s="23">
        <v>0</v>
      </c>
      <c r="Q1395" s="23">
        <v>2.2029629769293502</v>
      </c>
      <c r="R1395" s="23">
        <v>0</v>
      </c>
      <c r="S1395" s="23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4.23981157796375E-2</v>
      </c>
      <c r="Y1395" s="23">
        <v>0</v>
      </c>
      <c r="Z1395" s="23">
        <v>0</v>
      </c>
      <c r="AA1395" s="23"/>
      <c r="AB1395" s="22">
        <v>1413</v>
      </c>
      <c r="AC1395" s="23">
        <v>0</v>
      </c>
      <c r="AD1395" s="23">
        <v>3.4960464236897302</v>
      </c>
      <c r="AE1395" s="23">
        <v>0</v>
      </c>
      <c r="AF1395" s="23">
        <v>0</v>
      </c>
      <c r="AG1395" s="23">
        <v>0</v>
      </c>
      <c r="AH1395" s="23">
        <v>0</v>
      </c>
      <c r="AI1395" s="23">
        <v>0</v>
      </c>
      <c r="AJ1395" s="23">
        <v>202186033464.96201</v>
      </c>
      <c r="AK1395" s="23">
        <v>0.111447455771194</v>
      </c>
      <c r="AL1395" s="23">
        <v>224204932.01640701</v>
      </c>
      <c r="AM1395" s="23">
        <v>0</v>
      </c>
      <c r="AN1395" s="23"/>
    </row>
    <row r="1396" spans="2:40" x14ac:dyDescent="0.3">
      <c r="B1396" s="22">
        <v>1414</v>
      </c>
      <c r="C1396" s="23">
        <v>0</v>
      </c>
      <c r="D1396" s="23">
        <v>2.6969698415625198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5.9817493542827699E-2</v>
      </c>
      <c r="L1396" s="23">
        <v>428435514493.96698</v>
      </c>
      <c r="M1396" s="23">
        <v>0</v>
      </c>
      <c r="N1396" s="23"/>
      <c r="O1396" s="22">
        <v>1414</v>
      </c>
      <c r="P1396" s="23">
        <v>0</v>
      </c>
      <c r="Q1396" s="23">
        <v>2.1932783268663201</v>
      </c>
      <c r="R1396" s="23">
        <v>0</v>
      </c>
      <c r="S1396" s="23">
        <v>0</v>
      </c>
      <c r="T1396" s="23">
        <v>0</v>
      </c>
      <c r="U1396" s="23">
        <v>0</v>
      </c>
      <c r="V1396" s="23">
        <v>0</v>
      </c>
      <c r="W1396" s="23">
        <v>0</v>
      </c>
      <c r="X1396" s="23">
        <v>4.1225686602193001E-2</v>
      </c>
      <c r="Y1396" s="23">
        <v>0</v>
      </c>
      <c r="Z1396" s="23">
        <v>0</v>
      </c>
      <c r="AA1396" s="23"/>
      <c r="AB1396" s="22">
        <v>1414</v>
      </c>
      <c r="AC1396" s="23">
        <v>0</v>
      </c>
      <c r="AD1396" s="23">
        <v>3.4787868950147098</v>
      </c>
      <c r="AE1396" s="23">
        <v>0</v>
      </c>
      <c r="AF1396" s="23">
        <v>0</v>
      </c>
      <c r="AG1396" s="23">
        <v>0</v>
      </c>
      <c r="AH1396" s="23">
        <v>0</v>
      </c>
      <c r="AI1396" s="23">
        <v>0</v>
      </c>
      <c r="AJ1396" s="23">
        <v>202186033464.96201</v>
      </c>
      <c r="AK1396" s="23">
        <v>0.108504470681999</v>
      </c>
      <c r="AL1396" s="23">
        <v>225617210.24098501</v>
      </c>
      <c r="AM1396" s="23">
        <v>0</v>
      </c>
      <c r="AN1396" s="23"/>
    </row>
    <row r="1397" spans="2:40" x14ac:dyDescent="0.3">
      <c r="B1397" s="22">
        <v>1415</v>
      </c>
      <c r="C1397" s="23">
        <v>0</v>
      </c>
      <c r="D1397" s="23">
        <v>2.6860354173264298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5.8190680351860799E-2</v>
      </c>
      <c r="L1397" s="23">
        <v>428435514493.96698</v>
      </c>
      <c r="M1397" s="23">
        <v>0</v>
      </c>
      <c r="N1397" s="23"/>
      <c r="O1397" s="22">
        <v>1415</v>
      </c>
      <c r="P1397" s="23">
        <v>0</v>
      </c>
      <c r="Q1397" s="23">
        <v>2.1852224572027499</v>
      </c>
      <c r="R1397" s="23">
        <v>0</v>
      </c>
      <c r="S1397" s="23">
        <v>0</v>
      </c>
      <c r="T1397" s="23">
        <v>0</v>
      </c>
      <c r="U1397" s="23">
        <v>0</v>
      </c>
      <c r="V1397" s="23">
        <v>0</v>
      </c>
      <c r="W1397" s="23">
        <v>0</v>
      </c>
      <c r="X1397" s="23">
        <v>4.0250454340438599E-2</v>
      </c>
      <c r="Y1397" s="23">
        <v>0</v>
      </c>
      <c r="Z1397" s="23">
        <v>0</v>
      </c>
      <c r="AA1397" s="23"/>
      <c r="AB1397" s="22">
        <v>1415</v>
      </c>
      <c r="AC1397" s="23">
        <v>0</v>
      </c>
      <c r="AD1397" s="23">
        <v>3.4637260175303601</v>
      </c>
      <c r="AE1397" s="23">
        <v>0</v>
      </c>
      <c r="AF1397" s="23">
        <v>0</v>
      </c>
      <c r="AG1397" s="23">
        <v>0</v>
      </c>
      <c r="AH1397" s="23">
        <v>0</v>
      </c>
      <c r="AI1397" s="23">
        <v>0</v>
      </c>
      <c r="AJ1397" s="23">
        <v>202186033464.96201</v>
      </c>
      <c r="AK1397" s="23">
        <v>0.10535253324376199</v>
      </c>
      <c r="AL1397" s="23">
        <v>226919612.135842</v>
      </c>
      <c r="AM1397" s="23">
        <v>0</v>
      </c>
      <c r="AN1397" s="23"/>
    </row>
    <row r="1398" spans="2:40" x14ac:dyDescent="0.3">
      <c r="B1398" s="22">
        <v>1416</v>
      </c>
      <c r="C1398" s="23">
        <v>0</v>
      </c>
      <c r="D1398" s="23">
        <v>2.6751237726879902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5.6568690480474998E-2</v>
      </c>
      <c r="L1398" s="23">
        <v>428435514493.96698</v>
      </c>
      <c r="M1398" s="23">
        <v>0</v>
      </c>
      <c r="N1398" s="23"/>
      <c r="O1398" s="22">
        <v>1416</v>
      </c>
      <c r="P1398" s="23">
        <v>0</v>
      </c>
      <c r="Q1398" s="23">
        <v>2.17557298709692</v>
      </c>
      <c r="R1398" s="23">
        <v>0</v>
      </c>
      <c r="S1398" s="23">
        <v>0</v>
      </c>
      <c r="T1398" s="23">
        <v>0</v>
      </c>
      <c r="U1398" s="23">
        <v>0</v>
      </c>
      <c r="V1398" s="23">
        <v>0</v>
      </c>
      <c r="W1398" s="23">
        <v>0</v>
      </c>
      <c r="X1398" s="23">
        <v>3.9082322026004798E-2</v>
      </c>
      <c r="Y1398" s="23">
        <v>0</v>
      </c>
      <c r="Z1398" s="23">
        <v>0</v>
      </c>
      <c r="AA1398" s="23"/>
      <c r="AB1398" s="22">
        <v>1416</v>
      </c>
      <c r="AC1398" s="23">
        <v>0</v>
      </c>
      <c r="AD1398" s="23">
        <v>3.4487035001851098</v>
      </c>
      <c r="AE1398" s="23">
        <v>0</v>
      </c>
      <c r="AF1398" s="23">
        <v>0</v>
      </c>
      <c r="AG1398" s="23">
        <v>0</v>
      </c>
      <c r="AH1398" s="23">
        <v>0</v>
      </c>
      <c r="AI1398" s="23">
        <v>0</v>
      </c>
      <c r="AJ1398" s="23">
        <v>202186033464.96201</v>
      </c>
      <c r="AK1398" s="23">
        <v>0.102441832305291</v>
      </c>
      <c r="AL1398" s="23">
        <v>228229532.287321</v>
      </c>
      <c r="AM1398" s="23">
        <v>0</v>
      </c>
      <c r="AN1398" s="23"/>
    </row>
    <row r="1399" spans="2:40" x14ac:dyDescent="0.3">
      <c r="B1399" s="22">
        <v>1417</v>
      </c>
      <c r="C1399" s="23">
        <v>0</v>
      </c>
      <c r="D1399" s="23">
        <v>2.6624222481836499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5.4951509628066698E-2</v>
      </c>
      <c r="L1399" s="23">
        <v>428435514493.96698</v>
      </c>
      <c r="M1399" s="23">
        <v>0</v>
      </c>
      <c r="N1399" s="23"/>
      <c r="O1399" s="22">
        <v>1417</v>
      </c>
      <c r="P1399" s="23">
        <v>0</v>
      </c>
      <c r="Q1399" s="23">
        <v>2.1675463807674098</v>
      </c>
      <c r="R1399" s="23">
        <v>0</v>
      </c>
      <c r="S1399" s="23">
        <v>0</v>
      </c>
      <c r="T1399" s="23">
        <v>0</v>
      </c>
      <c r="U1399" s="23">
        <v>0</v>
      </c>
      <c r="V1399" s="23">
        <v>0</v>
      </c>
      <c r="W1399" s="23">
        <v>0</v>
      </c>
      <c r="X1399" s="23">
        <v>3.7916526813891599E-2</v>
      </c>
      <c r="Y1399" s="23">
        <v>0</v>
      </c>
      <c r="Z1399" s="23">
        <v>0</v>
      </c>
      <c r="AA1399" s="23"/>
      <c r="AB1399" s="22">
        <v>1417</v>
      </c>
      <c r="AC1399" s="23">
        <v>0</v>
      </c>
      <c r="AD1399" s="23">
        <v>3.4315817552097898</v>
      </c>
      <c r="AE1399" s="23">
        <v>0</v>
      </c>
      <c r="AF1399" s="23">
        <v>0</v>
      </c>
      <c r="AG1399" s="23">
        <v>0</v>
      </c>
      <c r="AH1399" s="23">
        <v>0</v>
      </c>
      <c r="AI1399" s="23">
        <v>0</v>
      </c>
      <c r="AJ1399" s="23">
        <v>202186033464.96201</v>
      </c>
      <c r="AK1399" s="23">
        <v>9.9324471196951494E-2</v>
      </c>
      <c r="AL1399" s="23">
        <v>229667161.63361999</v>
      </c>
      <c r="AM1399" s="23">
        <v>0</v>
      </c>
      <c r="AN1399" s="23"/>
    </row>
    <row r="1400" spans="2:40" x14ac:dyDescent="0.3">
      <c r="B1400" s="22">
        <v>1418</v>
      </c>
      <c r="C1400" s="23">
        <v>0</v>
      </c>
      <c r="D1400" s="23">
        <v>2.6515597966696798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5.3339123536430499E-2</v>
      </c>
      <c r="L1400" s="23">
        <v>428435514493.96698</v>
      </c>
      <c r="M1400" s="23">
        <v>0</v>
      </c>
      <c r="N1400" s="23"/>
      <c r="O1400" s="22">
        <v>1418</v>
      </c>
      <c r="P1400" s="23">
        <v>0</v>
      </c>
      <c r="Q1400" s="23">
        <v>2.1579319628259102</v>
      </c>
      <c r="R1400" s="23">
        <v>0</v>
      </c>
      <c r="S1400" s="23">
        <v>0</v>
      </c>
      <c r="T1400" s="23">
        <v>0</v>
      </c>
      <c r="U1400" s="23">
        <v>0</v>
      </c>
      <c r="V1400" s="23">
        <v>0</v>
      </c>
      <c r="W1400" s="23">
        <v>0</v>
      </c>
      <c r="X1400" s="23">
        <v>3.6946812716593599E-2</v>
      </c>
      <c r="Y1400" s="23">
        <v>0</v>
      </c>
      <c r="Z1400" s="23">
        <v>0</v>
      </c>
      <c r="AA1400" s="23"/>
      <c r="AB1400" s="22">
        <v>1418</v>
      </c>
      <c r="AC1400" s="23">
        <v>0</v>
      </c>
      <c r="AD1400" s="23">
        <v>3.4166411094803002</v>
      </c>
      <c r="AE1400" s="23">
        <v>0</v>
      </c>
      <c r="AF1400" s="23">
        <v>0</v>
      </c>
      <c r="AG1400" s="23">
        <v>0</v>
      </c>
      <c r="AH1400" s="23">
        <v>0</v>
      </c>
      <c r="AI1400" s="23">
        <v>0</v>
      </c>
      <c r="AJ1400" s="23">
        <v>202186033464.96201</v>
      </c>
      <c r="AK1400" s="23">
        <v>9.6224888966287697E-2</v>
      </c>
      <c r="AL1400" s="23">
        <v>230992942.313472</v>
      </c>
      <c r="AM1400" s="23">
        <v>0</v>
      </c>
      <c r="AN1400" s="23"/>
    </row>
    <row r="1401" spans="2:40" x14ac:dyDescent="0.3">
      <c r="B1401" s="22">
        <v>1419</v>
      </c>
      <c r="C1401" s="23">
        <v>0</v>
      </c>
      <c r="D1401" s="23">
        <v>2.6407199748131598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5.1731517989636502E-2</v>
      </c>
      <c r="L1401" s="23">
        <v>428435514493.96698</v>
      </c>
      <c r="M1401" s="23">
        <v>0</v>
      </c>
      <c r="N1401" s="23"/>
      <c r="O1401" s="22">
        <v>1419</v>
      </c>
      <c r="P1401" s="23">
        <v>0</v>
      </c>
      <c r="Q1401" s="23">
        <v>2.1499345135299799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0</v>
      </c>
      <c r="X1401" s="23">
        <v>3.5785290054516999E-2</v>
      </c>
      <c r="Y1401" s="23">
        <v>0</v>
      </c>
      <c r="Z1401" s="23">
        <v>0</v>
      </c>
      <c r="AA1401" s="23"/>
      <c r="AB1401" s="22">
        <v>1419</v>
      </c>
      <c r="AC1401" s="23">
        <v>0</v>
      </c>
      <c r="AD1401" s="23">
        <v>3.4017385176589499</v>
      </c>
      <c r="AE1401" s="23">
        <v>0</v>
      </c>
      <c r="AF1401" s="23">
        <v>0</v>
      </c>
      <c r="AG1401" s="23">
        <v>0</v>
      </c>
      <c r="AH1401" s="23">
        <v>0</v>
      </c>
      <c r="AI1401" s="23">
        <v>0</v>
      </c>
      <c r="AJ1401" s="23">
        <v>202186033464.96201</v>
      </c>
      <c r="AK1401" s="23">
        <v>9.3362536180280495E-2</v>
      </c>
      <c r="AL1401" s="23">
        <v>232326376.20652601</v>
      </c>
      <c r="AM1401" s="23">
        <v>0</v>
      </c>
      <c r="AN1401" s="23"/>
    </row>
    <row r="1402" spans="2:40" x14ac:dyDescent="0.3">
      <c r="B1402" s="22">
        <v>1420</v>
      </c>
      <c r="C1402" s="23">
        <v>0</v>
      </c>
      <c r="D1402" s="23">
        <v>2.6299027354699298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5.0328773533374102E-2</v>
      </c>
      <c r="L1402" s="23">
        <v>428435514493.96698</v>
      </c>
      <c r="M1402" s="23">
        <v>0</v>
      </c>
      <c r="N1402" s="23"/>
      <c r="O1402" s="22">
        <v>1420</v>
      </c>
      <c r="P1402" s="23">
        <v>0</v>
      </c>
      <c r="Q1402" s="23">
        <v>2.14035502042413</v>
      </c>
      <c r="R1402" s="23">
        <v>0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3.4819129885009403E-2</v>
      </c>
      <c r="Y1402" s="23">
        <v>0</v>
      </c>
      <c r="Z1402" s="23">
        <v>0</v>
      </c>
      <c r="AA1402" s="23"/>
      <c r="AB1402" s="22">
        <v>1420</v>
      </c>
      <c r="AC1402" s="23">
        <v>0</v>
      </c>
      <c r="AD1402" s="23">
        <v>3.3847534564490198</v>
      </c>
      <c r="AE1402" s="23">
        <v>0</v>
      </c>
      <c r="AF1402" s="23">
        <v>0</v>
      </c>
      <c r="AG1402" s="23">
        <v>0</v>
      </c>
      <c r="AH1402" s="23">
        <v>0</v>
      </c>
      <c r="AI1402" s="23">
        <v>0</v>
      </c>
      <c r="AJ1402" s="23">
        <v>202186033464.96201</v>
      </c>
      <c r="AK1402" s="23">
        <v>9.0296955949926996E-2</v>
      </c>
      <c r="AL1402" s="23">
        <v>233667507.491788</v>
      </c>
      <c r="AM1402" s="23">
        <v>0</v>
      </c>
      <c r="AN1402" s="23"/>
    </row>
    <row r="1403" spans="2:40" x14ac:dyDescent="0.3">
      <c r="B1403" s="22">
        <v>1421</v>
      </c>
      <c r="C1403" s="23">
        <v>0</v>
      </c>
      <c r="D1403" s="23">
        <v>2.61731110193164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4.8730093338425498E-2</v>
      </c>
      <c r="L1403" s="23">
        <v>428435514493.96698</v>
      </c>
      <c r="M1403" s="23">
        <v>0</v>
      </c>
      <c r="N1403" s="23"/>
      <c r="O1403" s="22">
        <v>1421</v>
      </c>
      <c r="P1403" s="23">
        <v>0</v>
      </c>
      <c r="Q1403" s="23">
        <v>2.1323866222474699</v>
      </c>
      <c r="R1403" s="23">
        <v>0</v>
      </c>
      <c r="S1403" s="23">
        <v>0</v>
      </c>
      <c r="T1403" s="23">
        <v>0</v>
      </c>
      <c r="U1403" s="23">
        <v>0</v>
      </c>
      <c r="V1403" s="23">
        <v>0</v>
      </c>
      <c r="W1403" s="23">
        <v>0</v>
      </c>
      <c r="X1403" s="23">
        <v>3.3661864114401203E-2</v>
      </c>
      <c r="Y1403" s="23">
        <v>0</v>
      </c>
      <c r="Z1403" s="23">
        <v>0</v>
      </c>
      <c r="AA1403" s="23"/>
      <c r="AB1403" s="22">
        <v>1421</v>
      </c>
      <c r="AC1403" s="23">
        <v>0</v>
      </c>
      <c r="AD1403" s="23">
        <v>3.36993208265813</v>
      </c>
      <c r="AE1403" s="23">
        <v>0</v>
      </c>
      <c r="AF1403" s="23">
        <v>0</v>
      </c>
      <c r="AG1403" s="23">
        <v>0</v>
      </c>
      <c r="AH1403" s="23">
        <v>0</v>
      </c>
      <c r="AI1403" s="23">
        <v>0</v>
      </c>
      <c r="AJ1403" s="23">
        <v>202186033464.96201</v>
      </c>
      <c r="AK1403" s="23">
        <v>8.7466002789118702E-2</v>
      </c>
      <c r="AL1403" s="23">
        <v>235016380.603291</v>
      </c>
      <c r="AM1403" s="23">
        <v>0</v>
      </c>
      <c r="AN1403" s="23"/>
    </row>
    <row r="1404" spans="2:40" x14ac:dyDescent="0.3">
      <c r="B1404" s="22">
        <v>1422</v>
      </c>
      <c r="C1404" s="23">
        <v>0</v>
      </c>
      <c r="D1404" s="23">
        <v>2.6065426301041201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4.7136153051864797E-2</v>
      </c>
      <c r="L1404" s="23">
        <v>428435514493.96698</v>
      </c>
      <c r="M1404" s="23">
        <v>0</v>
      </c>
      <c r="N1404" s="23"/>
      <c r="O1404" s="22">
        <v>1422</v>
      </c>
      <c r="P1404" s="23">
        <v>0</v>
      </c>
      <c r="Q1404" s="23">
        <v>2.1244313942161299</v>
      </c>
      <c r="R1404" s="23">
        <v>0</v>
      </c>
      <c r="S1404" s="23">
        <v>0</v>
      </c>
      <c r="T1404" s="23">
        <v>0</v>
      </c>
      <c r="U1404" s="23">
        <v>0</v>
      </c>
      <c r="V1404" s="23">
        <v>0</v>
      </c>
      <c r="W1404" s="23">
        <v>0</v>
      </c>
      <c r="X1404" s="23">
        <v>3.2699244847810498E-2</v>
      </c>
      <c r="Y1404" s="23">
        <v>0</v>
      </c>
      <c r="Z1404" s="23">
        <v>0</v>
      </c>
      <c r="AA1404" s="23"/>
      <c r="AB1404" s="22">
        <v>1422</v>
      </c>
      <c r="AC1404" s="23">
        <v>0</v>
      </c>
      <c r="AD1404" s="23">
        <v>3.3551484589890999</v>
      </c>
      <c r="AE1404" s="23">
        <v>0</v>
      </c>
      <c r="AF1404" s="23">
        <v>0</v>
      </c>
      <c r="AG1404" s="23">
        <v>0</v>
      </c>
      <c r="AH1404" s="23">
        <v>0</v>
      </c>
      <c r="AI1404" s="23">
        <v>0</v>
      </c>
      <c r="AJ1404" s="23">
        <v>202186033464.96201</v>
      </c>
      <c r="AK1404" s="23">
        <v>8.4434051561704304E-2</v>
      </c>
      <c r="AL1404" s="23">
        <v>236496760.58472899</v>
      </c>
      <c r="AM1404" s="23">
        <v>0</v>
      </c>
      <c r="AN1404" s="23"/>
    </row>
    <row r="1405" spans="2:40" x14ac:dyDescent="0.3">
      <c r="B1405" s="22">
        <v>1423</v>
      </c>
      <c r="C1405" s="23">
        <v>0</v>
      </c>
      <c r="D1405" s="23">
        <v>2.5957965921469399</v>
      </c>
      <c r="E1405" s="23">
        <v>0</v>
      </c>
      <c r="F1405" s="23">
        <v>0</v>
      </c>
      <c r="G1405" s="23">
        <v>0</v>
      </c>
      <c r="H1405" s="23">
        <v>0</v>
      </c>
      <c r="I1405" s="23">
        <v>0</v>
      </c>
      <c r="J1405" s="23">
        <v>0</v>
      </c>
      <c r="K1405" s="23">
        <v>4.5546938620392198E-2</v>
      </c>
      <c r="L1405" s="23">
        <v>428435514493.96698</v>
      </c>
      <c r="M1405" s="23">
        <v>0</v>
      </c>
      <c r="N1405" s="23"/>
      <c r="O1405" s="22">
        <v>1423</v>
      </c>
      <c r="P1405" s="23">
        <v>0</v>
      </c>
      <c r="Q1405" s="23">
        <v>2.1149024745241398</v>
      </c>
      <c r="R1405" s="23">
        <v>0</v>
      </c>
      <c r="S1405" s="23">
        <v>0</v>
      </c>
      <c r="T1405" s="23">
        <v>0</v>
      </c>
      <c r="U1405" s="23">
        <v>0</v>
      </c>
      <c r="V1405" s="23">
        <v>0</v>
      </c>
      <c r="W1405" s="23">
        <v>0</v>
      </c>
      <c r="X1405" s="23">
        <v>3.1546220367489899E-2</v>
      </c>
      <c r="Y1405" s="23">
        <v>0</v>
      </c>
      <c r="Z1405" s="23">
        <v>0</v>
      </c>
      <c r="AA1405" s="23"/>
      <c r="AB1405" s="22">
        <v>1423</v>
      </c>
      <c r="AC1405" s="23">
        <v>0</v>
      </c>
      <c r="AD1405" s="23">
        <v>3.33829899039107</v>
      </c>
      <c r="AE1405" s="23">
        <v>0</v>
      </c>
      <c r="AF1405" s="23">
        <v>0</v>
      </c>
      <c r="AG1405" s="23">
        <v>0</v>
      </c>
      <c r="AH1405" s="23">
        <v>0</v>
      </c>
      <c r="AI1405" s="23">
        <v>0</v>
      </c>
      <c r="AJ1405" s="23">
        <v>202186033464.96201</v>
      </c>
      <c r="AK1405" s="23">
        <v>8.1634153576429003E-2</v>
      </c>
      <c r="AL1405" s="23">
        <v>237861965.867497</v>
      </c>
      <c r="AM1405" s="23">
        <v>0</v>
      </c>
      <c r="AN1405" s="23"/>
    </row>
    <row r="1406" spans="2:40" x14ac:dyDescent="0.3">
      <c r="B1406" s="22">
        <v>1424</v>
      </c>
      <c r="C1406" s="23">
        <v>0</v>
      </c>
      <c r="D1406" s="23">
        <v>2.5850729413238098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4.3962436032374201E-2</v>
      </c>
      <c r="L1406" s="23">
        <v>428435514493.96698</v>
      </c>
      <c r="M1406" s="23">
        <v>0</v>
      </c>
      <c r="N1406" s="23"/>
      <c r="O1406" s="22">
        <v>1424</v>
      </c>
      <c r="P1406" s="23">
        <v>0</v>
      </c>
      <c r="Q1406" s="23">
        <v>2.1069761442412802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3.0395502762987799E-2</v>
      </c>
      <c r="Y1406" s="23">
        <v>0</v>
      </c>
      <c r="Z1406" s="23">
        <v>0</v>
      </c>
      <c r="AA1406" s="23"/>
      <c r="AB1406" s="22">
        <v>1424</v>
      </c>
      <c r="AC1406" s="23">
        <v>0</v>
      </c>
      <c r="AD1406" s="23">
        <v>3.3235959363848102</v>
      </c>
      <c r="AE1406" s="23">
        <v>0</v>
      </c>
      <c r="AF1406" s="23">
        <v>0</v>
      </c>
      <c r="AG1406" s="23">
        <v>0</v>
      </c>
      <c r="AH1406" s="23">
        <v>0</v>
      </c>
      <c r="AI1406" s="23">
        <v>0</v>
      </c>
      <c r="AJ1406" s="23">
        <v>202186033464.96201</v>
      </c>
      <c r="AK1406" s="23">
        <v>7.8635462446312102E-2</v>
      </c>
      <c r="AL1406" s="23">
        <v>239235051.946275</v>
      </c>
      <c r="AM1406" s="23">
        <v>0</v>
      </c>
      <c r="AN1406" s="23"/>
    </row>
    <row r="1407" spans="2:40" x14ac:dyDescent="0.3">
      <c r="B1407" s="22">
        <v>1425</v>
      </c>
      <c r="C1407" s="23">
        <v>0</v>
      </c>
      <c r="D1407" s="23">
        <v>2.5725902479976201</v>
      </c>
      <c r="E1407" s="23">
        <v>0</v>
      </c>
      <c r="F1407" s="23">
        <v>0</v>
      </c>
      <c r="G1407" s="23">
        <v>0</v>
      </c>
      <c r="H1407" s="23">
        <v>0</v>
      </c>
      <c r="I1407" s="23">
        <v>0</v>
      </c>
      <c r="J1407" s="23">
        <v>0</v>
      </c>
      <c r="K1407" s="23">
        <v>4.2382631317721603E-2</v>
      </c>
      <c r="L1407" s="23">
        <v>428435514493.96698</v>
      </c>
      <c r="M1407" s="23">
        <v>0</v>
      </c>
      <c r="N1407" s="23"/>
      <c r="O1407" s="22">
        <v>1425</v>
      </c>
      <c r="P1407" s="23">
        <v>0</v>
      </c>
      <c r="Q1407" s="23">
        <v>2.09748183880843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2.9438330292642499E-2</v>
      </c>
      <c r="Y1407" s="23">
        <v>0</v>
      </c>
      <c r="Z1407" s="23">
        <v>0</v>
      </c>
      <c r="AA1407" s="23"/>
      <c r="AB1407" s="22">
        <v>1425</v>
      </c>
      <c r="AC1407" s="23">
        <v>0</v>
      </c>
      <c r="AD1407" s="23">
        <v>3.3089303311392602</v>
      </c>
      <c r="AE1407" s="23">
        <v>0</v>
      </c>
      <c r="AF1407" s="23">
        <v>0</v>
      </c>
      <c r="AG1407" s="23">
        <v>0</v>
      </c>
      <c r="AH1407" s="23">
        <v>0</v>
      </c>
      <c r="AI1407" s="23">
        <v>0</v>
      </c>
      <c r="AJ1407" s="23">
        <v>202186033464.96201</v>
      </c>
      <c r="AK1407" s="23">
        <v>7.5866278965470296E-2</v>
      </c>
      <c r="AL1407" s="23">
        <v>240616064.31381801</v>
      </c>
      <c r="AM1407" s="23">
        <v>0</v>
      </c>
      <c r="AN1407" s="23"/>
    </row>
    <row r="1408" spans="2:40" x14ac:dyDescent="0.3">
      <c r="B1408" s="22">
        <v>1426</v>
      </c>
      <c r="C1408" s="23">
        <v>0</v>
      </c>
      <c r="D1408" s="23">
        <v>2.56191494276373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0</v>
      </c>
      <c r="K1408" s="23">
        <v>4.0807510547763298E-2</v>
      </c>
      <c r="L1408" s="23">
        <v>428435514493.96698</v>
      </c>
      <c r="M1408" s="23">
        <v>0</v>
      </c>
      <c r="N1408" s="23"/>
      <c r="O1408" s="22">
        <v>1426</v>
      </c>
      <c r="P1408" s="23">
        <v>0</v>
      </c>
      <c r="Q1408" s="23">
        <v>2.0895843013016102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0</v>
      </c>
      <c r="X1408" s="23">
        <v>2.8291829979901401E-2</v>
      </c>
      <c r="Y1408" s="23">
        <v>0</v>
      </c>
      <c r="Z1408" s="23">
        <v>0</v>
      </c>
      <c r="AA1408" s="23"/>
      <c r="AB1408" s="22">
        <v>1426</v>
      </c>
      <c r="AC1408" s="23">
        <v>0</v>
      </c>
      <c r="AD1408" s="23">
        <v>3.29221537271038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202186033464.96201</v>
      </c>
      <c r="AK1408" s="23">
        <v>7.2900483073856104E-2</v>
      </c>
      <c r="AL1408" s="23">
        <v>242005048.72548699</v>
      </c>
      <c r="AM1408" s="23">
        <v>0</v>
      </c>
      <c r="AN1408" s="23"/>
    </row>
    <row r="1409" spans="2:40" x14ac:dyDescent="0.3">
      <c r="B1409" s="22">
        <v>1427</v>
      </c>
      <c r="C1409" s="23">
        <v>0</v>
      </c>
      <c r="D1409" s="23">
        <v>2.5512618773069602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3.94331112541004E-2</v>
      </c>
      <c r="L1409" s="23">
        <v>428435514493.96698</v>
      </c>
      <c r="M1409" s="23">
        <v>0</v>
      </c>
      <c r="N1409" s="23"/>
      <c r="O1409" s="22">
        <v>1427</v>
      </c>
      <c r="P1409" s="23">
        <v>0</v>
      </c>
      <c r="Q1409" s="23">
        <v>2.0816998168217999</v>
      </c>
      <c r="R1409" s="23">
        <v>0</v>
      </c>
      <c r="S1409" s="23">
        <v>0</v>
      </c>
      <c r="T1409" s="23">
        <v>0</v>
      </c>
      <c r="U1409" s="23">
        <v>0</v>
      </c>
      <c r="V1409" s="23">
        <v>0</v>
      </c>
      <c r="W1409" s="23">
        <v>0</v>
      </c>
      <c r="X1409" s="23">
        <v>2.7338165473245898E-2</v>
      </c>
      <c r="Y1409" s="23">
        <v>0</v>
      </c>
      <c r="Z1409" s="23">
        <v>0</v>
      </c>
      <c r="AA1409" s="23"/>
      <c r="AB1409" s="22">
        <v>1427</v>
      </c>
      <c r="AC1409" s="23">
        <v>0</v>
      </c>
      <c r="AD1409" s="23">
        <v>3.2776296939358498</v>
      </c>
      <c r="AE1409" s="23">
        <v>0</v>
      </c>
      <c r="AF1409" s="23">
        <v>0</v>
      </c>
      <c r="AG1409" s="23">
        <v>0</v>
      </c>
      <c r="AH1409" s="23">
        <v>0</v>
      </c>
      <c r="AI1409" s="23">
        <v>0</v>
      </c>
      <c r="AJ1409" s="23">
        <v>202186033464.96201</v>
      </c>
      <c r="AK1409" s="23">
        <v>7.0161677163462902E-2</v>
      </c>
      <c r="AL1409" s="23">
        <v>243529450.613278</v>
      </c>
      <c r="AM1409" s="23">
        <v>0</v>
      </c>
      <c r="AN1409" s="23"/>
    </row>
    <row r="1410" spans="2:40" x14ac:dyDescent="0.3">
      <c r="B1410" s="22">
        <v>1428</v>
      </c>
      <c r="C1410" s="23">
        <v>0</v>
      </c>
      <c r="D1410" s="23">
        <v>2.54063100529538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3.7866735482005601E-2</v>
      </c>
      <c r="L1410" s="23">
        <v>428435514493.96698</v>
      </c>
      <c r="M1410" s="23">
        <v>0</v>
      </c>
      <c r="N1410" s="23"/>
      <c r="O1410" s="22">
        <v>1428</v>
      </c>
      <c r="P1410" s="23">
        <v>0</v>
      </c>
      <c r="Q1410" s="23">
        <v>2.0722556350680001</v>
      </c>
      <c r="R1410" s="23">
        <v>0</v>
      </c>
      <c r="S1410" s="23">
        <v>0</v>
      </c>
      <c r="T1410" s="23">
        <v>0</v>
      </c>
      <c r="U1410" s="23">
        <v>0</v>
      </c>
      <c r="V1410" s="23">
        <v>0</v>
      </c>
      <c r="W1410" s="23">
        <v>0</v>
      </c>
      <c r="X1410" s="23">
        <v>2.6195866996215102E-2</v>
      </c>
      <c r="Y1410" s="23">
        <v>0</v>
      </c>
      <c r="Z1410" s="23">
        <v>0</v>
      </c>
      <c r="AA1410" s="23"/>
      <c r="AB1410" s="22">
        <v>1428</v>
      </c>
      <c r="AC1410" s="23">
        <v>0</v>
      </c>
      <c r="AD1410" s="23">
        <v>3.26308116496666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202186033464.96201</v>
      </c>
      <c r="AK1410" s="23">
        <v>6.7228415654008597E-2</v>
      </c>
      <c r="AL1410" s="23">
        <v>244935252.864299</v>
      </c>
      <c r="AM1410" s="23">
        <v>0</v>
      </c>
      <c r="AN1410" s="23"/>
    </row>
    <row r="1411" spans="2:40" x14ac:dyDescent="0.3">
      <c r="B1411" s="22">
        <v>1429</v>
      </c>
      <c r="C1411" s="23">
        <v>0</v>
      </c>
      <c r="D1411" s="23">
        <v>2.5300222804935601</v>
      </c>
      <c r="E1411" s="23">
        <v>0</v>
      </c>
      <c r="F1411" s="23">
        <v>0</v>
      </c>
      <c r="G1411" s="23">
        <v>0</v>
      </c>
      <c r="H1411" s="23">
        <v>0</v>
      </c>
      <c r="I1411" s="23">
        <v>0</v>
      </c>
      <c r="J1411" s="23">
        <v>0</v>
      </c>
      <c r="K1411" s="23">
        <v>3.6305003839289002E-2</v>
      </c>
      <c r="L1411" s="23">
        <v>428435514493.96698</v>
      </c>
      <c r="M1411" s="23">
        <v>0</v>
      </c>
      <c r="N1411" s="23"/>
      <c r="O1411" s="22">
        <v>1429</v>
      </c>
      <c r="P1411" s="23">
        <v>0</v>
      </c>
      <c r="Q1411" s="23">
        <v>2.0643997913573302</v>
      </c>
      <c r="R1411" s="23">
        <v>0</v>
      </c>
      <c r="S1411" s="23">
        <v>0</v>
      </c>
      <c r="T1411" s="23">
        <v>0</v>
      </c>
      <c r="U1411" s="23">
        <v>0</v>
      </c>
      <c r="V1411" s="23">
        <v>0</v>
      </c>
      <c r="W1411" s="23">
        <v>0</v>
      </c>
      <c r="X1411" s="23">
        <v>2.5245697596830499E-2</v>
      </c>
      <c r="Y1411" s="23">
        <v>0</v>
      </c>
      <c r="Z1411" s="23">
        <v>0</v>
      </c>
      <c r="AA1411" s="23"/>
      <c r="AB1411" s="22">
        <v>1429</v>
      </c>
      <c r="AC1411" s="23">
        <v>0</v>
      </c>
      <c r="AD1411" s="23">
        <v>3.2485696911820598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202186033464.96201</v>
      </c>
      <c r="AK1411" s="23">
        <v>6.4519654076201097E-2</v>
      </c>
      <c r="AL1411" s="23">
        <v>246349170.261747</v>
      </c>
      <c r="AM1411" s="23">
        <v>0</v>
      </c>
      <c r="AN1411" s="23"/>
    </row>
    <row r="1412" spans="2:40" x14ac:dyDescent="0.3">
      <c r="B1412" s="22">
        <v>1430</v>
      </c>
      <c r="C1412" s="23">
        <v>0</v>
      </c>
      <c r="D1412" s="23">
        <v>2.5176733649547098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0</v>
      </c>
      <c r="K1412" s="23">
        <v>3.4747902556625701E-2</v>
      </c>
      <c r="L1412" s="23">
        <v>428435514493.96698</v>
      </c>
      <c r="M1412" s="23">
        <v>0</v>
      </c>
      <c r="N1412" s="23"/>
      <c r="O1412" s="22">
        <v>1430</v>
      </c>
      <c r="P1412" s="23">
        <v>0</v>
      </c>
      <c r="Q1412" s="23">
        <v>2.05498991604804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2.4107585556104399E-2</v>
      </c>
      <c r="Y1412" s="23">
        <v>0</v>
      </c>
      <c r="Z1412" s="23">
        <v>0</v>
      </c>
      <c r="AA1412" s="23"/>
      <c r="AB1412" s="22">
        <v>1430</v>
      </c>
      <c r="AC1412" s="23">
        <v>0</v>
      </c>
      <c r="AD1412" s="23">
        <v>3.2320304023501101</v>
      </c>
      <c r="AE1412" s="23">
        <v>0</v>
      </c>
      <c r="AF1412" s="23">
        <v>0</v>
      </c>
      <c r="AG1412" s="23">
        <v>0</v>
      </c>
      <c r="AH1412" s="23">
        <v>0</v>
      </c>
      <c r="AI1412" s="23">
        <v>0</v>
      </c>
      <c r="AJ1412" s="23">
        <v>202186033464.96201</v>
      </c>
      <c r="AK1412" s="23">
        <v>6.16185700511079E-2</v>
      </c>
      <c r="AL1412" s="23">
        <v>247771249.651187</v>
      </c>
      <c r="AM1412" s="23">
        <v>0</v>
      </c>
      <c r="AN1412" s="23"/>
    </row>
    <row r="1413" spans="2:40" x14ac:dyDescent="0.3">
      <c r="B1413" s="22">
        <v>1431</v>
      </c>
      <c r="C1413" s="23">
        <v>0</v>
      </c>
      <c r="D1413" s="23">
        <v>2.50711246761949</v>
      </c>
      <c r="E1413" s="23">
        <v>0</v>
      </c>
      <c r="F1413" s="23">
        <v>0</v>
      </c>
      <c r="G1413" s="23">
        <v>0</v>
      </c>
      <c r="H1413" s="23">
        <v>0</v>
      </c>
      <c r="I1413" s="23">
        <v>0</v>
      </c>
      <c r="J1413" s="23">
        <v>0</v>
      </c>
      <c r="K1413" s="23">
        <v>3.3195417905514397E-2</v>
      </c>
      <c r="L1413" s="23">
        <v>428435514493.96698</v>
      </c>
      <c r="M1413" s="23">
        <v>0</v>
      </c>
      <c r="N1413" s="23"/>
      <c r="O1413" s="22">
        <v>1431</v>
      </c>
      <c r="P1413" s="23">
        <v>0</v>
      </c>
      <c r="Q1413" s="23">
        <v>2.0471626090675299</v>
      </c>
      <c r="R1413" s="23">
        <v>0</v>
      </c>
      <c r="S1413" s="23">
        <v>0</v>
      </c>
      <c r="T1413" s="23">
        <v>0</v>
      </c>
      <c r="U1413" s="23">
        <v>0</v>
      </c>
      <c r="V1413" s="23">
        <v>0</v>
      </c>
      <c r="W1413" s="23">
        <v>0</v>
      </c>
      <c r="X1413" s="23">
        <v>2.3160898454691499E-2</v>
      </c>
      <c r="Y1413" s="23">
        <v>0</v>
      </c>
      <c r="Z1413" s="23">
        <v>0</v>
      </c>
      <c r="AA1413" s="23"/>
      <c r="AB1413" s="22">
        <v>1431</v>
      </c>
      <c r="AC1413" s="23">
        <v>0</v>
      </c>
      <c r="AD1413" s="23">
        <v>3.2175980150313901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202186033464.96201</v>
      </c>
      <c r="AK1413" s="23">
        <v>5.8939523223597703E-2</v>
      </c>
      <c r="AL1413" s="23">
        <v>249201538.14860699</v>
      </c>
      <c r="AM1413" s="23">
        <v>0</v>
      </c>
      <c r="AN1413" s="23"/>
    </row>
    <row r="1414" spans="2:40" x14ac:dyDescent="0.3">
      <c r="B1414" s="22">
        <v>1432</v>
      </c>
      <c r="C1414" s="23">
        <v>0</v>
      </c>
      <c r="D1414" s="23">
        <v>2.4965735717163602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3.1647536198158202E-2</v>
      </c>
      <c r="L1414" s="23">
        <v>428435514493.96698</v>
      </c>
      <c r="M1414" s="23">
        <v>0</v>
      </c>
      <c r="N1414" s="23"/>
      <c r="O1414" s="22">
        <v>1432</v>
      </c>
      <c r="P1414" s="23">
        <v>0</v>
      </c>
      <c r="Q1414" s="23">
        <v>2.0393482390372202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0</v>
      </c>
      <c r="X1414" s="23">
        <v>2.2026957507302099E-2</v>
      </c>
      <c r="Y1414" s="23">
        <v>0</v>
      </c>
      <c r="Z1414" s="23">
        <v>0</v>
      </c>
      <c r="AA1414" s="23"/>
      <c r="AB1414" s="22">
        <v>1432</v>
      </c>
      <c r="AC1414" s="23">
        <v>0</v>
      </c>
      <c r="AD1414" s="23">
        <v>3.2032023870838202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202186033464.96201</v>
      </c>
      <c r="AK1414" s="23">
        <v>5.6070263700189103E-2</v>
      </c>
      <c r="AL1414" s="23">
        <v>250640083.14197499</v>
      </c>
      <c r="AM1414" s="23">
        <v>0</v>
      </c>
      <c r="AN1414" s="23"/>
    </row>
    <row r="1415" spans="2:40" x14ac:dyDescent="0.3">
      <c r="B1415" s="22">
        <v>1433</v>
      </c>
      <c r="C1415" s="23">
        <v>0</v>
      </c>
      <c r="D1415" s="23">
        <v>2.4860566314098902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3.0296904827002601E-2</v>
      </c>
      <c r="L1415" s="23">
        <v>428435514493.96698</v>
      </c>
      <c r="M1415" s="23">
        <v>0</v>
      </c>
      <c r="N1415" s="23"/>
      <c r="O1415" s="22">
        <v>1433</v>
      </c>
      <c r="P1415" s="23">
        <v>0</v>
      </c>
      <c r="Q1415" s="23">
        <v>2.0299880416715399</v>
      </c>
      <c r="R1415" s="23">
        <v>0</v>
      </c>
      <c r="S1415" s="23">
        <v>0</v>
      </c>
      <c r="T1415" s="23">
        <v>0</v>
      </c>
      <c r="U1415" s="23">
        <v>0</v>
      </c>
      <c r="V1415" s="23">
        <v>0</v>
      </c>
      <c r="W1415" s="23">
        <v>0</v>
      </c>
      <c r="X1415" s="23">
        <v>2.1083739941505201E-2</v>
      </c>
      <c r="Y1415" s="23">
        <v>0</v>
      </c>
      <c r="Z1415" s="23">
        <v>0</v>
      </c>
      <c r="AA1415" s="23"/>
      <c r="AB1415" s="22">
        <v>1433</v>
      </c>
      <c r="AC1415" s="23">
        <v>0</v>
      </c>
      <c r="AD1415" s="23">
        <v>3.1888434248810702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202186033464.96201</v>
      </c>
      <c r="AK1415" s="23">
        <v>5.3420605656159997E-2</v>
      </c>
      <c r="AL1415" s="23">
        <v>252086932.29281199</v>
      </c>
      <c r="AM1415" s="23">
        <v>0</v>
      </c>
      <c r="AN1415" s="23"/>
    </row>
    <row r="1416" spans="2:40" x14ac:dyDescent="0.3">
      <c r="B1416" s="22">
        <v>1434</v>
      </c>
      <c r="C1416" s="23">
        <v>0</v>
      </c>
      <c r="D1416" s="23">
        <v>2.47556160096019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2.8757616887490001E-2</v>
      </c>
      <c r="L1416" s="23">
        <v>428435514493.96698</v>
      </c>
      <c r="M1416" s="23">
        <v>0</v>
      </c>
      <c r="N1416" s="23"/>
      <c r="O1416" s="22">
        <v>1434</v>
      </c>
      <c r="P1416" s="23">
        <v>0</v>
      </c>
      <c r="Q1416" s="23">
        <v>2.0222020577162598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1.9953954800715299E-2</v>
      </c>
      <c r="Y1416" s="23">
        <v>0</v>
      </c>
      <c r="Z1416" s="23">
        <v>0</v>
      </c>
      <c r="AA1416" s="23"/>
      <c r="AB1416" s="22">
        <v>1434</v>
      </c>
      <c r="AC1416" s="23">
        <v>0</v>
      </c>
      <c r="AD1416" s="23">
        <v>3.17247795940711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202186033464.96201</v>
      </c>
      <c r="AK1416" s="23">
        <v>5.0784982566517603E-2</v>
      </c>
      <c r="AL1416" s="23">
        <v>253674840.37756199</v>
      </c>
      <c r="AM1416" s="23">
        <v>0</v>
      </c>
      <c r="AN1416" s="23"/>
    </row>
    <row r="1417" spans="2:40" x14ac:dyDescent="0.3">
      <c r="B1417" s="22">
        <v>1435</v>
      </c>
      <c r="C1417" s="23">
        <v>0</v>
      </c>
      <c r="D1417" s="23">
        <v>2.4650884347226101</v>
      </c>
      <c r="E1417" s="23">
        <v>0</v>
      </c>
      <c r="F1417" s="23">
        <v>0</v>
      </c>
      <c r="G1417" s="23">
        <v>0</v>
      </c>
      <c r="H1417" s="23">
        <v>0</v>
      </c>
      <c r="I1417" s="23">
        <v>0</v>
      </c>
      <c r="J1417" s="23">
        <v>0</v>
      </c>
      <c r="K1417" s="23">
        <v>2.7222892764955299E-2</v>
      </c>
      <c r="L1417" s="23">
        <v>428435514493.96698</v>
      </c>
      <c r="M1417" s="23">
        <v>0</v>
      </c>
      <c r="N1417" s="23"/>
      <c r="O1417" s="22">
        <v>1435</v>
      </c>
      <c r="P1417" s="23">
        <v>0</v>
      </c>
      <c r="Q1417" s="23">
        <v>2.01287586171776</v>
      </c>
      <c r="R1417" s="23">
        <v>0</v>
      </c>
      <c r="S1417" s="23">
        <v>0</v>
      </c>
      <c r="T1417" s="23">
        <v>0</v>
      </c>
      <c r="U1417" s="23">
        <v>0</v>
      </c>
      <c r="V1417" s="23">
        <v>0</v>
      </c>
      <c r="W1417" s="23">
        <v>0</v>
      </c>
      <c r="X1417" s="23">
        <v>1.90141940549533E-2</v>
      </c>
      <c r="Y1417" s="23">
        <v>0</v>
      </c>
      <c r="Z1417" s="23">
        <v>0</v>
      </c>
      <c r="AA1417" s="23"/>
      <c r="AB1417" s="22">
        <v>1435</v>
      </c>
      <c r="AC1417" s="23">
        <v>0</v>
      </c>
      <c r="AD1417" s="23">
        <v>3.1581972524933302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202186033464.96201</v>
      </c>
      <c r="AK1417" s="23">
        <v>4.79622298723811E-2</v>
      </c>
      <c r="AL1417" s="23">
        <v>255139207.99468201</v>
      </c>
      <c r="AM1417" s="23">
        <v>0</v>
      </c>
      <c r="AN1417" s="23"/>
    </row>
    <row r="1418" spans="2:40" x14ac:dyDescent="0.3">
      <c r="B1418" s="22">
        <v>1436</v>
      </c>
      <c r="C1418" s="23">
        <v>0</v>
      </c>
      <c r="D1418" s="23">
        <v>2.4528973139509702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2.5692718928189699E-2</v>
      </c>
      <c r="L1418" s="23">
        <v>428435514493.96698</v>
      </c>
      <c r="M1418" s="23">
        <v>0</v>
      </c>
      <c r="N1418" s="23"/>
      <c r="O1418" s="22">
        <v>1436</v>
      </c>
      <c r="P1418" s="23">
        <v>0</v>
      </c>
      <c r="Q1418" s="23">
        <v>2.0051181607237201</v>
      </c>
      <c r="R1418" s="23">
        <v>0</v>
      </c>
      <c r="S1418" s="23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1.7888549490050101E-2</v>
      </c>
      <c r="Y1418" s="23">
        <v>0</v>
      </c>
      <c r="Z1418" s="23">
        <v>0</v>
      </c>
      <c r="AA1418" s="23"/>
      <c r="AB1418" s="22">
        <v>1436</v>
      </c>
      <c r="AC1418" s="23">
        <v>0</v>
      </c>
      <c r="AD1418" s="23">
        <v>3.1439529186198598</v>
      </c>
      <c r="AE1418" s="23">
        <v>0</v>
      </c>
      <c r="AF1418" s="23">
        <v>0</v>
      </c>
      <c r="AG1418" s="23">
        <v>0</v>
      </c>
      <c r="AH1418" s="23">
        <v>0</v>
      </c>
      <c r="AI1418" s="23">
        <v>0</v>
      </c>
      <c r="AJ1418" s="23">
        <v>202186033464.96201</v>
      </c>
      <c r="AK1418" s="23">
        <v>4.5355519213654001E-2</v>
      </c>
      <c r="AL1418" s="23">
        <v>256612028.833177</v>
      </c>
      <c r="AM1418" s="23">
        <v>0</v>
      </c>
      <c r="AN1418" s="23"/>
    </row>
    <row r="1419" spans="2:40" x14ac:dyDescent="0.3">
      <c r="B1419" s="22">
        <v>1437</v>
      </c>
      <c r="C1419" s="23">
        <v>0</v>
      </c>
      <c r="D1419" s="23">
        <v>2.44247136403937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2.4167081886104301E-2</v>
      </c>
      <c r="L1419" s="23">
        <v>428435514493.96698</v>
      </c>
      <c r="M1419" s="23">
        <v>0</v>
      </c>
      <c r="N1419" s="23"/>
      <c r="O1419" s="22">
        <v>1437</v>
      </c>
      <c r="P1419" s="23">
        <v>0</v>
      </c>
      <c r="Q1419" s="23">
        <v>1.99737328163531</v>
      </c>
      <c r="R1419" s="23">
        <v>0</v>
      </c>
      <c r="S1419" s="23">
        <v>0</v>
      </c>
      <c r="T1419" s="23">
        <v>0</v>
      </c>
      <c r="U1419" s="23">
        <v>0</v>
      </c>
      <c r="V1419" s="23">
        <v>0</v>
      </c>
      <c r="W1419" s="23">
        <v>0</v>
      </c>
      <c r="X1419" s="23">
        <v>1.69522328953421E-2</v>
      </c>
      <c r="Y1419" s="23">
        <v>0</v>
      </c>
      <c r="Z1419" s="23">
        <v>0</v>
      </c>
      <c r="AA1419" s="23"/>
      <c r="AB1419" s="22">
        <v>1437</v>
      </c>
      <c r="AC1419" s="23">
        <v>0</v>
      </c>
      <c r="AD1419" s="23">
        <v>3.1297448651443598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202186033464.96201</v>
      </c>
      <c r="AK1419" s="23">
        <v>4.2563731737034101E-2</v>
      </c>
      <c r="AL1419" s="23">
        <v>258093351.69018501</v>
      </c>
      <c r="AM1419" s="23">
        <v>0</v>
      </c>
      <c r="AN1419" s="23"/>
    </row>
    <row r="1420" spans="2:40" x14ac:dyDescent="0.3">
      <c r="B1420" s="22">
        <v>1438</v>
      </c>
      <c r="C1420" s="23">
        <v>0</v>
      </c>
      <c r="D1420" s="23">
        <v>2.43206713442498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0</v>
      </c>
      <c r="K1420" s="23">
        <v>2.2835860488341801E-2</v>
      </c>
      <c r="L1420" s="23">
        <v>428435514493.96698</v>
      </c>
      <c r="M1420" s="23">
        <v>0</v>
      </c>
      <c r="N1420" s="23"/>
      <c r="O1420" s="22">
        <v>1438</v>
      </c>
      <c r="P1420" s="23">
        <v>0</v>
      </c>
      <c r="Q1420" s="23">
        <v>1.9880963218087799</v>
      </c>
      <c r="R1420" s="23">
        <v>0</v>
      </c>
      <c r="S1420" s="23">
        <v>0</v>
      </c>
      <c r="T1420" s="23">
        <v>0</v>
      </c>
      <c r="U1420" s="23">
        <v>0</v>
      </c>
      <c r="V1420" s="23">
        <v>0</v>
      </c>
      <c r="W1420" s="23">
        <v>0</v>
      </c>
      <c r="X1420" s="23">
        <v>1.58307137314335E-2</v>
      </c>
      <c r="Y1420" s="23">
        <v>0</v>
      </c>
      <c r="Z1420" s="23">
        <v>0</v>
      </c>
      <c r="AA1420" s="23"/>
      <c r="AB1420" s="22">
        <v>1438</v>
      </c>
      <c r="AC1420" s="23">
        <v>0</v>
      </c>
      <c r="AD1420" s="23">
        <v>3.1135513961929</v>
      </c>
      <c r="AE1420" s="23">
        <v>0</v>
      </c>
      <c r="AF1420" s="23">
        <v>0</v>
      </c>
      <c r="AG1420" s="23">
        <v>0</v>
      </c>
      <c r="AH1420" s="23">
        <v>0</v>
      </c>
      <c r="AI1420" s="23">
        <v>0</v>
      </c>
      <c r="AJ1420" s="23">
        <v>202186033464.96201</v>
      </c>
      <c r="AK1420" s="23">
        <v>3.9985616343743098E-2</v>
      </c>
      <c r="AL1420" s="23">
        <v>259583225.64453399</v>
      </c>
      <c r="AM1420" s="23">
        <v>0</v>
      </c>
      <c r="AN1420" s="23"/>
    </row>
    <row r="1421" spans="2:40" x14ac:dyDescent="0.3">
      <c r="B1421" s="22">
        <v>1439</v>
      </c>
      <c r="C1421" s="23">
        <v>0</v>
      </c>
      <c r="D1421" s="23">
        <v>2.4216845798580802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2.1318693712744401E-2</v>
      </c>
      <c r="L1421" s="23">
        <v>428435514493.96698</v>
      </c>
      <c r="M1421" s="23">
        <v>0</v>
      </c>
      <c r="N1421" s="23"/>
      <c r="O1421" s="22">
        <v>1439</v>
      </c>
      <c r="P1421" s="23">
        <v>0</v>
      </c>
      <c r="Q1421" s="23">
        <v>1.98037957636621</v>
      </c>
      <c r="R1421" s="23">
        <v>0</v>
      </c>
      <c r="S1421" s="23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1.48978286652301E-2</v>
      </c>
      <c r="Y1421" s="23">
        <v>0</v>
      </c>
      <c r="Z1421" s="23">
        <v>0</v>
      </c>
      <c r="AA1421" s="23"/>
      <c r="AB1421" s="22">
        <v>1439</v>
      </c>
      <c r="AC1421" s="23">
        <v>0</v>
      </c>
      <c r="AD1421" s="23">
        <v>3.0994207755649001</v>
      </c>
      <c r="AE1421" s="23">
        <v>0</v>
      </c>
      <c r="AF1421" s="23">
        <v>0</v>
      </c>
      <c r="AG1421" s="23">
        <v>0</v>
      </c>
      <c r="AH1421" s="23">
        <v>0</v>
      </c>
      <c r="AI1421" s="23">
        <v>0</v>
      </c>
      <c r="AJ1421" s="23">
        <v>202186033464.96201</v>
      </c>
      <c r="AK1421" s="23">
        <v>3.7421156951092903E-2</v>
      </c>
      <c r="AL1421" s="23">
        <v>261081700.05836201</v>
      </c>
      <c r="AM1421" s="23">
        <v>0</v>
      </c>
      <c r="AN1421" s="23"/>
    </row>
    <row r="1422" spans="2:40" x14ac:dyDescent="0.3">
      <c r="B1422" s="22">
        <v>1440</v>
      </c>
      <c r="C1422" s="23">
        <v>0</v>
      </c>
      <c r="D1422" s="23">
        <v>2.4113236551832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1.9806025167342301E-2</v>
      </c>
      <c r="L1422" s="23">
        <v>428435514493.96698</v>
      </c>
      <c r="M1422" s="23">
        <v>0</v>
      </c>
      <c r="N1422" s="23"/>
      <c r="O1422" s="22">
        <v>1440</v>
      </c>
      <c r="P1422" s="23">
        <v>0</v>
      </c>
      <c r="Q1422" s="23">
        <v>1.97267558513805</v>
      </c>
      <c r="R1422" s="23">
        <v>0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1.3780419783037E-2</v>
      </c>
      <c r="Y1422" s="23">
        <v>0</v>
      </c>
      <c r="Z1422" s="23">
        <v>0</v>
      </c>
      <c r="AA1422" s="23"/>
      <c r="AB1422" s="22">
        <v>1440</v>
      </c>
      <c r="AC1422" s="23">
        <v>0</v>
      </c>
      <c r="AD1422" s="23">
        <v>3.0853261457065999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202186033464.96201</v>
      </c>
      <c r="AK1422" s="23">
        <v>3.4674620586294801E-2</v>
      </c>
      <c r="AL1422" s="23">
        <v>262588824.578758</v>
      </c>
      <c r="AM1422" s="23">
        <v>0</v>
      </c>
      <c r="AN1422" s="23"/>
    </row>
    <row r="1423" spans="2:40" x14ac:dyDescent="0.3">
      <c r="B1423" s="22">
        <v>1441</v>
      </c>
      <c r="C1423" s="23">
        <v>0</v>
      </c>
      <c r="D1423" s="23">
        <v>2.4009843153389698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0</v>
      </c>
      <c r="K1423" s="23">
        <v>1.8297841515384598E-2</v>
      </c>
      <c r="L1423" s="23">
        <v>428435514493.96698</v>
      </c>
      <c r="M1423" s="23">
        <v>0</v>
      </c>
      <c r="N1423" s="23"/>
      <c r="O1423" s="22">
        <v>1441</v>
      </c>
      <c r="P1423" s="23">
        <v>0</v>
      </c>
      <c r="Q1423" s="23">
        <v>1.9634476015489299</v>
      </c>
      <c r="R1423" s="23">
        <v>0</v>
      </c>
      <c r="S1423" s="23">
        <v>0</v>
      </c>
      <c r="T1423" s="23">
        <v>0</v>
      </c>
      <c r="U1423" s="23">
        <v>0</v>
      </c>
      <c r="V1423" s="23">
        <v>0</v>
      </c>
      <c r="W1423" s="23">
        <v>0</v>
      </c>
      <c r="X1423" s="23">
        <v>1.28509536690496E-2</v>
      </c>
      <c r="Y1423" s="23">
        <v>0</v>
      </c>
      <c r="Z1423" s="23">
        <v>0</v>
      </c>
      <c r="AA1423" s="23"/>
      <c r="AB1423" s="22">
        <v>1441</v>
      </c>
      <c r="AC1423" s="23">
        <v>0</v>
      </c>
      <c r="AD1423" s="23">
        <v>3.0712674149493</v>
      </c>
      <c r="AE1423" s="23">
        <v>0</v>
      </c>
      <c r="AF1423" s="23">
        <v>0</v>
      </c>
      <c r="AG1423" s="23">
        <v>0</v>
      </c>
      <c r="AH1423" s="23">
        <v>0</v>
      </c>
      <c r="AI1423" s="23">
        <v>0</v>
      </c>
      <c r="AJ1423" s="23">
        <v>202186033464.96201</v>
      </c>
      <c r="AK1423" s="23">
        <v>3.21382929683727E-2</v>
      </c>
      <c r="AL1423" s="23">
        <v>264104649.139404</v>
      </c>
      <c r="AM1423" s="23">
        <v>0</v>
      </c>
      <c r="AN1423" s="23"/>
    </row>
    <row r="1424" spans="2:40" x14ac:dyDescent="0.3">
      <c r="B1424" s="22">
        <v>1442</v>
      </c>
      <c r="C1424" s="23">
        <v>0</v>
      </c>
      <c r="D1424" s="23">
        <v>2.38894897302885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1.6794129459662199E-2</v>
      </c>
      <c r="L1424" s="23">
        <v>428435514493.96698</v>
      </c>
      <c r="M1424" s="23">
        <v>0</v>
      </c>
      <c r="N1424" s="23"/>
      <c r="O1424" s="22">
        <v>1442</v>
      </c>
      <c r="P1424" s="23">
        <v>0</v>
      </c>
      <c r="Q1424" s="23">
        <v>1.9557715954394901</v>
      </c>
      <c r="R1424" s="23">
        <v>0</v>
      </c>
      <c r="S1424" s="23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1.17376400047054E-2</v>
      </c>
      <c r="Y1424" s="23">
        <v>0</v>
      </c>
      <c r="Z1424" s="23">
        <v>0</v>
      </c>
      <c r="AA1424" s="23"/>
      <c r="AB1424" s="22">
        <v>1442</v>
      </c>
      <c r="AC1424" s="23">
        <v>0</v>
      </c>
      <c r="AD1424" s="23">
        <v>3.0552441348843802</v>
      </c>
      <c r="AE1424" s="23">
        <v>0</v>
      </c>
      <c r="AF1424" s="23">
        <v>0</v>
      </c>
      <c r="AG1424" s="23">
        <v>0</v>
      </c>
      <c r="AH1424" s="23">
        <v>0</v>
      </c>
      <c r="AI1424" s="23">
        <v>0</v>
      </c>
      <c r="AJ1424" s="23">
        <v>202186033464.96201</v>
      </c>
      <c r="AK1424" s="23">
        <v>2.9615400005728699E-2</v>
      </c>
      <c r="AL1424" s="23">
        <v>265629223.962228</v>
      </c>
      <c r="AM1424" s="23">
        <v>0</v>
      </c>
      <c r="AN1424" s="23"/>
    </row>
    <row r="1425" spans="2:40" x14ac:dyDescent="0.3">
      <c r="B1425" s="22">
        <v>1443</v>
      </c>
      <c r="C1425" s="23">
        <v>0</v>
      </c>
      <c r="D1425" s="23">
        <v>2.3786562461791498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1.54820390938472E-2</v>
      </c>
      <c r="L1425" s="23">
        <v>428435514493.96698</v>
      </c>
      <c r="M1425" s="23">
        <v>0</v>
      </c>
      <c r="N1425" s="23"/>
      <c r="O1425" s="22">
        <v>1443</v>
      </c>
      <c r="P1425" s="23">
        <v>0</v>
      </c>
      <c r="Q1425" s="23">
        <v>1.9481082762106201</v>
      </c>
      <c r="R1425" s="23">
        <v>0</v>
      </c>
      <c r="S1425" s="23">
        <v>0</v>
      </c>
      <c r="T1425" s="23">
        <v>0</v>
      </c>
      <c r="U1425" s="23">
        <v>0</v>
      </c>
      <c r="V1425" s="23">
        <v>0</v>
      </c>
      <c r="W1425" s="23">
        <v>0</v>
      </c>
      <c r="X1425" s="23">
        <v>1.0811580312736199E-2</v>
      </c>
      <c r="Y1425" s="23">
        <v>0</v>
      </c>
      <c r="Z1425" s="23">
        <v>0</v>
      </c>
      <c r="AA1425" s="23"/>
      <c r="AB1425" s="22">
        <v>1443</v>
      </c>
      <c r="AC1425" s="23">
        <v>0</v>
      </c>
      <c r="AD1425" s="23">
        <v>3.0412620231767402</v>
      </c>
      <c r="AE1425" s="23">
        <v>0</v>
      </c>
      <c r="AF1425" s="23">
        <v>0</v>
      </c>
      <c r="AG1425" s="23">
        <v>0</v>
      </c>
      <c r="AH1425" s="23">
        <v>0</v>
      </c>
      <c r="AI1425" s="23">
        <v>0</v>
      </c>
      <c r="AJ1425" s="23">
        <v>202186033464.96201</v>
      </c>
      <c r="AK1425" s="23">
        <v>2.69133812932256E-2</v>
      </c>
      <c r="AL1425" s="23">
        <v>267162599.559071</v>
      </c>
      <c r="AM1425" s="23">
        <v>0</v>
      </c>
      <c r="AN1425" s="23"/>
    </row>
    <row r="1426" spans="2:40" x14ac:dyDescent="0.3">
      <c r="B1426" s="22">
        <v>1444</v>
      </c>
      <c r="C1426" s="23">
        <v>0</v>
      </c>
      <c r="D1426" s="23">
        <v>2.36838496208413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0</v>
      </c>
      <c r="K1426" s="23">
        <v>1.39866755781002E-2</v>
      </c>
      <c r="L1426" s="23">
        <v>428435514493.96698</v>
      </c>
      <c r="M1426" s="23">
        <v>0</v>
      </c>
      <c r="N1426" s="23"/>
      <c r="O1426" s="22">
        <v>1444</v>
      </c>
      <c r="P1426" s="23">
        <v>0</v>
      </c>
      <c r="Q1426" s="23">
        <v>1.9389290102966299</v>
      </c>
      <c r="R1426" s="23">
        <v>0</v>
      </c>
      <c r="S1426" s="23">
        <v>0</v>
      </c>
      <c r="T1426" s="23">
        <v>0</v>
      </c>
      <c r="U1426" s="23">
        <v>0</v>
      </c>
      <c r="V1426" s="23">
        <v>0</v>
      </c>
      <c r="W1426" s="23">
        <v>0</v>
      </c>
      <c r="X1426" s="23">
        <v>9.7023468575810207E-3</v>
      </c>
      <c r="Y1426" s="23">
        <v>0</v>
      </c>
      <c r="Z1426" s="23">
        <v>0</v>
      </c>
      <c r="AA1426" s="23"/>
      <c r="AB1426" s="22">
        <v>1444</v>
      </c>
      <c r="AC1426" s="23">
        <v>0</v>
      </c>
      <c r="AD1426" s="23">
        <v>3.0273155239857501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202186033464.96201</v>
      </c>
      <c r="AK1426" s="23">
        <v>2.4418164127161499E-2</v>
      </c>
      <c r="AL1426" s="23">
        <v>268704826.73335701</v>
      </c>
      <c r="AM1426" s="23">
        <v>0</v>
      </c>
      <c r="AN1426" s="23"/>
    </row>
    <row r="1427" spans="2:40" x14ac:dyDescent="0.3">
      <c r="B1427" s="22">
        <v>1445</v>
      </c>
      <c r="C1427" s="23">
        <v>0</v>
      </c>
      <c r="D1427" s="23">
        <v>2.3581350760722701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0</v>
      </c>
      <c r="K1427" s="23">
        <v>1.2495745648316001E-2</v>
      </c>
      <c r="L1427" s="23">
        <v>428435514493.96698</v>
      </c>
      <c r="M1427" s="23">
        <v>0</v>
      </c>
      <c r="N1427" s="23"/>
      <c r="O1427" s="22">
        <v>1445</v>
      </c>
      <c r="P1427" s="23">
        <v>0</v>
      </c>
      <c r="Q1427" s="23">
        <v>1.93129352844348</v>
      </c>
      <c r="R1427" s="23">
        <v>0</v>
      </c>
      <c r="S1427" s="23">
        <v>0</v>
      </c>
      <c r="T1427" s="23">
        <v>0</v>
      </c>
      <c r="U1427" s="23">
        <v>0</v>
      </c>
      <c r="V1427" s="23">
        <v>0</v>
      </c>
      <c r="W1427" s="23">
        <v>0</v>
      </c>
      <c r="X1427" s="23">
        <v>8.7796811033546401E-3</v>
      </c>
      <c r="Y1427" s="23">
        <v>0</v>
      </c>
      <c r="Z1427" s="23">
        <v>0</v>
      </c>
      <c r="AA1427" s="23"/>
      <c r="AB1427" s="22">
        <v>1445</v>
      </c>
      <c r="AC1427" s="23">
        <v>0</v>
      </c>
      <c r="AD1427" s="23">
        <v>3.0134045466061301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202186033464.96201</v>
      </c>
      <c r="AK1427" s="23">
        <v>2.19361638587229E-2</v>
      </c>
      <c r="AL1427" s="23">
        <v>270255956.58178198</v>
      </c>
      <c r="AM1427" s="23">
        <v>0</v>
      </c>
      <c r="AN1427" s="23"/>
    </row>
    <row r="1428" spans="2:40" x14ac:dyDescent="0.3">
      <c r="B1428" s="22">
        <v>1446</v>
      </c>
      <c r="C1428" s="23">
        <v>0</v>
      </c>
      <c r="D1428" s="23">
        <v>2.3479065435651001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1.10092361594064E-2</v>
      </c>
      <c r="L1428" s="23">
        <v>428435514493.96698</v>
      </c>
      <c r="M1428" s="23">
        <v>0</v>
      </c>
      <c r="N1428" s="23"/>
      <c r="O1428" s="22">
        <v>1446</v>
      </c>
      <c r="P1428" s="23">
        <v>0</v>
      </c>
      <c r="Q1428" s="23">
        <v>1.9236706664925201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7.8585539334504999E-3</v>
      </c>
      <c r="Y1428" s="23">
        <v>0</v>
      </c>
      <c r="Z1428" s="23">
        <v>0</v>
      </c>
      <c r="AA1428" s="23"/>
      <c r="AB1428" s="22">
        <v>1446</v>
      </c>
      <c r="AC1428" s="23">
        <v>0</v>
      </c>
      <c r="AD1428" s="23">
        <v>2.9995290005636299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202186033464.96201</v>
      </c>
      <c r="AK1428" s="23">
        <v>1.9277941227378002E-2</v>
      </c>
      <c r="AL1428" s="23">
        <v>271816040.49599802</v>
      </c>
      <c r="AM1428" s="23">
        <v>0</v>
      </c>
      <c r="AN1428" s="23"/>
    </row>
    <row r="1429" spans="2:40" x14ac:dyDescent="0.3">
      <c r="B1429" s="22">
        <v>1447</v>
      </c>
      <c r="C1429" s="23">
        <v>0</v>
      </c>
      <c r="D1429" s="23">
        <v>2.3376993200770602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9.7121561954138201E-3</v>
      </c>
      <c r="L1429" s="23">
        <v>428435514493.96698</v>
      </c>
      <c r="M1429" s="23">
        <v>0</v>
      </c>
      <c r="N1429" s="23"/>
      <c r="O1429" s="22">
        <v>1447</v>
      </c>
      <c r="P1429" s="23">
        <v>0</v>
      </c>
      <c r="Q1429" s="23">
        <v>1.9145398610564299</v>
      </c>
      <c r="R1429" s="23">
        <v>0</v>
      </c>
      <c r="S1429" s="23">
        <v>0</v>
      </c>
      <c r="T1429" s="23">
        <v>0</v>
      </c>
      <c r="U1429" s="23">
        <v>0</v>
      </c>
      <c r="V1429" s="23">
        <v>0</v>
      </c>
      <c r="W1429" s="23">
        <v>0</v>
      </c>
      <c r="X1429" s="23">
        <v>6.7552286487299103E-3</v>
      </c>
      <c r="Y1429" s="23">
        <v>0</v>
      </c>
      <c r="Z1429" s="23">
        <v>0</v>
      </c>
      <c r="AA1429" s="23"/>
      <c r="AB1429" s="22">
        <v>1447</v>
      </c>
      <c r="AC1429" s="23">
        <v>0</v>
      </c>
      <c r="AD1429" s="23">
        <v>2.9837145032145398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202186033464.96201</v>
      </c>
      <c r="AK1429" s="23">
        <v>1.68231681681618E-2</v>
      </c>
      <c r="AL1429" s="23">
        <v>273385130.16432601</v>
      </c>
      <c r="AM1429" s="23">
        <v>0</v>
      </c>
      <c r="AN1429" s="23"/>
    </row>
    <row r="1430" spans="2:40" x14ac:dyDescent="0.3">
      <c r="B1430" s="22">
        <v>1448</v>
      </c>
      <c r="C1430" s="23">
        <v>0</v>
      </c>
      <c r="D1430" s="23">
        <v>2.3275133612152299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8.2338997386221992E-3</v>
      </c>
      <c r="L1430" s="23">
        <v>428435514493.96698</v>
      </c>
      <c r="M1430" s="23">
        <v>0</v>
      </c>
      <c r="N1430" s="23"/>
      <c r="O1430" s="22">
        <v>1448</v>
      </c>
      <c r="P1430" s="23">
        <v>0</v>
      </c>
      <c r="Q1430" s="23">
        <v>1.9069446895181901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5.8374773392535998E-3</v>
      </c>
      <c r="Y1430" s="23">
        <v>0</v>
      </c>
      <c r="Z1430" s="23">
        <v>0</v>
      </c>
      <c r="AA1430" s="23"/>
      <c r="AB1430" s="22">
        <v>1448</v>
      </c>
      <c r="AC1430" s="23">
        <v>0</v>
      </c>
      <c r="AD1430" s="23">
        <v>2.9699145778784599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202186033464.96201</v>
      </c>
      <c r="AK1430" s="23">
        <v>1.43813977784763E-2</v>
      </c>
      <c r="AL1430" s="23">
        <v>274963277.573461</v>
      </c>
      <c r="AM1430" s="23">
        <v>0</v>
      </c>
      <c r="AN1430" s="23"/>
    </row>
    <row r="1431" spans="2:40" x14ac:dyDescent="0.3">
      <c r="B1431" s="22">
        <v>1449</v>
      </c>
      <c r="C1431" s="23">
        <v>0</v>
      </c>
      <c r="D1431" s="23">
        <v>2.3173486226791802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6.7600261472716902E-3</v>
      </c>
      <c r="L1431" s="23">
        <v>428435514493.96698</v>
      </c>
      <c r="M1431" s="23">
        <v>0</v>
      </c>
      <c r="N1431" s="23"/>
      <c r="O1431" s="22">
        <v>1449</v>
      </c>
      <c r="P1431" s="23">
        <v>0</v>
      </c>
      <c r="Q1431" s="23">
        <v>1.89936207125737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0</v>
      </c>
      <c r="X1431" s="23">
        <v>4.7381956570775197E-3</v>
      </c>
      <c r="Y1431" s="23">
        <v>0</v>
      </c>
      <c r="Z1431" s="23">
        <v>0</v>
      </c>
      <c r="AA1431" s="23"/>
      <c r="AB1431" s="22">
        <v>1449</v>
      </c>
      <c r="AC1431" s="23">
        <v>0</v>
      </c>
      <c r="AD1431" s="23">
        <v>2.9561498010293201</v>
      </c>
      <c r="AE1431" s="23">
        <v>0</v>
      </c>
      <c r="AF1431" s="23">
        <v>0</v>
      </c>
      <c r="AG1431" s="23">
        <v>0</v>
      </c>
      <c r="AH1431" s="23">
        <v>0</v>
      </c>
      <c r="AI1431" s="23">
        <v>0</v>
      </c>
      <c r="AJ1431" s="23">
        <v>202186033464.96201</v>
      </c>
      <c r="AK1431" s="23">
        <v>1.1766261352849101E-2</v>
      </c>
      <c r="AL1431" s="23">
        <v>276550535.01019502</v>
      </c>
      <c r="AM1431" s="23">
        <v>0</v>
      </c>
      <c r="AN1431" s="23"/>
    </row>
    <row r="1432" spans="2:40" x14ac:dyDescent="0.3">
      <c r="B1432" s="22">
        <v>1450</v>
      </c>
      <c r="C1432" s="23">
        <v>0</v>
      </c>
      <c r="D1432" s="23">
        <v>2.3055165222146101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5.4739718576351697E-3</v>
      </c>
      <c r="L1432" s="23">
        <v>428435514493.96698</v>
      </c>
      <c r="M1432" s="23">
        <v>0</v>
      </c>
      <c r="N1432" s="23"/>
      <c r="O1432" s="22">
        <v>1450</v>
      </c>
      <c r="P1432" s="23">
        <v>0</v>
      </c>
      <c r="Q1432" s="23">
        <v>1.8902794704597801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3.8238078357594402E-3</v>
      </c>
      <c r="Y1432" s="23">
        <v>0</v>
      </c>
      <c r="Z1432" s="23">
        <v>0</v>
      </c>
      <c r="AA1432" s="23"/>
      <c r="AB1432" s="22">
        <v>1450</v>
      </c>
      <c r="AC1432" s="23">
        <v>0</v>
      </c>
      <c r="AD1432" s="23">
        <v>2.9424200831437202</v>
      </c>
      <c r="AE1432" s="23">
        <v>0</v>
      </c>
      <c r="AF1432" s="23">
        <v>0</v>
      </c>
      <c r="AG1432" s="23">
        <v>0</v>
      </c>
      <c r="AH1432" s="23">
        <v>0</v>
      </c>
      <c r="AI1432" s="23">
        <v>0</v>
      </c>
      <c r="AJ1432" s="23">
        <v>202186033464.96201</v>
      </c>
      <c r="AK1432" s="23">
        <v>9.3512768560252407E-3</v>
      </c>
      <c r="AL1432" s="23">
        <v>278146955.06315702</v>
      </c>
      <c r="AM1432" s="23">
        <v>0</v>
      </c>
      <c r="AN1432" s="23"/>
    </row>
    <row r="1433" spans="2:40" x14ac:dyDescent="0.3">
      <c r="B1433" s="22">
        <v>1451</v>
      </c>
      <c r="C1433" s="23">
        <v>0</v>
      </c>
      <c r="D1433" s="23">
        <v>2.29539760951551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4.0082811444826297E-3</v>
      </c>
      <c r="L1433" s="23">
        <v>428435514493.96698</v>
      </c>
      <c r="M1433" s="23">
        <v>0</v>
      </c>
      <c r="N1433" s="23"/>
      <c r="O1433" s="22">
        <v>1451</v>
      </c>
      <c r="P1433" s="23">
        <v>0</v>
      </c>
      <c r="Q1433" s="23">
        <v>1.8827243964245299</v>
      </c>
      <c r="R1433" s="23">
        <v>0</v>
      </c>
      <c r="S1433" s="23">
        <v>0</v>
      </c>
      <c r="T1433" s="23">
        <v>0</v>
      </c>
      <c r="U1433" s="23">
        <v>0</v>
      </c>
      <c r="V1433" s="23">
        <v>0</v>
      </c>
      <c r="W1433" s="23">
        <v>0</v>
      </c>
      <c r="X1433" s="23">
        <v>2.7285549366338202E-3</v>
      </c>
      <c r="Y1433" s="23">
        <v>0</v>
      </c>
      <c r="Z1433" s="23">
        <v>0</v>
      </c>
      <c r="AA1433" s="23"/>
      <c r="AB1433" s="22">
        <v>1451</v>
      </c>
      <c r="AC1433" s="23">
        <v>0</v>
      </c>
      <c r="AD1433" s="23">
        <v>2.9287253349263098</v>
      </c>
      <c r="AE1433" s="23">
        <v>0</v>
      </c>
      <c r="AF1433" s="23">
        <v>0</v>
      </c>
      <c r="AG1433" s="23">
        <v>0</v>
      </c>
      <c r="AH1433" s="23">
        <v>0</v>
      </c>
      <c r="AI1433" s="23">
        <v>0</v>
      </c>
      <c r="AJ1433" s="23">
        <v>202186033464.96201</v>
      </c>
      <c r="AK1433" s="23">
        <v>6.9490842729857498E-3</v>
      </c>
      <c r="AL1433" s="23">
        <v>279752590.62454301</v>
      </c>
      <c r="AM1433" s="23">
        <v>0</v>
      </c>
      <c r="AN1433" s="23"/>
    </row>
    <row r="1434" spans="2:40" x14ac:dyDescent="0.3">
      <c r="B1434" s="22">
        <v>1452</v>
      </c>
      <c r="C1434" s="23">
        <v>0</v>
      </c>
      <c r="D1434" s="23">
        <v>2.2852997774654602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2.54693604074343E-3</v>
      </c>
      <c r="L1434" s="23">
        <v>428435514493.96698</v>
      </c>
      <c r="M1434" s="23">
        <v>0</v>
      </c>
      <c r="N1434" s="23"/>
      <c r="O1434" s="22">
        <v>1452</v>
      </c>
      <c r="P1434" s="23">
        <v>0</v>
      </c>
      <c r="Q1434" s="23">
        <v>1.8751818093936601</v>
      </c>
      <c r="R1434" s="23">
        <v>0</v>
      </c>
      <c r="S1434" s="23">
        <v>0</v>
      </c>
      <c r="T1434" s="23">
        <v>0</v>
      </c>
      <c r="U1434" s="23">
        <v>0</v>
      </c>
      <c r="V1434" s="23">
        <v>0</v>
      </c>
      <c r="W1434" s="23">
        <v>0</v>
      </c>
      <c r="X1434" s="23">
        <v>1.8175182765478499E-3</v>
      </c>
      <c r="Y1434" s="23">
        <v>0</v>
      </c>
      <c r="Z1434" s="23">
        <v>0</v>
      </c>
      <c r="AA1434" s="23"/>
      <c r="AB1434" s="22">
        <v>1452</v>
      </c>
      <c r="AC1434" s="23">
        <v>0</v>
      </c>
      <c r="AD1434" s="23">
        <v>2.9150654673091201</v>
      </c>
      <c r="AE1434" s="23">
        <v>0</v>
      </c>
      <c r="AF1434" s="23">
        <v>0</v>
      </c>
      <c r="AG1434" s="23">
        <v>0</v>
      </c>
      <c r="AH1434" s="23">
        <v>0</v>
      </c>
      <c r="AI1434" s="23">
        <v>0</v>
      </c>
      <c r="AJ1434" s="23">
        <v>202186033464.96201</v>
      </c>
      <c r="AK1434" s="23">
        <v>4.5596158463349704E-3</v>
      </c>
      <c r="AL1434" s="23">
        <v>281367494.89188099</v>
      </c>
      <c r="AM1434" s="23">
        <v>0</v>
      </c>
      <c r="AN1434" s="23"/>
    </row>
    <row r="1435" spans="2:40" x14ac:dyDescent="0.3">
      <c r="B1435" s="22">
        <v>1453</v>
      </c>
      <c r="C1435" s="23">
        <v>0</v>
      </c>
      <c r="D1435" s="23">
        <v>2.2752229821473202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1.0899236621714E-3</v>
      </c>
      <c r="L1435" s="23">
        <v>428435514493.96698</v>
      </c>
      <c r="M1435" s="23">
        <v>0</v>
      </c>
      <c r="N1435" s="23"/>
      <c r="O1435" s="22">
        <v>1453</v>
      </c>
      <c r="P1435" s="23">
        <v>0</v>
      </c>
      <c r="Q1435" s="23">
        <v>1.86614715874583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7.2627939529269195E-4</v>
      </c>
      <c r="Y1435" s="23">
        <v>0</v>
      </c>
      <c r="Z1435" s="23">
        <v>0</v>
      </c>
      <c r="AA1435" s="23"/>
      <c r="AB1435" s="22">
        <v>1453</v>
      </c>
      <c r="AC1435" s="23">
        <v>0</v>
      </c>
      <c r="AD1435" s="23">
        <v>2.8994967870165298</v>
      </c>
      <c r="AE1435" s="23">
        <v>0</v>
      </c>
      <c r="AF1435" s="23">
        <v>0</v>
      </c>
      <c r="AG1435" s="23">
        <v>0</v>
      </c>
      <c r="AH1435" s="23">
        <v>0</v>
      </c>
      <c r="AI1435" s="23">
        <v>0</v>
      </c>
      <c r="AJ1435" s="23">
        <v>202186033464.96201</v>
      </c>
      <c r="AK1435" s="23">
        <v>2.0004948303642901E-3</v>
      </c>
      <c r="AL1435" s="23">
        <v>282991721.36978102</v>
      </c>
      <c r="AM1435" s="23">
        <v>0</v>
      </c>
      <c r="AN1435" s="23"/>
    </row>
    <row r="1436" spans="2:40" x14ac:dyDescent="0.3">
      <c r="B1436" s="22">
        <v>1454</v>
      </c>
      <c r="C1436" s="23">
        <v>0</v>
      </c>
      <c r="D1436" s="23">
        <v>2.26516717973545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428435514493.96698</v>
      </c>
      <c r="M1436" s="23">
        <v>0</v>
      </c>
      <c r="N1436" s="23"/>
      <c r="O1436" s="22">
        <v>1454</v>
      </c>
      <c r="P1436" s="23">
        <v>0</v>
      </c>
      <c r="Q1436" s="23">
        <v>1.8586319705251699</v>
      </c>
      <c r="R1436" s="23">
        <v>0</v>
      </c>
      <c r="S1436" s="23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/>
      <c r="AB1436" s="22">
        <v>1454</v>
      </c>
      <c r="AC1436" s="23">
        <v>0</v>
      </c>
      <c r="AD1436" s="23">
        <v>2.8859113646741901</v>
      </c>
      <c r="AE1436" s="23">
        <v>0</v>
      </c>
      <c r="AF1436" s="23">
        <v>0</v>
      </c>
      <c r="AG1436" s="23">
        <v>0</v>
      </c>
      <c r="AH1436" s="23">
        <v>0</v>
      </c>
      <c r="AI1436" s="23">
        <v>0</v>
      </c>
      <c r="AJ1436" s="23">
        <v>202186033464.96201</v>
      </c>
      <c r="AK1436" s="23">
        <v>0</v>
      </c>
      <c r="AL1436" s="23">
        <v>284625323.87172002</v>
      </c>
      <c r="AM1436" s="23">
        <v>0</v>
      </c>
      <c r="AN1436" s="23"/>
    </row>
    <row r="1437" spans="2:40" x14ac:dyDescent="0.3">
      <c r="B1437" s="22">
        <v>1455</v>
      </c>
      <c r="C1437" s="23">
        <v>0</v>
      </c>
      <c r="D1437" s="23">
        <v>2.2551323264954801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0</v>
      </c>
      <c r="L1437" s="23">
        <v>428435514493.96698</v>
      </c>
      <c r="M1437" s="23">
        <v>0</v>
      </c>
      <c r="N1437" s="23"/>
      <c r="O1437" s="22">
        <v>1455</v>
      </c>
      <c r="P1437" s="23">
        <v>0</v>
      </c>
      <c r="Q1437" s="23">
        <v>1.8511292033857401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/>
      <c r="AB1437" s="22">
        <v>1455</v>
      </c>
      <c r="AC1437" s="23">
        <v>0</v>
      </c>
      <c r="AD1437" s="23">
        <v>2.8723605444784801</v>
      </c>
      <c r="AE1437" s="23">
        <v>0</v>
      </c>
      <c r="AF1437" s="23">
        <v>0</v>
      </c>
      <c r="AG1437" s="23">
        <v>0</v>
      </c>
      <c r="AH1437" s="23">
        <v>0</v>
      </c>
      <c r="AI1437" s="23">
        <v>0</v>
      </c>
      <c r="AJ1437" s="23">
        <v>202186033464.96201</v>
      </c>
      <c r="AK1437" s="23">
        <v>0</v>
      </c>
      <c r="AL1437" s="23">
        <v>286268356.521815</v>
      </c>
      <c r="AM1437" s="23">
        <v>0</v>
      </c>
      <c r="AN1437" s="23"/>
    </row>
    <row r="1438" spans="2:40" x14ac:dyDescent="0.3">
      <c r="B1438" s="22">
        <v>1456</v>
      </c>
      <c r="C1438" s="23">
        <v>0</v>
      </c>
      <c r="D1438" s="23">
        <v>2.2451183787841802</v>
      </c>
      <c r="E1438" s="23">
        <v>0</v>
      </c>
      <c r="F1438" s="23">
        <v>0</v>
      </c>
      <c r="G1438" s="23">
        <v>0</v>
      </c>
      <c r="H1438" s="23">
        <v>0</v>
      </c>
      <c r="I1438" s="23">
        <v>0</v>
      </c>
      <c r="J1438" s="23">
        <v>0</v>
      </c>
      <c r="K1438" s="23">
        <v>0</v>
      </c>
      <c r="L1438" s="23">
        <v>428435514493.96698</v>
      </c>
      <c r="M1438" s="23">
        <v>0</v>
      </c>
      <c r="N1438" s="23"/>
      <c r="O1438" s="22">
        <v>1456</v>
      </c>
      <c r="P1438" s="23">
        <v>0</v>
      </c>
      <c r="Q1438" s="23">
        <v>1.84214224974246</v>
      </c>
      <c r="R1438" s="23">
        <v>0</v>
      </c>
      <c r="S1438" s="23">
        <v>0</v>
      </c>
      <c r="T1438" s="23">
        <v>0</v>
      </c>
      <c r="U1438" s="23">
        <v>0</v>
      </c>
      <c r="V1438" s="23">
        <v>0</v>
      </c>
      <c r="W1438" s="23">
        <v>0</v>
      </c>
      <c r="X1438" s="23">
        <v>0</v>
      </c>
      <c r="Y1438" s="23">
        <v>0</v>
      </c>
      <c r="Z1438" s="23">
        <v>0</v>
      </c>
      <c r="AA1438" s="23"/>
      <c r="AB1438" s="22">
        <v>1456</v>
      </c>
      <c r="AC1438" s="23">
        <v>0</v>
      </c>
      <c r="AD1438" s="23">
        <v>2.8588442382975101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202186033464.96201</v>
      </c>
      <c r="AK1438" s="23">
        <v>0</v>
      </c>
      <c r="AL1438" s="23">
        <v>287920873.75662398</v>
      </c>
      <c r="AM1438" s="23">
        <v>0</v>
      </c>
      <c r="AN1438" s="23"/>
    </row>
    <row r="1439" spans="2:40" x14ac:dyDescent="0.3">
      <c r="B1439" s="22">
        <v>1457</v>
      </c>
      <c r="C1439" s="23">
        <v>0</v>
      </c>
      <c r="D1439" s="23">
        <v>2.2351252930492298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428435514493.96698</v>
      </c>
      <c r="M1439" s="23">
        <v>0</v>
      </c>
      <c r="N1439" s="23"/>
      <c r="O1439" s="22">
        <v>1457</v>
      </c>
      <c r="P1439" s="23">
        <v>0</v>
      </c>
      <c r="Q1439" s="23">
        <v>1.83466673676556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/>
      <c r="AB1439" s="22">
        <v>1457</v>
      </c>
      <c r="AC1439" s="23">
        <v>0</v>
      </c>
      <c r="AD1439" s="23">
        <v>2.84536235822392</v>
      </c>
      <c r="AE1439" s="23">
        <v>0</v>
      </c>
      <c r="AF1439" s="23">
        <v>0</v>
      </c>
      <c r="AG1439" s="23">
        <v>0</v>
      </c>
      <c r="AH1439" s="23">
        <v>0</v>
      </c>
      <c r="AI1439" s="23">
        <v>0</v>
      </c>
      <c r="AJ1439" s="23">
        <v>202186033464.96201</v>
      </c>
      <c r="AK1439" s="23">
        <v>0</v>
      </c>
      <c r="AL1439" s="23">
        <v>289582930.32694101</v>
      </c>
      <c r="AM1439" s="23">
        <v>0</v>
      </c>
      <c r="AN1439" s="23"/>
    </row>
    <row r="1440" spans="2:40" x14ac:dyDescent="0.3">
      <c r="B1440" s="22">
        <v>1458</v>
      </c>
      <c r="C1440" s="23">
        <v>0</v>
      </c>
      <c r="D1440" s="23">
        <v>2.22515302582904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0</v>
      </c>
      <c r="L1440" s="23">
        <v>428435514493.96698</v>
      </c>
      <c r="M1440" s="23">
        <v>0</v>
      </c>
      <c r="N1440" s="23"/>
      <c r="O1440" s="22">
        <v>1458</v>
      </c>
      <c r="P1440" s="23">
        <v>0</v>
      </c>
      <c r="Q1440" s="23">
        <v>1.8272035792947601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/>
      <c r="AB1440" s="22">
        <v>1458</v>
      </c>
      <c r="AC1440" s="23">
        <v>0</v>
      </c>
      <c r="AD1440" s="23">
        <v>2.8319148165742098</v>
      </c>
      <c r="AE1440" s="23">
        <v>0</v>
      </c>
      <c r="AF1440" s="23">
        <v>0</v>
      </c>
      <c r="AG1440" s="23">
        <v>0</v>
      </c>
      <c r="AH1440" s="23">
        <v>0</v>
      </c>
      <c r="AI1440" s="23">
        <v>0</v>
      </c>
      <c r="AJ1440" s="23">
        <v>202186033464.96201</v>
      </c>
      <c r="AK1440" s="23">
        <v>0</v>
      </c>
      <c r="AL1440" s="23">
        <v>291254581.299622</v>
      </c>
      <c r="AM1440" s="23">
        <v>0</v>
      </c>
      <c r="AN1440" s="23"/>
    </row>
    <row r="1441" spans="2:40" x14ac:dyDescent="0.3">
      <c r="B1441" s="22">
        <v>1459</v>
      </c>
      <c r="C1441" s="23">
        <v>0</v>
      </c>
      <c r="D1441" s="23">
        <v>2.2152015337525599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0</v>
      </c>
      <c r="L1441" s="23">
        <v>428435514493.96698</v>
      </c>
      <c r="M1441" s="23">
        <v>0</v>
      </c>
      <c r="N1441" s="23"/>
      <c r="O1441" s="22">
        <v>1459</v>
      </c>
      <c r="P1441" s="23">
        <v>0</v>
      </c>
      <c r="Q1441" s="23">
        <v>1.81975275690891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/>
      <c r="AB1441" s="22">
        <v>1459</v>
      </c>
      <c r="AC1441" s="23">
        <v>0</v>
      </c>
      <c r="AD1441" s="23">
        <v>2.81850152588822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  <c r="AJ1441" s="23">
        <v>202186033464.96201</v>
      </c>
      <c r="AK1441" s="23">
        <v>0</v>
      </c>
      <c r="AL1441" s="23">
        <v>292935882.05939502</v>
      </c>
      <c r="AM1441" s="23">
        <v>0</v>
      </c>
      <c r="AN1441" s="23"/>
    </row>
    <row r="1442" spans="2:40" x14ac:dyDescent="0.3">
      <c r="B1442" s="22">
        <v>1460</v>
      </c>
      <c r="C1442" s="23">
        <v>0</v>
      </c>
      <c r="D1442" s="23">
        <v>2.2052707735391102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428435514493.96698</v>
      </c>
      <c r="M1442" s="23">
        <v>0</v>
      </c>
      <c r="N1442" s="23"/>
      <c r="O1442" s="22">
        <v>1460</v>
      </c>
      <c r="P1442" s="23">
        <v>0</v>
      </c>
      <c r="Q1442" s="23">
        <v>1.8108280236549701</v>
      </c>
      <c r="R1442" s="23">
        <v>0</v>
      </c>
      <c r="S1442" s="23">
        <v>0</v>
      </c>
      <c r="T1442" s="23">
        <v>0</v>
      </c>
      <c r="U1442" s="23">
        <v>0</v>
      </c>
      <c r="V1442" s="23">
        <v>0</v>
      </c>
      <c r="W1442" s="23">
        <v>0</v>
      </c>
      <c r="X1442" s="23">
        <v>0</v>
      </c>
      <c r="Y1442" s="23">
        <v>0</v>
      </c>
      <c r="Z1442" s="23">
        <v>0</v>
      </c>
      <c r="AA1442" s="23"/>
      <c r="AB1442" s="22">
        <v>1460</v>
      </c>
      <c r="AC1442" s="23">
        <v>0</v>
      </c>
      <c r="AD1442" s="23">
        <v>2.8032138788762602</v>
      </c>
      <c r="AE1442" s="23">
        <v>0</v>
      </c>
      <c r="AF1442" s="23">
        <v>0</v>
      </c>
      <c r="AG1442" s="23">
        <v>0</v>
      </c>
      <c r="AH1442" s="23">
        <v>0</v>
      </c>
      <c r="AI1442" s="23">
        <v>0</v>
      </c>
      <c r="AJ1442" s="23">
        <v>202186033464.96201</v>
      </c>
      <c r="AK1442" s="23">
        <v>0</v>
      </c>
      <c r="AL1442" s="23">
        <v>294626888.310709</v>
      </c>
      <c r="AM1442" s="23">
        <v>0</v>
      </c>
      <c r="AN1442" s="23"/>
    </row>
    <row r="1443" spans="2:40" x14ac:dyDescent="0.3">
      <c r="B1443" s="22">
        <v>1461</v>
      </c>
      <c r="C1443" s="23">
        <v>0</v>
      </c>
      <c r="D1443" s="23">
        <v>2.1953607019981698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0</v>
      </c>
      <c r="L1443" s="23">
        <v>428435514493.96698</v>
      </c>
      <c r="M1443" s="23">
        <v>0</v>
      </c>
      <c r="N1443" s="23"/>
      <c r="O1443" s="22">
        <v>1461</v>
      </c>
      <c r="P1443" s="23">
        <v>0</v>
      </c>
      <c r="Q1443" s="23">
        <v>1.80340426673984</v>
      </c>
      <c r="R1443" s="23">
        <v>0</v>
      </c>
      <c r="S1443" s="23">
        <v>0</v>
      </c>
      <c r="T1443" s="23">
        <v>0</v>
      </c>
      <c r="U1443" s="23">
        <v>0</v>
      </c>
      <c r="V1443" s="23">
        <v>0</v>
      </c>
      <c r="W1443" s="23">
        <v>0</v>
      </c>
      <c r="X1443" s="23">
        <v>0</v>
      </c>
      <c r="Y1443" s="23">
        <v>0</v>
      </c>
      <c r="Z1443" s="23">
        <v>0</v>
      </c>
      <c r="AA1443" s="23"/>
      <c r="AB1443" s="22">
        <v>1461</v>
      </c>
      <c r="AC1443" s="23">
        <v>0</v>
      </c>
      <c r="AD1443" s="23">
        <v>2.7898736896389602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202186033464.96201</v>
      </c>
      <c r="AK1443" s="23">
        <v>0</v>
      </c>
      <c r="AL1443" s="23">
        <v>296327656.07956702</v>
      </c>
      <c r="AM1443" s="23">
        <v>0</v>
      </c>
      <c r="AN1443" s="23"/>
    </row>
    <row r="1444" spans="2:40" x14ac:dyDescent="0.3">
      <c r="B1444" s="22">
        <v>1462</v>
      </c>
      <c r="C1444" s="23">
        <v>0</v>
      </c>
      <c r="D1444" s="23">
        <v>2.1838250425547199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0</v>
      </c>
      <c r="L1444" s="23">
        <v>428435514493.96698</v>
      </c>
      <c r="M1444" s="23">
        <v>0</v>
      </c>
      <c r="N1444" s="23"/>
      <c r="O1444" s="22">
        <v>1462</v>
      </c>
      <c r="P1444" s="23">
        <v>0</v>
      </c>
      <c r="Q1444" s="23">
        <v>1.79599277978854</v>
      </c>
      <c r="R1444" s="23">
        <v>0</v>
      </c>
      <c r="S1444" s="23">
        <v>0</v>
      </c>
      <c r="T1444" s="23">
        <v>0</v>
      </c>
      <c r="U1444" s="23">
        <v>0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/>
      <c r="AB1444" s="22">
        <v>1462</v>
      </c>
      <c r="AC1444" s="23">
        <v>0</v>
      </c>
      <c r="AD1444" s="23">
        <v>2.7765674779382001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202186033464.96201</v>
      </c>
      <c r="AK1444" s="23">
        <v>0</v>
      </c>
      <c r="AL1444" s="23">
        <v>298038241.71539199</v>
      </c>
      <c r="AM1444" s="23">
        <v>0</v>
      </c>
      <c r="AN1444" s="23"/>
    </row>
    <row r="1445" spans="2:40" x14ac:dyDescent="0.3">
      <c r="B1445" s="22">
        <v>1463</v>
      </c>
      <c r="C1445" s="23">
        <v>0</v>
      </c>
      <c r="D1445" s="23">
        <v>2.1739596487318402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0</v>
      </c>
      <c r="L1445" s="23">
        <v>428435514493.96698</v>
      </c>
      <c r="M1445" s="23">
        <v>0</v>
      </c>
      <c r="N1445" s="23"/>
      <c r="O1445" s="22">
        <v>1463</v>
      </c>
      <c r="P1445" s="23">
        <v>0</v>
      </c>
      <c r="Q1445" s="23">
        <v>1.7871151632477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/>
      <c r="AB1445" s="22">
        <v>1463</v>
      </c>
      <c r="AC1445" s="23">
        <v>0</v>
      </c>
      <c r="AD1445" s="23">
        <v>2.76329515723299</v>
      </c>
      <c r="AE1445" s="23">
        <v>0</v>
      </c>
      <c r="AF1445" s="23">
        <v>0</v>
      </c>
      <c r="AG1445" s="23">
        <v>0</v>
      </c>
      <c r="AH1445" s="23">
        <v>0</v>
      </c>
      <c r="AI1445" s="23">
        <v>0</v>
      </c>
      <c r="AJ1445" s="23">
        <v>202186033464.96201</v>
      </c>
      <c r="AK1445" s="23">
        <v>0</v>
      </c>
      <c r="AL1445" s="23">
        <v>299758701.89288801</v>
      </c>
      <c r="AM1445" s="23">
        <v>0</v>
      </c>
      <c r="AN1445" s="23"/>
    </row>
    <row r="1446" spans="2:40" x14ac:dyDescent="0.3">
      <c r="B1446" s="22">
        <v>1464</v>
      </c>
      <c r="C1446" s="23">
        <v>0</v>
      </c>
      <c r="D1446" s="23">
        <v>2.1641148074041898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0</v>
      </c>
      <c r="L1446" s="23">
        <v>428435514493.96698</v>
      </c>
      <c r="M1446" s="23">
        <v>0</v>
      </c>
      <c r="N1446" s="23"/>
      <c r="O1446" s="22">
        <v>1464</v>
      </c>
      <c r="P1446" s="23">
        <v>0</v>
      </c>
      <c r="Q1446" s="23">
        <v>1.77973059887927</v>
      </c>
      <c r="R1446" s="23">
        <v>0</v>
      </c>
      <c r="S1446" s="23">
        <v>0</v>
      </c>
      <c r="T1446" s="23">
        <v>0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/>
      <c r="AB1446" s="22">
        <v>1464</v>
      </c>
      <c r="AC1446" s="23">
        <v>0</v>
      </c>
      <c r="AD1446" s="23">
        <v>2.7500566412027698</v>
      </c>
      <c r="AE1446" s="23">
        <v>0</v>
      </c>
      <c r="AF1446" s="23">
        <v>0</v>
      </c>
      <c r="AG1446" s="23">
        <v>0</v>
      </c>
      <c r="AH1446" s="23">
        <v>0</v>
      </c>
      <c r="AI1446" s="23">
        <v>0</v>
      </c>
      <c r="AJ1446" s="23">
        <v>202186033464.96201</v>
      </c>
      <c r="AK1446" s="23">
        <v>0</v>
      </c>
      <c r="AL1446" s="23">
        <v>301331373.37607801</v>
      </c>
      <c r="AM1446" s="23">
        <v>0</v>
      </c>
      <c r="AN1446" s="23"/>
    </row>
    <row r="1447" spans="2:40" x14ac:dyDescent="0.3">
      <c r="B1447" s="22">
        <v>1465</v>
      </c>
      <c r="C1447" s="23">
        <v>0</v>
      </c>
      <c r="D1447" s="23">
        <v>2.1542904757549302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428435514493.96698</v>
      </c>
      <c r="M1447" s="23">
        <v>0</v>
      </c>
      <c r="N1447" s="23"/>
      <c r="O1447" s="22">
        <v>1465</v>
      </c>
      <c r="P1447" s="23">
        <v>0</v>
      </c>
      <c r="Q1447" s="23">
        <v>1.7723582396973401</v>
      </c>
      <c r="R1447" s="23">
        <v>0</v>
      </c>
      <c r="S1447" s="23">
        <v>0</v>
      </c>
      <c r="T1447" s="23">
        <v>0</v>
      </c>
      <c r="U1447" s="23">
        <v>0</v>
      </c>
      <c r="V1447" s="23">
        <v>0</v>
      </c>
      <c r="W1447" s="23">
        <v>0</v>
      </c>
      <c r="X1447" s="23">
        <v>0</v>
      </c>
      <c r="Y1447" s="23">
        <v>0</v>
      </c>
      <c r="Z1447" s="23">
        <v>0</v>
      </c>
      <c r="AA1447" s="23"/>
      <c r="AB1447" s="22">
        <v>1465</v>
      </c>
      <c r="AC1447" s="23">
        <v>0</v>
      </c>
      <c r="AD1447" s="23">
        <v>2.7368518437468699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202186033464.96201</v>
      </c>
      <c r="AK1447" s="23">
        <v>0</v>
      </c>
      <c r="AL1447" s="23">
        <v>303070843.51433599</v>
      </c>
      <c r="AM1447" s="23">
        <v>0</v>
      </c>
      <c r="AN1447" s="23"/>
    </row>
    <row r="1448" spans="2:40" x14ac:dyDescent="0.3">
      <c r="B1448" s="22">
        <v>1466</v>
      </c>
      <c r="C1448" s="23">
        <v>0</v>
      </c>
      <c r="D1448" s="23">
        <v>2.14448661105641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428435514493.96698</v>
      </c>
      <c r="M1448" s="23">
        <v>0</v>
      </c>
      <c r="N1448" s="23"/>
      <c r="O1448" s="22">
        <v>1466</v>
      </c>
      <c r="P1448" s="23">
        <v>0</v>
      </c>
      <c r="Q1448" s="23">
        <v>1.7649980655292099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/>
      <c r="AB1448" s="22">
        <v>1466</v>
      </c>
      <c r="AC1448" s="23">
        <v>0</v>
      </c>
      <c r="AD1448" s="23">
        <v>2.7236806789838601</v>
      </c>
      <c r="AE1448" s="23">
        <v>0</v>
      </c>
      <c r="AF1448" s="23">
        <v>0</v>
      </c>
      <c r="AG1448" s="23">
        <v>0</v>
      </c>
      <c r="AH1448" s="23">
        <v>0</v>
      </c>
      <c r="AI1448" s="23">
        <v>0</v>
      </c>
      <c r="AJ1448" s="23">
        <v>202186033464.96201</v>
      </c>
      <c r="AK1448" s="23">
        <v>0</v>
      </c>
      <c r="AL1448" s="23">
        <v>304820354.93319798</v>
      </c>
      <c r="AM1448" s="23">
        <v>0</v>
      </c>
      <c r="AN1448" s="23"/>
    </row>
    <row r="1449" spans="2:40" x14ac:dyDescent="0.3">
      <c r="B1449" s="22">
        <v>1467</v>
      </c>
      <c r="C1449" s="23">
        <v>0</v>
      </c>
      <c r="D1449" s="23">
        <v>2.1347031706699902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428435514493.96698</v>
      </c>
      <c r="M1449" s="23">
        <v>0</v>
      </c>
      <c r="N1449" s="23"/>
      <c r="O1449" s="22">
        <v>1467</v>
      </c>
      <c r="P1449" s="23">
        <v>0</v>
      </c>
      <c r="Q1449" s="23">
        <v>1.7561819123918201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/>
      <c r="AB1449" s="22">
        <v>1467</v>
      </c>
      <c r="AC1449" s="23">
        <v>0</v>
      </c>
      <c r="AD1449" s="23">
        <v>2.7105430612511099</v>
      </c>
      <c r="AE1449" s="23">
        <v>0</v>
      </c>
      <c r="AF1449" s="23">
        <v>0</v>
      </c>
      <c r="AG1449" s="23">
        <v>0</v>
      </c>
      <c r="AH1449" s="23">
        <v>0</v>
      </c>
      <c r="AI1449" s="23">
        <v>0</v>
      </c>
      <c r="AJ1449" s="23">
        <v>202186033464.96201</v>
      </c>
      <c r="AK1449" s="23">
        <v>0</v>
      </c>
      <c r="AL1449" s="23">
        <v>306579965.597049</v>
      </c>
      <c r="AM1449" s="23">
        <v>0</v>
      </c>
      <c r="AN1449" s="23"/>
    </row>
    <row r="1450" spans="2:40" x14ac:dyDescent="0.3">
      <c r="B1450" s="22">
        <v>1468</v>
      </c>
      <c r="C1450" s="23">
        <v>0</v>
      </c>
      <c r="D1450" s="23">
        <v>2.12494011204587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0</v>
      </c>
      <c r="L1450" s="23">
        <v>428435514493.96698</v>
      </c>
      <c r="M1450" s="23">
        <v>0</v>
      </c>
      <c r="N1450" s="23"/>
      <c r="O1450" s="22">
        <v>1468</v>
      </c>
      <c r="P1450" s="23">
        <v>0</v>
      </c>
      <c r="Q1450" s="23">
        <v>1.7488484744104</v>
      </c>
      <c r="R1450" s="23">
        <v>0</v>
      </c>
      <c r="S1450" s="23">
        <v>0</v>
      </c>
      <c r="T1450" s="23">
        <v>0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/>
      <c r="AB1450" s="22">
        <v>1468</v>
      </c>
      <c r="AC1450" s="23">
        <v>0</v>
      </c>
      <c r="AD1450" s="23">
        <v>2.6974389051041299</v>
      </c>
      <c r="AE1450" s="23">
        <v>0</v>
      </c>
      <c r="AF1450" s="23">
        <v>0</v>
      </c>
      <c r="AG1450" s="23">
        <v>0</v>
      </c>
      <c r="AH1450" s="23">
        <v>0</v>
      </c>
      <c r="AI1450" s="23">
        <v>0</v>
      </c>
      <c r="AJ1450" s="23">
        <v>202186033464.96201</v>
      </c>
      <c r="AK1450" s="23">
        <v>0</v>
      </c>
      <c r="AL1450" s="23">
        <v>308349733.80488002</v>
      </c>
      <c r="AM1450" s="23">
        <v>0</v>
      </c>
      <c r="AN1450" s="23"/>
    </row>
    <row r="1451" spans="2:40" x14ac:dyDescent="0.3">
      <c r="B1451" s="22">
        <v>1469</v>
      </c>
      <c r="C1451" s="23">
        <v>0</v>
      </c>
      <c r="D1451" s="23">
        <v>2.11519739272289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428435514493.96698</v>
      </c>
      <c r="M1451" s="23">
        <v>0</v>
      </c>
      <c r="N1451" s="23"/>
      <c r="O1451" s="22">
        <v>1469</v>
      </c>
      <c r="P1451" s="23">
        <v>0</v>
      </c>
      <c r="Q1451" s="23">
        <v>1.7415271571139399</v>
      </c>
      <c r="R1451" s="23">
        <v>0</v>
      </c>
      <c r="S1451" s="23">
        <v>0</v>
      </c>
      <c r="T1451" s="23">
        <v>0</v>
      </c>
      <c r="U1451" s="23">
        <v>0</v>
      </c>
      <c r="V1451" s="23">
        <v>0</v>
      </c>
      <c r="W1451" s="23">
        <v>0</v>
      </c>
      <c r="X1451" s="23">
        <v>0</v>
      </c>
      <c r="Y1451" s="23">
        <v>0</v>
      </c>
      <c r="Z1451" s="23">
        <v>0</v>
      </c>
      <c r="AA1451" s="23"/>
      <c r="AB1451" s="22">
        <v>1469</v>
      </c>
      <c r="AC1451" s="23">
        <v>0</v>
      </c>
      <c r="AD1451" s="23">
        <v>2.6843681253160798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202186033464.96201</v>
      </c>
      <c r="AK1451" s="23">
        <v>0</v>
      </c>
      <c r="AL1451" s="23">
        <v>310129718.19221801</v>
      </c>
      <c r="AM1451" s="23">
        <v>0</v>
      </c>
      <c r="AN1451" s="23"/>
    </row>
    <row r="1452" spans="2:40" x14ac:dyDescent="0.3">
      <c r="B1452" s="22">
        <v>1470</v>
      </c>
      <c r="C1452" s="23">
        <v>0</v>
      </c>
      <c r="D1452" s="23">
        <v>2.1054749703283502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428435514493.96698</v>
      </c>
      <c r="M1452" s="23">
        <v>0</v>
      </c>
      <c r="N1452" s="23"/>
      <c r="O1452" s="22">
        <v>1470</v>
      </c>
      <c r="P1452" s="23">
        <v>0</v>
      </c>
      <c r="Q1452" s="23">
        <v>1.73421794046942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0</v>
      </c>
      <c r="Y1452" s="23">
        <v>0</v>
      </c>
      <c r="Z1452" s="23">
        <v>0</v>
      </c>
      <c r="AA1452" s="23"/>
      <c r="AB1452" s="22">
        <v>1470</v>
      </c>
      <c r="AC1452" s="23">
        <v>0</v>
      </c>
      <c r="AD1452" s="23">
        <v>2.6694708512430099</v>
      </c>
      <c r="AE1452" s="23">
        <v>0</v>
      </c>
      <c r="AF1452" s="23">
        <v>0</v>
      </c>
      <c r="AG1452" s="23">
        <v>0</v>
      </c>
      <c r="AH1452" s="23">
        <v>0</v>
      </c>
      <c r="AI1452" s="23">
        <v>0</v>
      </c>
      <c r="AJ1452" s="23">
        <v>202186033464.96201</v>
      </c>
      <c r="AK1452" s="23">
        <v>0</v>
      </c>
      <c r="AL1452" s="23">
        <v>311919977.73307002</v>
      </c>
      <c r="AM1452" s="23">
        <v>0</v>
      </c>
      <c r="AN1452" s="23"/>
    </row>
    <row r="1453" spans="2:40" x14ac:dyDescent="0.3">
      <c r="B1453" s="22">
        <v>1471</v>
      </c>
      <c r="C1453" s="23">
        <v>0</v>
      </c>
      <c r="D1453" s="23">
        <v>2.0957728025778199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0</v>
      </c>
      <c r="L1453" s="23">
        <v>428435514493.96698</v>
      </c>
      <c r="M1453" s="23">
        <v>0</v>
      </c>
      <c r="N1453" s="23"/>
      <c r="O1453" s="22">
        <v>1471</v>
      </c>
      <c r="P1453" s="23">
        <v>0</v>
      </c>
      <c r="Q1453" s="23">
        <v>1.7254628251989601</v>
      </c>
      <c r="R1453" s="23">
        <v>0</v>
      </c>
      <c r="S1453" s="23">
        <v>0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/>
      <c r="AB1453" s="22">
        <v>1471</v>
      </c>
      <c r="AC1453" s="23">
        <v>0</v>
      </c>
      <c r="AD1453" s="23">
        <v>2.6564713062444301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202186033464.96201</v>
      </c>
      <c r="AK1453" s="23">
        <v>0</v>
      </c>
      <c r="AL1453" s="23">
        <v>313556452.76703697</v>
      </c>
      <c r="AM1453" s="23">
        <v>0</v>
      </c>
      <c r="AN1453" s="23"/>
    </row>
    <row r="1454" spans="2:40" x14ac:dyDescent="0.3">
      <c r="B1454" s="22">
        <v>1472</v>
      </c>
      <c r="C1454" s="23">
        <v>0</v>
      </c>
      <c r="D1454" s="23">
        <v>2.08609084727496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428435514493.96698</v>
      </c>
      <c r="M1454" s="23">
        <v>0</v>
      </c>
      <c r="N1454" s="23"/>
      <c r="O1454" s="22">
        <v>1472</v>
      </c>
      <c r="P1454" s="23">
        <v>0</v>
      </c>
      <c r="Q1454" s="23">
        <v>1.71818015963548</v>
      </c>
      <c r="R1454" s="23">
        <v>0</v>
      </c>
      <c r="S1454" s="23">
        <v>0</v>
      </c>
      <c r="T1454" s="23">
        <v>0</v>
      </c>
      <c r="U1454" s="23">
        <v>0</v>
      </c>
      <c r="V1454" s="23">
        <v>0</v>
      </c>
      <c r="W1454" s="23">
        <v>0</v>
      </c>
      <c r="X1454" s="23">
        <v>0</v>
      </c>
      <c r="Y1454" s="23">
        <v>0</v>
      </c>
      <c r="Z1454" s="23">
        <v>0</v>
      </c>
      <c r="AA1454" s="23"/>
      <c r="AB1454" s="22">
        <v>1472</v>
      </c>
      <c r="AC1454" s="23">
        <v>0</v>
      </c>
      <c r="AD1454" s="23">
        <v>2.6435048711595899</v>
      </c>
      <c r="AE1454" s="23">
        <v>0</v>
      </c>
      <c r="AF1454" s="23">
        <v>0</v>
      </c>
      <c r="AG1454" s="23">
        <v>0</v>
      </c>
      <c r="AH1454" s="23">
        <v>0</v>
      </c>
      <c r="AI1454" s="23">
        <v>0</v>
      </c>
      <c r="AJ1454" s="23">
        <v>202186033464.96201</v>
      </c>
      <c r="AK1454" s="23">
        <v>0</v>
      </c>
      <c r="AL1454" s="23">
        <v>315366493.50600702</v>
      </c>
      <c r="AM1454" s="23">
        <v>0</v>
      </c>
      <c r="AN1454" s="23"/>
    </row>
    <row r="1455" spans="2:40" x14ac:dyDescent="0.3">
      <c r="B1455" s="22">
        <v>1473</v>
      </c>
      <c r="C1455" s="23">
        <v>0</v>
      </c>
      <c r="D1455" s="23">
        <v>2.0764290623113499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428435514493.96698</v>
      </c>
      <c r="M1455" s="23">
        <v>0</v>
      </c>
      <c r="N1455" s="23"/>
      <c r="O1455" s="22">
        <v>1473</v>
      </c>
      <c r="P1455" s="23">
        <v>0</v>
      </c>
      <c r="Q1455" s="23">
        <v>1.71090953084046</v>
      </c>
      <c r="R1455" s="23">
        <v>0</v>
      </c>
      <c r="S1455" s="23">
        <v>0</v>
      </c>
      <c r="T1455" s="23">
        <v>0</v>
      </c>
      <c r="U1455" s="23">
        <v>0</v>
      </c>
      <c r="V1455" s="23">
        <v>0</v>
      </c>
      <c r="W1455" s="23">
        <v>0</v>
      </c>
      <c r="X1455" s="23">
        <v>0</v>
      </c>
      <c r="Y1455" s="23">
        <v>0</v>
      </c>
      <c r="Z1455" s="23">
        <v>0</v>
      </c>
      <c r="AA1455" s="23"/>
      <c r="AB1455" s="22">
        <v>1473</v>
      </c>
      <c r="AC1455" s="23">
        <v>0</v>
      </c>
      <c r="AD1455" s="23">
        <v>2.6305714616573699</v>
      </c>
      <c r="AE1455" s="23">
        <v>0</v>
      </c>
      <c r="AF1455" s="23">
        <v>0</v>
      </c>
      <c r="AG1455" s="23">
        <v>0</v>
      </c>
      <c r="AH1455" s="23">
        <v>0</v>
      </c>
      <c r="AI1455" s="23">
        <v>0</v>
      </c>
      <c r="AJ1455" s="23">
        <v>202186033464.96201</v>
      </c>
      <c r="AK1455" s="23">
        <v>0</v>
      </c>
      <c r="AL1455" s="23">
        <v>317186982.90205002</v>
      </c>
      <c r="AM1455" s="23">
        <v>0</v>
      </c>
      <c r="AN1455" s="23"/>
    </row>
    <row r="1456" spans="2:40" x14ac:dyDescent="0.3">
      <c r="B1456" s="22">
        <v>1474</v>
      </c>
      <c r="C1456" s="23">
        <v>0</v>
      </c>
      <c r="D1456" s="23">
        <v>2.0667874056662798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0</v>
      </c>
      <c r="K1456" s="23">
        <v>0</v>
      </c>
      <c r="L1456" s="23">
        <v>428435514493.96698</v>
      </c>
      <c r="M1456" s="23">
        <v>0</v>
      </c>
      <c r="N1456" s="23"/>
      <c r="O1456" s="22">
        <v>1474</v>
      </c>
      <c r="P1456" s="23">
        <v>0</v>
      </c>
      <c r="Q1456" s="23">
        <v>1.7036509189195499</v>
      </c>
      <c r="R1456" s="23">
        <v>0</v>
      </c>
      <c r="S1456" s="23">
        <v>0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/>
      <c r="AB1456" s="22">
        <v>1474</v>
      </c>
      <c r="AC1456" s="23">
        <v>0</v>
      </c>
      <c r="AD1456" s="23">
        <v>2.6176709936214202</v>
      </c>
      <c r="AE1456" s="23">
        <v>0</v>
      </c>
      <c r="AF1456" s="23">
        <v>0</v>
      </c>
      <c r="AG1456" s="23">
        <v>0</v>
      </c>
      <c r="AH1456" s="23">
        <v>0</v>
      </c>
      <c r="AI1456" s="23">
        <v>0</v>
      </c>
      <c r="AJ1456" s="23">
        <v>202186033464.96201</v>
      </c>
      <c r="AK1456" s="23">
        <v>0</v>
      </c>
      <c r="AL1456" s="23">
        <v>319017981.27117801</v>
      </c>
      <c r="AM1456" s="23">
        <v>0</v>
      </c>
      <c r="AN1456" s="23"/>
    </row>
    <row r="1457" spans="2:40" x14ac:dyDescent="0.3">
      <c r="B1457" s="22">
        <v>1475</v>
      </c>
      <c r="C1457" s="23">
        <v>0</v>
      </c>
      <c r="D1457" s="23">
        <v>2.05716583540659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0</v>
      </c>
      <c r="L1457" s="23">
        <v>428435514493.96698</v>
      </c>
      <c r="M1457" s="23">
        <v>0</v>
      </c>
      <c r="N1457" s="23"/>
      <c r="O1457" s="22">
        <v>1475</v>
      </c>
      <c r="P1457" s="23">
        <v>0</v>
      </c>
      <c r="Q1457" s="23">
        <v>1.69495641892569</v>
      </c>
      <c r="R1457" s="23">
        <v>0</v>
      </c>
      <c r="S1457" s="23">
        <v>0</v>
      </c>
      <c r="T1457" s="23">
        <v>0</v>
      </c>
      <c r="U1457" s="23">
        <v>0</v>
      </c>
      <c r="V1457" s="23">
        <v>0</v>
      </c>
      <c r="W1457" s="23">
        <v>0</v>
      </c>
      <c r="X1457" s="23">
        <v>0</v>
      </c>
      <c r="Y1457" s="23">
        <v>0</v>
      </c>
      <c r="Z1457" s="23">
        <v>0</v>
      </c>
      <c r="AA1457" s="23"/>
      <c r="AB1457" s="22">
        <v>1475</v>
      </c>
      <c r="AC1457" s="23">
        <v>0</v>
      </c>
      <c r="AD1457" s="23">
        <v>2.60480338314964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202186033464.96201</v>
      </c>
      <c r="AK1457" s="23">
        <v>0</v>
      </c>
      <c r="AL1457" s="23">
        <v>320859549.27758002</v>
      </c>
      <c r="AM1457" s="23">
        <v>0</v>
      </c>
      <c r="AN1457" s="23"/>
    </row>
    <row r="1458" spans="2:40" x14ac:dyDescent="0.3">
      <c r="B1458" s="22">
        <v>1476</v>
      </c>
      <c r="C1458" s="23">
        <v>0</v>
      </c>
      <c r="D1458" s="23">
        <v>2.0475643096864702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0</v>
      </c>
      <c r="L1458" s="23">
        <v>428435514493.96698</v>
      </c>
      <c r="M1458" s="23">
        <v>0</v>
      </c>
      <c r="N1458" s="23"/>
      <c r="O1458" s="22">
        <v>1476</v>
      </c>
      <c r="P1458" s="23">
        <v>0</v>
      </c>
      <c r="Q1458" s="23">
        <v>1.6877241742617499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0</v>
      </c>
      <c r="X1458" s="23">
        <v>0</v>
      </c>
      <c r="Y1458" s="23">
        <v>0</v>
      </c>
      <c r="Z1458" s="23">
        <v>0</v>
      </c>
      <c r="AA1458" s="23"/>
      <c r="AB1458" s="22">
        <v>1476</v>
      </c>
      <c r="AC1458" s="23">
        <v>0</v>
      </c>
      <c r="AD1458" s="23">
        <v>2.59196854655363</v>
      </c>
      <c r="AE1458" s="23">
        <v>0</v>
      </c>
      <c r="AF1458" s="23">
        <v>0</v>
      </c>
      <c r="AG1458" s="23">
        <v>0</v>
      </c>
      <c r="AH1458" s="23">
        <v>0</v>
      </c>
      <c r="AI1458" s="23">
        <v>0</v>
      </c>
      <c r="AJ1458" s="23">
        <v>202186033464.96201</v>
      </c>
      <c r="AK1458" s="23">
        <v>0</v>
      </c>
      <c r="AL1458" s="23">
        <v>322711747.935637</v>
      </c>
      <c r="AM1458" s="23">
        <v>0</v>
      </c>
      <c r="AN1458" s="23"/>
    </row>
    <row r="1459" spans="2:40" x14ac:dyDescent="0.3">
      <c r="B1459" s="22">
        <v>1477</v>
      </c>
      <c r="C1459" s="23">
        <v>0</v>
      </c>
      <c r="D1459" s="23">
        <v>2.0379827867473002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0</v>
      </c>
      <c r="L1459" s="23">
        <v>428435514493.96698</v>
      </c>
      <c r="M1459" s="23">
        <v>0</v>
      </c>
      <c r="N1459" s="23"/>
      <c r="O1459" s="22">
        <v>1477</v>
      </c>
      <c r="P1459" s="23">
        <v>0</v>
      </c>
      <c r="Q1459" s="23">
        <v>1.6805038830307399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0</v>
      </c>
      <c r="Y1459" s="23">
        <v>0</v>
      </c>
      <c r="Z1459" s="23">
        <v>0</v>
      </c>
      <c r="AA1459" s="23"/>
      <c r="AB1459" s="22">
        <v>1477</v>
      </c>
      <c r="AC1459" s="23">
        <v>0</v>
      </c>
      <c r="AD1459" s="23">
        <v>2.5791664003581598</v>
      </c>
      <c r="AE1459" s="23">
        <v>0</v>
      </c>
      <c r="AF1459" s="23">
        <v>0</v>
      </c>
      <c r="AG1459" s="23">
        <v>0</v>
      </c>
      <c r="AH1459" s="23">
        <v>0</v>
      </c>
      <c r="AI1459" s="23">
        <v>0</v>
      </c>
      <c r="AJ1459" s="23">
        <v>202186033464.96201</v>
      </c>
      <c r="AK1459" s="23">
        <v>0</v>
      </c>
      <c r="AL1459" s="23">
        <v>324404841.47469598</v>
      </c>
      <c r="AM1459" s="23">
        <v>0</v>
      </c>
      <c r="AN1459" s="23"/>
    </row>
    <row r="1460" spans="2:40" x14ac:dyDescent="0.3">
      <c r="B1460" s="22">
        <v>1478</v>
      </c>
      <c r="C1460" s="23">
        <v>0</v>
      </c>
      <c r="D1460" s="23">
        <v>2.02842122491744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428435514493.96698</v>
      </c>
      <c r="M1460" s="23">
        <v>0</v>
      </c>
      <c r="N1460" s="23"/>
      <c r="O1460" s="22">
        <v>1478</v>
      </c>
      <c r="P1460" s="23">
        <v>0</v>
      </c>
      <c r="Q1460" s="23">
        <v>1.67329552547607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/>
      <c r="AB1460" s="22">
        <v>1478</v>
      </c>
      <c r="AC1460" s="23">
        <v>0</v>
      </c>
      <c r="AD1460" s="23">
        <v>2.5663968613005799</v>
      </c>
      <c r="AE1460" s="23">
        <v>0</v>
      </c>
      <c r="AF1460" s="23">
        <v>0</v>
      </c>
      <c r="AG1460" s="23">
        <v>0</v>
      </c>
      <c r="AH1460" s="23">
        <v>0</v>
      </c>
      <c r="AI1460" s="23">
        <v>0</v>
      </c>
      <c r="AJ1460" s="23">
        <v>202186033464.96201</v>
      </c>
      <c r="AK1460" s="23">
        <v>0</v>
      </c>
      <c r="AL1460" s="23">
        <v>326277505.71764201</v>
      </c>
      <c r="AM1460" s="23">
        <v>0</v>
      </c>
      <c r="AN1460" s="23"/>
    </row>
    <row r="1461" spans="2:40" x14ac:dyDescent="0.3">
      <c r="B1461" s="22">
        <v>1479</v>
      </c>
      <c r="C1461" s="23">
        <v>0</v>
      </c>
      <c r="D1461" s="23">
        <v>2.01887958261208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428435514493.96698</v>
      </c>
      <c r="M1461" s="23">
        <v>0</v>
      </c>
      <c r="N1461" s="23"/>
      <c r="O1461" s="22">
        <v>1479</v>
      </c>
      <c r="P1461" s="23">
        <v>0</v>
      </c>
      <c r="Q1461" s="23">
        <v>1.6660990818738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0</v>
      </c>
      <c r="X1461" s="23">
        <v>0</v>
      </c>
      <c r="Y1461" s="23">
        <v>0</v>
      </c>
      <c r="Z1461" s="23">
        <v>0</v>
      </c>
      <c r="AA1461" s="23"/>
      <c r="AB1461" s="22">
        <v>1479</v>
      </c>
      <c r="AC1461" s="23">
        <v>0</v>
      </c>
      <c r="AD1461" s="23">
        <v>2.5536598463303299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202186033464.96201</v>
      </c>
      <c r="AK1461" s="23">
        <v>0</v>
      </c>
      <c r="AL1461" s="23">
        <v>328160980.11865199</v>
      </c>
      <c r="AM1461" s="23">
        <v>0</v>
      </c>
      <c r="AN1461" s="23"/>
    </row>
    <row r="1462" spans="2:40" x14ac:dyDescent="0.3">
      <c r="B1462" s="22">
        <v>1480</v>
      </c>
      <c r="C1462" s="23">
        <v>0</v>
      </c>
      <c r="D1462" s="23">
        <v>2.0093578183330298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0</v>
      </c>
      <c r="L1462" s="23">
        <v>428435514493.96698</v>
      </c>
      <c r="M1462" s="23">
        <v>0</v>
      </c>
      <c r="N1462" s="23"/>
      <c r="O1462" s="22">
        <v>1480</v>
      </c>
      <c r="P1462" s="23">
        <v>0</v>
      </c>
      <c r="Q1462" s="23">
        <v>1.6574790482451101</v>
      </c>
      <c r="R1462" s="23">
        <v>0</v>
      </c>
      <c r="S1462" s="23">
        <v>0</v>
      </c>
      <c r="T1462" s="23">
        <v>0</v>
      </c>
      <c r="U1462" s="23">
        <v>0</v>
      </c>
      <c r="V1462" s="23">
        <v>0</v>
      </c>
      <c r="W1462" s="23">
        <v>0</v>
      </c>
      <c r="X1462" s="23">
        <v>0</v>
      </c>
      <c r="Y1462" s="23">
        <v>0</v>
      </c>
      <c r="Z1462" s="23">
        <v>0</v>
      </c>
      <c r="AA1462" s="23"/>
      <c r="AB1462" s="22">
        <v>1480</v>
      </c>
      <c r="AC1462" s="23">
        <v>0</v>
      </c>
      <c r="AD1462" s="23">
        <v>2.5409552726083802</v>
      </c>
      <c r="AE1462" s="23">
        <v>0</v>
      </c>
      <c r="AF1462" s="23">
        <v>0</v>
      </c>
      <c r="AG1462" s="23">
        <v>0</v>
      </c>
      <c r="AH1462" s="23">
        <v>0</v>
      </c>
      <c r="AI1462" s="23">
        <v>0</v>
      </c>
      <c r="AJ1462" s="23">
        <v>202186033464.96201</v>
      </c>
      <c r="AK1462" s="23">
        <v>0</v>
      </c>
      <c r="AL1462" s="23">
        <v>330055327.08053899</v>
      </c>
      <c r="AM1462" s="23">
        <v>0</v>
      </c>
      <c r="AN1462" s="23"/>
    </row>
    <row r="1463" spans="2:40" x14ac:dyDescent="0.3">
      <c r="B1463" s="22">
        <v>1481</v>
      </c>
      <c r="C1463" s="23">
        <v>0</v>
      </c>
      <c r="D1463" s="23">
        <v>1.99985589066856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428435514493.96698</v>
      </c>
      <c r="M1463" s="23">
        <v>0</v>
      </c>
      <c r="N1463" s="23"/>
      <c r="O1463" s="22">
        <v>1481</v>
      </c>
      <c r="P1463" s="23">
        <v>0</v>
      </c>
      <c r="Q1463" s="23">
        <v>1.65030874607039</v>
      </c>
      <c r="R1463" s="23">
        <v>0</v>
      </c>
      <c r="S1463" s="23">
        <v>0</v>
      </c>
      <c r="T1463" s="23">
        <v>0</v>
      </c>
      <c r="U1463" s="23">
        <v>0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/>
      <c r="AB1463" s="22">
        <v>1481</v>
      </c>
      <c r="AC1463" s="23">
        <v>0</v>
      </c>
      <c r="AD1463" s="23">
        <v>2.5282830575066901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202186033464.96201</v>
      </c>
      <c r="AK1463" s="23">
        <v>0</v>
      </c>
      <c r="AL1463" s="23">
        <v>331786948.35558802</v>
      </c>
      <c r="AM1463" s="23">
        <v>0</v>
      </c>
      <c r="AN1463" s="23"/>
    </row>
    <row r="1464" spans="2:40" x14ac:dyDescent="0.3">
      <c r="B1464" s="22">
        <v>1482</v>
      </c>
      <c r="C1464" s="23">
        <v>0</v>
      </c>
      <c r="D1464" s="23">
        <v>1.9903737582932099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428435514493.96698</v>
      </c>
      <c r="M1464" s="23">
        <v>0</v>
      </c>
      <c r="N1464" s="23"/>
      <c r="O1464" s="22">
        <v>1482</v>
      </c>
      <c r="P1464" s="23">
        <v>0</v>
      </c>
      <c r="Q1464" s="23">
        <v>1.6431502949502399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/>
      <c r="AB1464" s="22">
        <v>1482</v>
      </c>
      <c r="AC1464" s="23">
        <v>0</v>
      </c>
      <c r="AD1464" s="23">
        <v>2.51564311860768</v>
      </c>
      <c r="AE1464" s="23">
        <v>0</v>
      </c>
      <c r="AF1464" s="23">
        <v>0</v>
      </c>
      <c r="AG1464" s="23">
        <v>0</v>
      </c>
      <c r="AH1464" s="23">
        <v>0</v>
      </c>
      <c r="AI1464" s="23">
        <v>0</v>
      </c>
      <c r="AJ1464" s="23">
        <v>202186033464.96201</v>
      </c>
      <c r="AK1464" s="23">
        <v>0</v>
      </c>
      <c r="AL1464" s="23">
        <v>333702226.613581</v>
      </c>
      <c r="AM1464" s="23">
        <v>0</v>
      </c>
      <c r="AN1464" s="23"/>
    </row>
    <row r="1465" spans="2:40" x14ac:dyDescent="0.3">
      <c r="B1465" s="22">
        <v>1483</v>
      </c>
      <c r="C1465" s="23">
        <v>0</v>
      </c>
      <c r="D1465" s="23">
        <v>1.9809113799676099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428435514493.96698</v>
      </c>
      <c r="M1465" s="23">
        <v>0</v>
      </c>
      <c r="N1465" s="23"/>
      <c r="O1465" s="22">
        <v>1483</v>
      </c>
      <c r="P1465" s="23">
        <v>0</v>
      </c>
      <c r="Q1465" s="23">
        <v>1.63600367529728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/>
      <c r="AB1465" s="22">
        <v>1483</v>
      </c>
      <c r="AC1465" s="23">
        <v>0</v>
      </c>
      <c r="AD1465" s="23">
        <v>2.5030353737036801</v>
      </c>
      <c r="AE1465" s="23">
        <v>0</v>
      </c>
      <c r="AF1465" s="23">
        <v>0</v>
      </c>
      <c r="AG1465" s="23">
        <v>0</v>
      </c>
      <c r="AH1465" s="23">
        <v>0</v>
      </c>
      <c r="AI1465" s="23">
        <v>0</v>
      </c>
      <c r="AJ1465" s="23">
        <v>202186033464.96201</v>
      </c>
      <c r="AK1465" s="23">
        <v>0</v>
      </c>
      <c r="AL1465" s="23">
        <v>335628561.02367198</v>
      </c>
      <c r="AM1465" s="23">
        <v>0</v>
      </c>
      <c r="AN1465" s="23"/>
    </row>
    <row r="1466" spans="2:40" x14ac:dyDescent="0.3">
      <c r="B1466" s="22">
        <v>1484</v>
      </c>
      <c r="C1466" s="23">
        <v>0</v>
      </c>
      <c r="D1466" s="23">
        <v>1.9714687145383201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428435514493.96698</v>
      </c>
      <c r="M1466" s="23">
        <v>0</v>
      </c>
      <c r="N1466" s="23"/>
      <c r="O1466" s="22">
        <v>1484</v>
      </c>
      <c r="P1466" s="23">
        <v>0</v>
      </c>
      <c r="Q1466" s="23">
        <v>1.62886886755649</v>
      </c>
      <c r="R1466" s="23">
        <v>0</v>
      </c>
      <c r="S1466" s="23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/>
      <c r="AB1466" s="22">
        <v>1484</v>
      </c>
      <c r="AC1466" s="23">
        <v>0</v>
      </c>
      <c r="AD1466" s="23">
        <v>2.4904597407963802</v>
      </c>
      <c r="AE1466" s="23">
        <v>0</v>
      </c>
      <c r="AF1466" s="23">
        <v>0</v>
      </c>
      <c r="AG1466" s="23">
        <v>0</v>
      </c>
      <c r="AH1466" s="23">
        <v>0</v>
      </c>
      <c r="AI1466" s="23">
        <v>0</v>
      </c>
      <c r="AJ1466" s="23">
        <v>202186033464.96201</v>
      </c>
      <c r="AK1466" s="23">
        <v>0</v>
      </c>
      <c r="AL1466" s="23">
        <v>337566015.40870798</v>
      </c>
      <c r="AM1466" s="23">
        <v>0</v>
      </c>
      <c r="AN1466" s="23"/>
    </row>
    <row r="1467" spans="2:40" x14ac:dyDescent="0.3">
      <c r="B1467" s="22">
        <v>1485</v>
      </c>
      <c r="C1467" s="23">
        <v>0</v>
      </c>
      <c r="D1467" s="23">
        <v>1.9620457209376201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428435514493.96698</v>
      </c>
      <c r="M1467" s="23">
        <v>0</v>
      </c>
      <c r="N1467" s="23"/>
      <c r="O1467" s="22">
        <v>1485</v>
      </c>
      <c r="P1467" s="23">
        <v>0</v>
      </c>
      <c r="Q1467" s="23">
        <v>1.6203226625059199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/>
      <c r="AB1467" s="22">
        <v>1485</v>
      </c>
      <c r="AC1467" s="23">
        <v>0</v>
      </c>
      <c r="AD1467" s="23">
        <v>2.4779161380963801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202186033464.96201</v>
      </c>
      <c r="AK1467" s="23">
        <v>0</v>
      </c>
      <c r="AL1467" s="23">
        <v>339337041.15006602</v>
      </c>
      <c r="AM1467" s="23">
        <v>0</v>
      </c>
      <c r="AN1467" s="23"/>
    </row>
    <row r="1468" spans="2:40" x14ac:dyDescent="0.3">
      <c r="B1468" s="22">
        <v>1486</v>
      </c>
      <c r="C1468" s="23">
        <v>0</v>
      </c>
      <c r="D1468" s="23">
        <v>1.9526423581833401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0</v>
      </c>
      <c r="L1468" s="23">
        <v>428435514493.96698</v>
      </c>
      <c r="M1468" s="23">
        <v>0</v>
      </c>
      <c r="N1468" s="23"/>
      <c r="O1468" s="22">
        <v>1486</v>
      </c>
      <c r="P1468" s="23">
        <v>0</v>
      </c>
      <c r="Q1468" s="23">
        <v>1.61321377229745</v>
      </c>
      <c r="R1468" s="23">
        <v>0</v>
      </c>
      <c r="S1468" s="23">
        <v>0</v>
      </c>
      <c r="T1468" s="23">
        <v>0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/>
      <c r="AB1468" s="22">
        <v>1486</v>
      </c>
      <c r="AC1468" s="23">
        <v>0</v>
      </c>
      <c r="AD1468" s="23">
        <v>2.46540448402255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  <c r="AJ1468" s="23">
        <v>202186033464.96201</v>
      </c>
      <c r="AK1468" s="23">
        <v>0</v>
      </c>
      <c r="AL1468" s="23">
        <v>341295903.14006501</v>
      </c>
      <c r="AM1468" s="23">
        <v>0</v>
      </c>
      <c r="AN1468" s="23"/>
    </row>
    <row r="1469" spans="2:40" x14ac:dyDescent="0.3">
      <c r="B1469" s="22">
        <v>1487</v>
      </c>
      <c r="C1469" s="23">
        <v>0</v>
      </c>
      <c r="D1469" s="23">
        <v>1.9432585853787001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0</v>
      </c>
      <c r="L1469" s="23">
        <v>428435514493.96698</v>
      </c>
      <c r="M1469" s="23">
        <v>0</v>
      </c>
      <c r="N1469" s="23"/>
      <c r="O1469" s="22">
        <v>1487</v>
      </c>
      <c r="P1469" s="23">
        <v>0</v>
      </c>
      <c r="Q1469" s="23">
        <v>1.6061166316420299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>
        <v>0</v>
      </c>
      <c r="X1469" s="23">
        <v>0</v>
      </c>
      <c r="Y1469" s="23">
        <v>0</v>
      </c>
      <c r="Z1469" s="23">
        <v>0</v>
      </c>
      <c r="AA1469" s="23"/>
      <c r="AB1469" s="22">
        <v>1487</v>
      </c>
      <c r="AC1469" s="23">
        <v>0</v>
      </c>
      <c r="AD1469" s="23">
        <v>2.4529246972015502</v>
      </c>
      <c r="AE1469" s="23">
        <v>0</v>
      </c>
      <c r="AF1469" s="23">
        <v>0</v>
      </c>
      <c r="AG1469" s="23">
        <v>0</v>
      </c>
      <c r="AH1469" s="23">
        <v>0</v>
      </c>
      <c r="AI1469" s="23">
        <v>0</v>
      </c>
      <c r="AJ1469" s="23">
        <v>202186033464.96201</v>
      </c>
      <c r="AK1469" s="23">
        <v>0</v>
      </c>
      <c r="AL1469" s="23">
        <v>343266072.873999</v>
      </c>
      <c r="AM1469" s="23">
        <v>0</v>
      </c>
      <c r="AN1469" s="23"/>
    </row>
    <row r="1470" spans="2:40" x14ac:dyDescent="0.3">
      <c r="B1470" s="22">
        <v>1488</v>
      </c>
      <c r="C1470" s="23">
        <v>0</v>
      </c>
      <c r="D1470" s="23">
        <v>1.93389436171212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0</v>
      </c>
      <c r="L1470" s="23">
        <v>428435514493.96698</v>
      </c>
      <c r="M1470" s="23">
        <v>0</v>
      </c>
      <c r="N1470" s="23"/>
      <c r="O1470" s="22">
        <v>1488</v>
      </c>
      <c r="P1470" s="23">
        <v>0</v>
      </c>
      <c r="Q1470" s="23">
        <v>1.5990312211200399</v>
      </c>
      <c r="R1470" s="23">
        <v>0</v>
      </c>
      <c r="S1470" s="23">
        <v>0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/>
      <c r="AB1470" s="22">
        <v>1488</v>
      </c>
      <c r="AC1470" s="23">
        <v>0</v>
      </c>
      <c r="AD1470" s="23">
        <v>2.4404766964673201</v>
      </c>
      <c r="AE1470" s="23">
        <v>0</v>
      </c>
      <c r="AF1470" s="23">
        <v>0</v>
      </c>
      <c r="AG1470" s="23">
        <v>0</v>
      </c>
      <c r="AH1470" s="23">
        <v>0</v>
      </c>
      <c r="AI1470" s="23">
        <v>0</v>
      </c>
      <c r="AJ1470" s="23">
        <v>202186033464.96201</v>
      </c>
      <c r="AK1470" s="23">
        <v>0</v>
      </c>
      <c r="AL1470" s="23">
        <v>345247615.627051</v>
      </c>
      <c r="AM1470" s="23">
        <v>0</v>
      </c>
      <c r="AN1470" s="23"/>
    </row>
    <row r="1471" spans="2:40" x14ac:dyDescent="0.3">
      <c r="B1471" s="22">
        <v>1489</v>
      </c>
      <c r="C1471" s="23">
        <v>0</v>
      </c>
      <c r="D1471" s="23">
        <v>1.92454964645703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  <c r="K1471" s="23">
        <v>0</v>
      </c>
      <c r="L1471" s="23">
        <v>428435514493.96698</v>
      </c>
      <c r="M1471" s="23">
        <v>0</v>
      </c>
      <c r="N1471" s="23"/>
      <c r="O1471" s="22">
        <v>1489</v>
      </c>
      <c r="P1471" s="23">
        <v>0</v>
      </c>
      <c r="Q1471" s="23">
        <v>1.5919575213439401</v>
      </c>
      <c r="R1471" s="23">
        <v>0</v>
      </c>
      <c r="S1471" s="23">
        <v>0</v>
      </c>
      <c r="T1471" s="23">
        <v>0</v>
      </c>
      <c r="U1471" s="23">
        <v>0</v>
      </c>
      <c r="V1471" s="23">
        <v>0</v>
      </c>
      <c r="W1471" s="23">
        <v>0</v>
      </c>
      <c r="X1471" s="23">
        <v>0</v>
      </c>
      <c r="Y1471" s="23">
        <v>0</v>
      </c>
      <c r="Z1471" s="23">
        <v>0</v>
      </c>
      <c r="AA1471" s="23"/>
      <c r="AB1471" s="22">
        <v>1489</v>
      </c>
      <c r="AC1471" s="23">
        <v>0</v>
      </c>
      <c r="AD1471" s="23">
        <v>2.4280604008605202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202186033464.96201</v>
      </c>
      <c r="AK1471" s="23">
        <v>0</v>
      </c>
      <c r="AL1471" s="23">
        <v>347058942.51575601</v>
      </c>
      <c r="AM1471" s="23">
        <v>0</v>
      </c>
      <c r="AN1471" s="23"/>
    </row>
    <row r="1472" spans="2:40" x14ac:dyDescent="0.3">
      <c r="B1472" s="22">
        <v>1490</v>
      </c>
      <c r="C1472" s="23">
        <v>0</v>
      </c>
      <c r="D1472" s="23">
        <v>1.9152243989717199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428435514493.96698</v>
      </c>
      <c r="M1472" s="23">
        <v>0</v>
      </c>
      <c r="N1472" s="23"/>
      <c r="O1472" s="22">
        <v>1490</v>
      </c>
      <c r="P1472" s="23">
        <v>0</v>
      </c>
      <c r="Q1472" s="23">
        <v>1.5834845125469299</v>
      </c>
      <c r="R1472" s="23">
        <v>0</v>
      </c>
      <c r="S1472" s="23">
        <v>0</v>
      </c>
      <c r="T1472" s="23">
        <v>0</v>
      </c>
      <c r="U1472" s="23">
        <v>0</v>
      </c>
      <c r="V1472" s="23">
        <v>0</v>
      </c>
      <c r="W1472" s="23">
        <v>0</v>
      </c>
      <c r="X1472" s="23">
        <v>0</v>
      </c>
      <c r="Y1472" s="23">
        <v>0</v>
      </c>
      <c r="Z1472" s="23">
        <v>0</v>
      </c>
      <c r="AA1472" s="23"/>
      <c r="AB1472" s="22">
        <v>1490</v>
      </c>
      <c r="AC1472" s="23">
        <v>0</v>
      </c>
      <c r="AD1472" s="23">
        <v>2.415675729628</v>
      </c>
      <c r="AE1472" s="23">
        <v>0</v>
      </c>
      <c r="AF1472" s="23">
        <v>0</v>
      </c>
      <c r="AG1472" s="23">
        <v>0</v>
      </c>
      <c r="AH1472" s="23">
        <v>0</v>
      </c>
      <c r="AI1472" s="23">
        <v>0</v>
      </c>
      <c r="AJ1472" s="23">
        <v>202186033464.96201</v>
      </c>
      <c r="AK1472" s="23">
        <v>0</v>
      </c>
      <c r="AL1472" s="23">
        <v>349062380.02143002</v>
      </c>
      <c r="AM1472" s="23">
        <v>0</v>
      </c>
      <c r="AN1472" s="23"/>
    </row>
    <row r="1473" spans="2:40" x14ac:dyDescent="0.3">
      <c r="B1473" s="22">
        <v>1491</v>
      </c>
      <c r="C1473" s="23">
        <v>0</v>
      </c>
      <c r="D1473" s="23">
        <v>1.9074682013512101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0</v>
      </c>
      <c r="L1473" s="23">
        <v>428435514493.96698</v>
      </c>
      <c r="M1473" s="23">
        <v>0</v>
      </c>
      <c r="N1473" s="23"/>
      <c r="O1473" s="22">
        <v>1491</v>
      </c>
      <c r="P1473" s="23">
        <v>0</v>
      </c>
      <c r="Q1473" s="23">
        <v>1.5764365083255401</v>
      </c>
      <c r="R1473" s="23">
        <v>0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/>
      <c r="AB1473" s="22">
        <v>1491</v>
      </c>
      <c r="AC1473" s="23">
        <v>0</v>
      </c>
      <c r="AD1473" s="23">
        <v>2.4033226022223202</v>
      </c>
      <c r="AE1473" s="23">
        <v>0</v>
      </c>
      <c r="AF1473" s="23">
        <v>0</v>
      </c>
      <c r="AG1473" s="23">
        <v>0</v>
      </c>
      <c r="AH1473" s="23">
        <v>0</v>
      </c>
      <c r="AI1473" s="23">
        <v>0</v>
      </c>
      <c r="AJ1473" s="23">
        <v>202186033464.96201</v>
      </c>
      <c r="AK1473" s="23">
        <v>0</v>
      </c>
      <c r="AL1473" s="23">
        <v>351077382.58805197</v>
      </c>
      <c r="AM1473" s="23">
        <v>0</v>
      </c>
      <c r="AN1473" s="23"/>
    </row>
    <row r="1474" spans="2:40" x14ac:dyDescent="0.3">
      <c r="B1474" s="22">
        <v>1492</v>
      </c>
      <c r="C1474" s="23">
        <v>0</v>
      </c>
      <c r="D1474" s="23">
        <v>1.89817853950246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428435514493.96698</v>
      </c>
      <c r="M1474" s="23">
        <v>0</v>
      </c>
      <c r="N1474" s="23"/>
      <c r="O1474" s="22">
        <v>1492</v>
      </c>
      <c r="P1474" s="23">
        <v>0</v>
      </c>
      <c r="Q1474" s="23">
        <v>1.5694001530250099</v>
      </c>
      <c r="R1474" s="23">
        <v>0</v>
      </c>
      <c r="S1474" s="23">
        <v>0</v>
      </c>
      <c r="T1474" s="23">
        <v>0</v>
      </c>
      <c r="U1474" s="23">
        <v>0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/>
      <c r="AB1474" s="22">
        <v>1492</v>
      </c>
      <c r="AC1474" s="23">
        <v>0</v>
      </c>
      <c r="AD1474" s="23">
        <v>2.3910009383011701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202186033464.96201</v>
      </c>
      <c r="AK1474" s="23">
        <v>0</v>
      </c>
      <c r="AL1474" s="23">
        <v>352919295.06968498</v>
      </c>
      <c r="AM1474" s="23">
        <v>0</v>
      </c>
      <c r="AN1474" s="23"/>
    </row>
    <row r="1475" spans="2:40" x14ac:dyDescent="0.3">
      <c r="B1475" s="22">
        <v>1493</v>
      </c>
      <c r="C1475" s="23">
        <v>0</v>
      </c>
      <c r="D1475" s="23">
        <v>1.88890823073117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428435514493.96698</v>
      </c>
      <c r="M1475" s="23">
        <v>0</v>
      </c>
      <c r="N1475" s="23"/>
      <c r="O1475" s="22">
        <v>1493</v>
      </c>
      <c r="P1475" s="23">
        <v>0</v>
      </c>
      <c r="Q1475" s="23">
        <v>1.56237542739205</v>
      </c>
      <c r="R1475" s="23">
        <v>0</v>
      </c>
      <c r="S1475" s="23">
        <v>0</v>
      </c>
      <c r="T1475" s="23">
        <v>0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/>
      <c r="AB1475" s="22">
        <v>1493</v>
      </c>
      <c r="AC1475" s="23">
        <v>0</v>
      </c>
      <c r="AD1475" s="23">
        <v>2.37871065772688</v>
      </c>
      <c r="AE1475" s="23">
        <v>0</v>
      </c>
      <c r="AF1475" s="23">
        <v>0</v>
      </c>
      <c r="AG1475" s="23">
        <v>0</v>
      </c>
      <c r="AH1475" s="23">
        <v>0</v>
      </c>
      <c r="AI1475" s="23">
        <v>0</v>
      </c>
      <c r="AJ1475" s="23">
        <v>202186033464.96201</v>
      </c>
      <c r="AK1475" s="23">
        <v>0</v>
      </c>
      <c r="AL1475" s="23">
        <v>354956562.098005</v>
      </c>
      <c r="AM1475" s="23">
        <v>0</v>
      </c>
      <c r="AN1475" s="23"/>
    </row>
    <row r="1476" spans="2:40" x14ac:dyDescent="0.3">
      <c r="B1476" s="22">
        <v>1494</v>
      </c>
      <c r="C1476" s="23">
        <v>0</v>
      </c>
      <c r="D1476" s="23">
        <v>1.87965723471924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428435514493.96698</v>
      </c>
      <c r="M1476" s="23">
        <v>0</v>
      </c>
      <c r="N1476" s="23"/>
      <c r="O1476" s="22">
        <v>1494</v>
      </c>
      <c r="P1476" s="23">
        <v>0</v>
      </c>
      <c r="Q1476" s="23">
        <v>1.5553623122051801</v>
      </c>
      <c r="R1476" s="23">
        <v>0</v>
      </c>
      <c r="S1476" s="23">
        <v>0</v>
      </c>
      <c r="T1476" s="23">
        <v>0</v>
      </c>
      <c r="U1476" s="23">
        <v>0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/>
      <c r="AB1476" s="22">
        <v>1494</v>
      </c>
      <c r="AC1476" s="23">
        <v>0</v>
      </c>
      <c r="AD1476" s="23">
        <v>2.3664516805658802</v>
      </c>
      <c r="AE1476" s="23">
        <v>0</v>
      </c>
      <c r="AF1476" s="23">
        <v>0</v>
      </c>
      <c r="AG1476" s="23">
        <v>0</v>
      </c>
      <c r="AH1476" s="23">
        <v>0</v>
      </c>
      <c r="AI1476" s="23">
        <v>0</v>
      </c>
      <c r="AJ1476" s="23">
        <v>202186033464.96201</v>
      </c>
      <c r="AK1476" s="23">
        <v>0</v>
      </c>
      <c r="AL1476" s="23">
        <v>357005589.47187299</v>
      </c>
      <c r="AM1476" s="23">
        <v>0</v>
      </c>
      <c r="AN1476" s="23"/>
    </row>
    <row r="1477" spans="2:40" x14ac:dyDescent="0.3">
      <c r="B1477" s="22">
        <v>1495</v>
      </c>
      <c r="C1477" s="23">
        <v>0</v>
      </c>
      <c r="D1477" s="23">
        <v>1.8704255112325401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0</v>
      </c>
      <c r="K1477" s="23">
        <v>0</v>
      </c>
      <c r="L1477" s="23">
        <v>428435514493.96698</v>
      </c>
      <c r="M1477" s="23">
        <v>0</v>
      </c>
      <c r="N1477" s="23"/>
      <c r="O1477" s="22">
        <v>1495</v>
      </c>
      <c r="P1477" s="23">
        <v>0</v>
      </c>
      <c r="Q1477" s="23">
        <v>1.5483607882746899</v>
      </c>
      <c r="R1477" s="23">
        <v>0</v>
      </c>
      <c r="S1477" s="23">
        <v>0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/>
      <c r="AB1477" s="22">
        <v>1495</v>
      </c>
      <c r="AC1477" s="23">
        <v>0</v>
      </c>
      <c r="AD1477" s="23">
        <v>2.3542239270882201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202186033464.96201</v>
      </c>
      <c r="AK1477" s="23">
        <v>0</v>
      </c>
      <c r="AL1477" s="23">
        <v>358878604.006769</v>
      </c>
      <c r="AM1477" s="23">
        <v>0</v>
      </c>
      <c r="AN1477" s="23"/>
    </row>
    <row r="1478" spans="2:40" x14ac:dyDescent="0.3">
      <c r="B1478" s="22">
        <v>1496</v>
      </c>
      <c r="C1478" s="23">
        <v>0</v>
      </c>
      <c r="D1478" s="23">
        <v>1.8612130201207899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0</v>
      </c>
      <c r="L1478" s="23">
        <v>428435514493.96698</v>
      </c>
      <c r="M1478" s="23">
        <v>0</v>
      </c>
      <c r="N1478" s="23"/>
      <c r="O1478" s="22">
        <v>1496</v>
      </c>
      <c r="P1478" s="23">
        <v>0</v>
      </c>
      <c r="Q1478" s="23">
        <v>1.53997423304429</v>
      </c>
      <c r="R1478" s="23">
        <v>0</v>
      </c>
      <c r="S1478" s="23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/>
      <c r="AB1478" s="22">
        <v>1496</v>
      </c>
      <c r="AC1478" s="23">
        <v>0</v>
      </c>
      <c r="AD1478" s="23">
        <v>2.3420273177669801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202186033464.96201</v>
      </c>
      <c r="AK1478" s="23">
        <v>0</v>
      </c>
      <c r="AL1478" s="23">
        <v>360950271.79422301</v>
      </c>
      <c r="AM1478" s="23">
        <v>0</v>
      </c>
      <c r="AN1478" s="23"/>
    </row>
    <row r="1479" spans="2:40" x14ac:dyDescent="0.3">
      <c r="B1479" s="22">
        <v>1497</v>
      </c>
      <c r="C1479" s="23">
        <v>0</v>
      </c>
      <c r="D1479" s="23">
        <v>1.85201972131732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3">
        <v>428435514493.96698</v>
      </c>
      <c r="M1479" s="23">
        <v>0</v>
      </c>
      <c r="N1479" s="23"/>
      <c r="O1479" s="22">
        <v>1497</v>
      </c>
      <c r="P1479" s="23">
        <v>0</v>
      </c>
      <c r="Q1479" s="23">
        <v>1.53299814248627</v>
      </c>
      <c r="R1479" s="23">
        <v>0</v>
      </c>
      <c r="S1479" s="23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/>
      <c r="AB1479" s="22">
        <v>1497</v>
      </c>
      <c r="AC1479" s="23">
        <v>0</v>
      </c>
      <c r="AD1479" s="23">
        <v>2.3298617732778402</v>
      </c>
      <c r="AE1479" s="23">
        <v>0</v>
      </c>
      <c r="AF1479" s="23">
        <v>0</v>
      </c>
      <c r="AG1479" s="23">
        <v>0</v>
      </c>
      <c r="AH1479" s="23">
        <v>0</v>
      </c>
      <c r="AI1479" s="23">
        <v>0</v>
      </c>
      <c r="AJ1479" s="23">
        <v>202186033464.96201</v>
      </c>
      <c r="AK1479" s="23">
        <v>0</v>
      </c>
      <c r="AL1479" s="23">
        <v>363033898.50934899</v>
      </c>
      <c r="AM1479" s="23">
        <v>0</v>
      </c>
      <c r="AN1479" s="23"/>
    </row>
    <row r="1480" spans="2:40" x14ac:dyDescent="0.3">
      <c r="B1480" s="22">
        <v>1498</v>
      </c>
      <c r="C1480" s="23">
        <v>0</v>
      </c>
      <c r="D1480" s="23">
        <v>1.84284557483897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0</v>
      </c>
      <c r="K1480" s="23">
        <v>0</v>
      </c>
      <c r="L1480" s="23">
        <v>428435514493.96698</v>
      </c>
      <c r="M1480" s="23">
        <v>0</v>
      </c>
      <c r="N1480" s="23"/>
      <c r="O1480" s="22">
        <v>1498</v>
      </c>
      <c r="P1480" s="23">
        <v>0</v>
      </c>
      <c r="Q1480" s="23">
        <v>1.5260335819904201</v>
      </c>
      <c r="R1480" s="23">
        <v>0</v>
      </c>
      <c r="S1480" s="23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/>
      <c r="AB1480" s="22">
        <v>1498</v>
      </c>
      <c r="AC1480" s="23">
        <v>0</v>
      </c>
      <c r="AD1480" s="23">
        <v>2.3177272144984902</v>
      </c>
      <c r="AE1480" s="23">
        <v>0</v>
      </c>
      <c r="AF1480" s="23">
        <v>0</v>
      </c>
      <c r="AG1480" s="23">
        <v>0</v>
      </c>
      <c r="AH1480" s="23">
        <v>0</v>
      </c>
      <c r="AI1480" s="23">
        <v>0</v>
      </c>
      <c r="AJ1480" s="23">
        <v>202186033464.96201</v>
      </c>
      <c r="AK1480" s="23">
        <v>0</v>
      </c>
      <c r="AL1480" s="23">
        <v>364938540.27865797</v>
      </c>
      <c r="AM1480" s="23">
        <v>0</v>
      </c>
      <c r="AN1480" s="23"/>
    </row>
    <row r="1481" spans="2:40" x14ac:dyDescent="0.3">
      <c r="B1481" s="22">
        <v>1499</v>
      </c>
      <c r="C1481" s="23">
        <v>0</v>
      </c>
      <c r="D1481" s="23">
        <v>1.8336905407858399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3">
        <v>428435514493.96698</v>
      </c>
      <c r="M1481" s="23">
        <v>0</v>
      </c>
      <c r="N1481" s="23"/>
      <c r="O1481" s="22">
        <v>1499</v>
      </c>
      <c r="P1481" s="23">
        <v>0</v>
      </c>
      <c r="Q1481" s="23">
        <v>1.5190805324998999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/>
      <c r="AB1481" s="22">
        <v>1499</v>
      </c>
      <c r="AC1481" s="23">
        <v>0</v>
      </c>
      <c r="AD1481" s="23">
        <v>2.30562356250817</v>
      </c>
      <c r="AE1481" s="23">
        <v>0</v>
      </c>
      <c r="AF1481" s="23">
        <v>0</v>
      </c>
      <c r="AG1481" s="23">
        <v>0</v>
      </c>
      <c r="AH1481" s="23">
        <v>0</v>
      </c>
      <c r="AI1481" s="23">
        <v>0</v>
      </c>
      <c r="AJ1481" s="23">
        <v>202186033464.96201</v>
      </c>
      <c r="AK1481" s="23">
        <v>0</v>
      </c>
      <c r="AL1481" s="23">
        <v>367045189.70748198</v>
      </c>
      <c r="AM1481" s="23">
        <v>0</v>
      </c>
      <c r="AN1481" s="23"/>
    </row>
    <row r="1482" spans="2:40" x14ac:dyDescent="0.3">
      <c r="B1482" s="22">
        <v>1500</v>
      </c>
      <c r="C1482" s="23">
        <v>0</v>
      </c>
      <c r="D1482" s="23">
        <v>1.8245545793411699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  <c r="K1482" s="23">
        <v>0</v>
      </c>
      <c r="L1482" s="23">
        <v>428435514493.96698</v>
      </c>
      <c r="M1482" s="23">
        <v>0</v>
      </c>
      <c r="N1482" s="23"/>
      <c r="O1482" s="22">
        <v>1500</v>
      </c>
      <c r="P1482" s="23">
        <v>0</v>
      </c>
      <c r="Q1482" s="23">
        <v>1.5121389749893399</v>
      </c>
      <c r="R1482" s="23">
        <v>0</v>
      </c>
      <c r="S1482" s="23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0</v>
      </c>
      <c r="Y1482" s="23">
        <v>0</v>
      </c>
      <c r="Z1482" s="23">
        <v>0</v>
      </c>
      <c r="AA1482" s="23"/>
      <c r="AB1482" s="22">
        <v>1500</v>
      </c>
      <c r="AC1482" s="23">
        <v>0</v>
      </c>
      <c r="AD1482" s="23">
        <v>2.2935507385870899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202186033464.96201</v>
      </c>
      <c r="AK1482" s="23">
        <v>0</v>
      </c>
      <c r="AL1482" s="23">
        <v>369163999.99931002</v>
      </c>
      <c r="AM1482" s="23">
        <v>0</v>
      </c>
      <c r="AN1482" s="23"/>
    </row>
    <row r="1483" spans="2:40" x14ac:dyDescent="0.3">
      <c r="B1483" s="22">
        <v>1501</v>
      </c>
      <c r="C1483" s="23">
        <v>0</v>
      </c>
      <c r="D1483" s="23">
        <v>1.81543765077115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0</v>
      </c>
      <c r="K1483" s="23">
        <v>0</v>
      </c>
      <c r="L1483" s="23">
        <v>428435514493.96698</v>
      </c>
      <c r="M1483" s="23">
        <v>0</v>
      </c>
      <c r="N1483" s="23"/>
      <c r="O1483" s="22">
        <v>1501</v>
      </c>
      <c r="P1483" s="23">
        <v>0</v>
      </c>
      <c r="Q1483" s="23">
        <v>1.50520889046485</v>
      </c>
      <c r="R1483" s="23">
        <v>0</v>
      </c>
      <c r="S1483" s="23">
        <v>0</v>
      </c>
      <c r="T1483" s="23">
        <v>0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/>
      <c r="AB1483" s="22">
        <v>1501</v>
      </c>
      <c r="AC1483" s="23">
        <v>0</v>
      </c>
      <c r="AD1483" s="23">
        <v>2.2832270808997399</v>
      </c>
      <c r="AE1483" s="23">
        <v>0</v>
      </c>
      <c r="AF1483" s="23">
        <v>0</v>
      </c>
      <c r="AG1483" s="23">
        <v>0</v>
      </c>
      <c r="AH1483" s="23">
        <v>0</v>
      </c>
      <c r="AI1483" s="23">
        <v>0</v>
      </c>
      <c r="AJ1483" s="23">
        <v>202186033464.96201</v>
      </c>
      <c r="AK1483" s="23">
        <v>0</v>
      </c>
      <c r="AL1483" s="23">
        <v>371100803.052257</v>
      </c>
      <c r="AM1483" s="23">
        <v>0</v>
      </c>
      <c r="AN1483" s="23"/>
    </row>
    <row r="1484" spans="2:40" x14ac:dyDescent="0.3">
      <c r="B1484" s="22">
        <v>1502</v>
      </c>
      <c r="C1484" s="23">
        <v>0</v>
      </c>
      <c r="D1484" s="23">
        <v>1.80633971542476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428435514493.96698</v>
      </c>
      <c r="M1484" s="23">
        <v>0</v>
      </c>
      <c r="N1484" s="23"/>
      <c r="O1484" s="22">
        <v>1502</v>
      </c>
      <c r="P1484" s="23">
        <v>0</v>
      </c>
      <c r="Q1484" s="23">
        <v>1.4982902599638901</v>
      </c>
      <c r="R1484" s="23">
        <v>0</v>
      </c>
      <c r="S1484" s="23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/>
      <c r="AB1484" s="22">
        <v>1502</v>
      </c>
      <c r="AC1484" s="23">
        <v>0</v>
      </c>
      <c r="AD1484" s="23">
        <v>2.2712113009424701</v>
      </c>
      <c r="AE1484" s="23">
        <v>0</v>
      </c>
      <c r="AF1484" s="23">
        <v>0</v>
      </c>
      <c r="AG1484" s="23">
        <v>0</v>
      </c>
      <c r="AH1484" s="23">
        <v>0</v>
      </c>
      <c r="AI1484" s="23">
        <v>0</v>
      </c>
      <c r="AJ1484" s="23">
        <v>202186033464.96201</v>
      </c>
      <c r="AK1484" s="23">
        <v>0</v>
      </c>
      <c r="AL1484" s="23">
        <v>373243024.81331497</v>
      </c>
      <c r="AM1484" s="23">
        <v>0</v>
      </c>
      <c r="AN1484" s="23"/>
    </row>
    <row r="1485" spans="2:40" x14ac:dyDescent="0.3">
      <c r="B1485" s="22">
        <v>1503</v>
      </c>
      <c r="C1485" s="23">
        <v>0</v>
      </c>
      <c r="D1485" s="23">
        <v>1.7987725827994401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0</v>
      </c>
      <c r="L1485" s="23">
        <v>428435514493.96698</v>
      </c>
      <c r="M1485" s="23">
        <v>0</v>
      </c>
      <c r="N1485" s="23"/>
      <c r="O1485" s="22">
        <v>1503</v>
      </c>
      <c r="P1485" s="23">
        <v>0</v>
      </c>
      <c r="Q1485" s="23">
        <v>1.49000299602093</v>
      </c>
      <c r="R1485" s="23">
        <v>0</v>
      </c>
      <c r="S1485" s="23">
        <v>0</v>
      </c>
      <c r="T1485" s="23">
        <v>0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/>
      <c r="AB1485" s="22">
        <v>1503</v>
      </c>
      <c r="AC1485" s="23">
        <v>0</v>
      </c>
      <c r="AD1485" s="23">
        <v>2.2592261252438899</v>
      </c>
      <c r="AE1485" s="23">
        <v>0</v>
      </c>
      <c r="AF1485" s="23">
        <v>0</v>
      </c>
      <c r="AG1485" s="23">
        <v>0</v>
      </c>
      <c r="AH1485" s="23">
        <v>0</v>
      </c>
      <c r="AI1485" s="23">
        <v>0</v>
      </c>
      <c r="AJ1485" s="23">
        <v>202186033464.96201</v>
      </c>
      <c r="AK1485" s="23">
        <v>0</v>
      </c>
      <c r="AL1485" s="23">
        <v>375201228.27442998</v>
      </c>
      <c r="AM1485" s="23">
        <v>0</v>
      </c>
      <c r="AN1485" s="23"/>
    </row>
    <row r="1486" spans="2:40" x14ac:dyDescent="0.3">
      <c r="B1486" s="22">
        <v>1504</v>
      </c>
      <c r="C1486" s="23">
        <v>0</v>
      </c>
      <c r="D1486" s="23">
        <v>1.78970936565448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0</v>
      </c>
      <c r="L1486" s="23">
        <v>428435514493.96698</v>
      </c>
      <c r="M1486" s="23">
        <v>0</v>
      </c>
      <c r="N1486" s="23"/>
      <c r="O1486" s="22">
        <v>1504</v>
      </c>
      <c r="P1486" s="23">
        <v>0</v>
      </c>
      <c r="Q1486" s="23">
        <v>1.4831094977780701</v>
      </c>
      <c r="R1486" s="23">
        <v>0</v>
      </c>
      <c r="S1486" s="23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/>
      <c r="AB1486" s="22">
        <v>1504</v>
      </c>
      <c r="AC1486" s="23">
        <v>0</v>
      </c>
      <c r="AD1486" s="23">
        <v>2.24727147585478</v>
      </c>
      <c r="AE1486" s="23">
        <v>0</v>
      </c>
      <c r="AF1486" s="23">
        <v>0</v>
      </c>
      <c r="AG1486" s="23">
        <v>0</v>
      </c>
      <c r="AH1486" s="23">
        <v>0</v>
      </c>
      <c r="AI1486" s="23">
        <v>0</v>
      </c>
      <c r="AJ1486" s="23">
        <v>202186033464.96201</v>
      </c>
      <c r="AK1486" s="23">
        <v>0</v>
      </c>
      <c r="AL1486" s="23">
        <v>377367120.18615502</v>
      </c>
      <c r="AM1486" s="23">
        <v>0</v>
      </c>
      <c r="AN1486" s="23"/>
    </row>
    <row r="1487" spans="2:40" x14ac:dyDescent="0.3">
      <c r="B1487" s="22">
        <v>1505</v>
      </c>
      <c r="C1487" s="23">
        <v>0</v>
      </c>
      <c r="D1487" s="23">
        <v>1.78066502983657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428435514493.96698</v>
      </c>
      <c r="M1487" s="23">
        <v>0</v>
      </c>
      <c r="N1487" s="23"/>
      <c r="O1487" s="22">
        <v>1505</v>
      </c>
      <c r="P1487" s="23">
        <v>0</v>
      </c>
      <c r="Q1487" s="23">
        <v>1.4762273930890499</v>
      </c>
      <c r="R1487" s="23">
        <v>0</v>
      </c>
      <c r="S1487" s="23">
        <v>0</v>
      </c>
      <c r="T1487" s="23">
        <v>0</v>
      </c>
      <c r="U1487" s="23">
        <v>0</v>
      </c>
      <c r="V1487" s="23">
        <v>0</v>
      </c>
      <c r="W1487" s="23">
        <v>0</v>
      </c>
      <c r="X1487" s="23">
        <v>0</v>
      </c>
      <c r="Y1487" s="23">
        <v>0</v>
      </c>
      <c r="Z1487" s="23">
        <v>0</v>
      </c>
      <c r="AA1487" s="23"/>
      <c r="AB1487" s="22">
        <v>1505</v>
      </c>
      <c r="AC1487" s="23">
        <v>0</v>
      </c>
      <c r="AD1487" s="23">
        <v>2.2353472750244601</v>
      </c>
      <c r="AE1487" s="23">
        <v>0</v>
      </c>
      <c r="AF1487" s="23">
        <v>0</v>
      </c>
      <c r="AG1487" s="23">
        <v>0</v>
      </c>
      <c r="AH1487" s="23">
        <v>0</v>
      </c>
      <c r="AI1487" s="23">
        <v>0</v>
      </c>
      <c r="AJ1487" s="23">
        <v>202186033464.96201</v>
      </c>
      <c r="AK1487" s="23">
        <v>0</v>
      </c>
      <c r="AL1487" s="23">
        <v>379545514.944561</v>
      </c>
      <c r="AM1487" s="23">
        <v>0</v>
      </c>
      <c r="AN1487" s="23"/>
    </row>
    <row r="1488" spans="2:40" x14ac:dyDescent="0.3">
      <c r="B1488" s="22">
        <v>1506</v>
      </c>
      <c r="C1488" s="23">
        <v>0</v>
      </c>
      <c r="D1488" s="23">
        <v>1.77163953601038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0</v>
      </c>
      <c r="L1488" s="23">
        <v>428435514493.96698</v>
      </c>
      <c r="M1488" s="23">
        <v>0</v>
      </c>
      <c r="N1488" s="23"/>
      <c r="O1488" s="22">
        <v>1506</v>
      </c>
      <c r="P1488" s="23">
        <v>0</v>
      </c>
      <c r="Q1488" s="23">
        <v>1.46935666312264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/>
      <c r="AB1488" s="22">
        <v>1506</v>
      </c>
      <c r="AC1488" s="23">
        <v>0</v>
      </c>
      <c r="AD1488" s="23">
        <v>2.2234534452002999</v>
      </c>
      <c r="AE1488" s="23">
        <v>0</v>
      </c>
      <c r="AF1488" s="23">
        <v>0</v>
      </c>
      <c r="AG1488" s="23">
        <v>0</v>
      </c>
      <c r="AH1488" s="23">
        <v>0</v>
      </c>
      <c r="AI1488" s="23">
        <v>0</v>
      </c>
      <c r="AJ1488" s="23">
        <v>202186033464.96201</v>
      </c>
      <c r="AK1488" s="23">
        <v>0</v>
      </c>
      <c r="AL1488" s="23">
        <v>381536784.11805803</v>
      </c>
      <c r="AM1488" s="23">
        <v>0</v>
      </c>
      <c r="AN1488" s="23"/>
    </row>
    <row r="1489" spans="2:40" x14ac:dyDescent="0.3">
      <c r="B1489" s="22">
        <v>1507</v>
      </c>
      <c r="C1489" s="23">
        <v>0</v>
      </c>
      <c r="D1489" s="23">
        <v>1.7626328449225499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0</v>
      </c>
      <c r="L1489" s="23">
        <v>428435514493.96698</v>
      </c>
      <c r="M1489" s="23">
        <v>0</v>
      </c>
      <c r="N1489" s="23"/>
      <c r="O1489" s="22">
        <v>1507</v>
      </c>
      <c r="P1489" s="23">
        <v>0</v>
      </c>
      <c r="Q1489" s="23">
        <v>1.46249728907873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/>
      <c r="AB1489" s="22">
        <v>1507</v>
      </c>
      <c r="AC1489" s="23">
        <v>0</v>
      </c>
      <c r="AD1489" s="23">
        <v>2.21158990902715</v>
      </c>
      <c r="AE1489" s="23">
        <v>0</v>
      </c>
      <c r="AF1489" s="23">
        <v>0</v>
      </c>
      <c r="AG1489" s="23">
        <v>0</v>
      </c>
      <c r="AH1489" s="23">
        <v>0</v>
      </c>
      <c r="AI1489" s="23">
        <v>0</v>
      </c>
      <c r="AJ1489" s="23">
        <v>202186033464.96201</v>
      </c>
      <c r="AK1489" s="23">
        <v>0</v>
      </c>
      <c r="AL1489" s="23">
        <v>383739248.71511602</v>
      </c>
      <c r="AM1489" s="23">
        <v>0</v>
      </c>
      <c r="AN1489" s="23"/>
    </row>
    <row r="1490" spans="2:40" x14ac:dyDescent="0.3">
      <c r="B1490" s="22">
        <v>1508</v>
      </c>
      <c r="C1490" s="23">
        <v>0</v>
      </c>
      <c r="D1490" s="23">
        <v>1.7536449174014801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428435514493.96698</v>
      </c>
      <c r="M1490" s="23">
        <v>0</v>
      </c>
      <c r="N1490" s="23"/>
      <c r="O1490" s="22">
        <v>1508</v>
      </c>
      <c r="P1490" s="23">
        <v>0</v>
      </c>
      <c r="Q1490" s="23">
        <v>1.45564925218827</v>
      </c>
      <c r="R1490" s="23">
        <v>0</v>
      </c>
      <c r="S1490" s="23">
        <v>0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/>
      <c r="AB1490" s="22">
        <v>1508</v>
      </c>
      <c r="AC1490" s="23">
        <v>0</v>
      </c>
      <c r="AD1490" s="23">
        <v>2.1997565893469302</v>
      </c>
      <c r="AE1490" s="23">
        <v>0</v>
      </c>
      <c r="AF1490" s="23">
        <v>0</v>
      </c>
      <c r="AG1490" s="23">
        <v>0</v>
      </c>
      <c r="AH1490" s="23">
        <v>0</v>
      </c>
      <c r="AI1490" s="23">
        <v>0</v>
      </c>
      <c r="AJ1490" s="23">
        <v>202186033464.96201</v>
      </c>
      <c r="AK1490" s="23">
        <v>0</v>
      </c>
      <c r="AL1490" s="23">
        <v>385752520.11182302</v>
      </c>
      <c r="AM1490" s="23">
        <v>0</v>
      </c>
      <c r="AN1490" s="23"/>
    </row>
    <row r="1491" spans="2:40" x14ac:dyDescent="0.3">
      <c r="B1491" s="22">
        <v>1509</v>
      </c>
      <c r="C1491" s="23">
        <v>0</v>
      </c>
      <c r="D1491" s="23">
        <v>1.74467571435719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428435514493.96698</v>
      </c>
      <c r="M1491" s="23">
        <v>0</v>
      </c>
      <c r="N1491" s="23"/>
      <c r="O1491" s="22">
        <v>1509</v>
      </c>
      <c r="P1491" s="23">
        <v>0</v>
      </c>
      <c r="Q1491" s="23">
        <v>1.44881253371328</v>
      </c>
      <c r="R1491" s="23">
        <v>0</v>
      </c>
      <c r="S1491" s="23">
        <v>0</v>
      </c>
      <c r="T1491" s="23">
        <v>0</v>
      </c>
      <c r="U1491" s="23">
        <v>0</v>
      </c>
      <c r="V1491" s="23">
        <v>0</v>
      </c>
      <c r="W1491" s="23">
        <v>0</v>
      </c>
      <c r="X1491" s="23">
        <v>0</v>
      </c>
      <c r="Y1491" s="23">
        <v>0</v>
      </c>
      <c r="Z1491" s="23">
        <v>0</v>
      </c>
      <c r="AA1491" s="23"/>
      <c r="AB1491" s="22">
        <v>1509</v>
      </c>
      <c r="AC1491" s="23">
        <v>0</v>
      </c>
      <c r="AD1491" s="23">
        <v>2.1879534091980499</v>
      </c>
      <c r="AE1491" s="23">
        <v>0</v>
      </c>
      <c r="AF1491" s="23">
        <v>0</v>
      </c>
      <c r="AG1491" s="23">
        <v>0</v>
      </c>
      <c r="AH1491" s="23">
        <v>0</v>
      </c>
      <c r="AI1491" s="23">
        <v>0</v>
      </c>
      <c r="AJ1491" s="23">
        <v>202186033464.96201</v>
      </c>
      <c r="AK1491" s="23">
        <v>0</v>
      </c>
      <c r="AL1491" s="23">
        <v>387979320.50352103</v>
      </c>
      <c r="AM1491" s="23">
        <v>0</v>
      </c>
      <c r="AN1491" s="23"/>
    </row>
    <row r="1492" spans="2:40" x14ac:dyDescent="0.3">
      <c r="B1492" s="22">
        <v>1510</v>
      </c>
      <c r="C1492" s="23">
        <v>0</v>
      </c>
      <c r="D1492" s="23">
        <v>1.73572519678112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0</v>
      </c>
      <c r="K1492" s="23">
        <v>0</v>
      </c>
      <c r="L1492" s="23">
        <v>428435514493.96698</v>
      </c>
      <c r="M1492" s="23">
        <v>0</v>
      </c>
      <c r="N1492" s="23"/>
      <c r="O1492" s="22">
        <v>1510</v>
      </c>
      <c r="P1492" s="23">
        <v>0</v>
      </c>
      <c r="Q1492" s="23">
        <v>1.4419871149466801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/>
      <c r="AB1492" s="22">
        <v>1510</v>
      </c>
      <c r="AC1492" s="23">
        <v>0</v>
      </c>
      <c r="AD1492" s="23">
        <v>2.17618029181497</v>
      </c>
      <c r="AE1492" s="23">
        <v>0</v>
      </c>
      <c r="AF1492" s="23">
        <v>0</v>
      </c>
      <c r="AG1492" s="23">
        <v>0</v>
      </c>
      <c r="AH1492" s="23">
        <v>0</v>
      </c>
      <c r="AI1492" s="23">
        <v>0</v>
      </c>
      <c r="AJ1492" s="23">
        <v>202186033464.96201</v>
      </c>
      <c r="AK1492" s="23">
        <v>0</v>
      </c>
      <c r="AL1492" s="23">
        <v>390014837.23363101</v>
      </c>
      <c r="AM1492" s="23">
        <v>0</v>
      </c>
      <c r="AN1492" s="23"/>
    </row>
    <row r="1493" spans="2:40" x14ac:dyDescent="0.3">
      <c r="B1493" s="22">
        <v>1511</v>
      </c>
      <c r="C1493" s="23">
        <v>0</v>
      </c>
      <c r="D1493" s="23">
        <v>1.72828067766941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  <c r="K1493" s="23">
        <v>0</v>
      </c>
      <c r="L1493" s="23">
        <v>428435514493.96698</v>
      </c>
      <c r="M1493" s="23">
        <v>0</v>
      </c>
      <c r="N1493" s="23"/>
      <c r="O1493" s="22">
        <v>1511</v>
      </c>
      <c r="P1493" s="23">
        <v>0</v>
      </c>
      <c r="Q1493" s="23">
        <v>1.4338115017480499</v>
      </c>
      <c r="R1493" s="23">
        <v>0</v>
      </c>
      <c r="S1493" s="23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/>
      <c r="AB1493" s="22">
        <v>1511</v>
      </c>
      <c r="AC1493" s="23">
        <v>0</v>
      </c>
      <c r="AD1493" s="23">
        <v>2.1661129178045102</v>
      </c>
      <c r="AE1493" s="23">
        <v>0</v>
      </c>
      <c r="AF1493" s="23">
        <v>0</v>
      </c>
      <c r="AG1493" s="23">
        <v>0</v>
      </c>
      <c r="AH1493" s="23">
        <v>0</v>
      </c>
      <c r="AI1493" s="23">
        <v>0</v>
      </c>
      <c r="AJ1493" s="23">
        <v>202186033464.96201</v>
      </c>
      <c r="AK1493" s="23">
        <v>0</v>
      </c>
      <c r="AL1493" s="23">
        <v>392266242.31459802</v>
      </c>
      <c r="AM1493" s="23">
        <v>0</v>
      </c>
      <c r="AN1493" s="23"/>
    </row>
    <row r="1494" spans="2:40" x14ac:dyDescent="0.3">
      <c r="B1494" s="22">
        <v>1512</v>
      </c>
      <c r="C1494" s="23">
        <v>0</v>
      </c>
      <c r="D1494" s="23">
        <v>1.7193643157407901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0</v>
      </c>
      <c r="L1494" s="23">
        <v>428435514493.96698</v>
      </c>
      <c r="M1494" s="23">
        <v>0</v>
      </c>
      <c r="N1494" s="23"/>
      <c r="O1494" s="22">
        <v>1512</v>
      </c>
      <c r="P1494" s="23">
        <v>0</v>
      </c>
      <c r="Q1494" s="23">
        <v>1.42701087664344</v>
      </c>
      <c r="R1494" s="23">
        <v>0</v>
      </c>
      <c r="S1494" s="23">
        <v>0</v>
      </c>
      <c r="T1494" s="23">
        <v>0</v>
      </c>
      <c r="U1494" s="23">
        <v>0</v>
      </c>
      <c r="V1494" s="23">
        <v>0</v>
      </c>
      <c r="W1494" s="23">
        <v>0</v>
      </c>
      <c r="X1494" s="23">
        <v>0</v>
      </c>
      <c r="Y1494" s="23">
        <v>0</v>
      </c>
      <c r="Z1494" s="23">
        <v>0</v>
      </c>
      <c r="AA1494" s="23"/>
      <c r="AB1494" s="22">
        <v>1512</v>
      </c>
      <c r="AC1494" s="23">
        <v>0</v>
      </c>
      <c r="AD1494" s="23">
        <v>2.1543954282750502</v>
      </c>
      <c r="AE1494" s="23">
        <v>0</v>
      </c>
      <c r="AF1494" s="23">
        <v>0</v>
      </c>
      <c r="AG1494" s="23">
        <v>0</v>
      </c>
      <c r="AH1494" s="23">
        <v>0</v>
      </c>
      <c r="AI1494" s="23">
        <v>0</v>
      </c>
      <c r="AJ1494" s="23">
        <v>202186033464.96201</v>
      </c>
      <c r="AK1494" s="23">
        <v>0</v>
      </c>
      <c r="AL1494" s="23">
        <v>394530643.87631899</v>
      </c>
      <c r="AM1494" s="23">
        <v>0</v>
      </c>
      <c r="AN1494" s="23"/>
    </row>
    <row r="1495" spans="2:40" x14ac:dyDescent="0.3">
      <c r="B1495" s="22">
        <v>1513</v>
      </c>
      <c r="C1495" s="23">
        <v>0</v>
      </c>
      <c r="D1495" s="23">
        <v>1.7104665291969201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  <c r="K1495" s="23">
        <v>0</v>
      </c>
      <c r="L1495" s="23">
        <v>428435514493.96698</v>
      </c>
      <c r="M1495" s="23">
        <v>0</v>
      </c>
      <c r="N1495" s="23"/>
      <c r="O1495" s="22">
        <v>1513</v>
      </c>
      <c r="P1495" s="23">
        <v>0</v>
      </c>
      <c r="Q1495" s="23">
        <v>1.42022149159222</v>
      </c>
      <c r="R1495" s="23">
        <v>0</v>
      </c>
      <c r="S1495" s="23">
        <v>0</v>
      </c>
      <c r="T1495" s="23">
        <v>0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/>
      <c r="AB1495" s="22">
        <v>1513</v>
      </c>
      <c r="AC1495" s="23">
        <v>0</v>
      </c>
      <c r="AD1495" s="23">
        <v>2.1427077832568902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202186033464.96201</v>
      </c>
      <c r="AK1495" s="23">
        <v>0</v>
      </c>
      <c r="AL1495" s="23">
        <v>396600531.81048203</v>
      </c>
      <c r="AM1495" s="23">
        <v>0</v>
      </c>
      <c r="AN1495" s="23"/>
    </row>
    <row r="1496" spans="2:40" x14ac:dyDescent="0.3">
      <c r="B1496" s="22">
        <v>1514</v>
      </c>
      <c r="C1496" s="23">
        <v>0</v>
      </c>
      <c r="D1496" s="23">
        <v>1.7015872793398601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428435514493.96698</v>
      </c>
      <c r="M1496" s="23">
        <v>0</v>
      </c>
      <c r="N1496" s="23"/>
      <c r="O1496" s="22">
        <v>1514</v>
      </c>
      <c r="P1496" s="23">
        <v>0</v>
      </c>
      <c r="Q1496" s="23">
        <v>1.4134433280168599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/>
      <c r="AB1496" s="22">
        <v>1514</v>
      </c>
      <c r="AC1496" s="23">
        <v>0</v>
      </c>
      <c r="AD1496" s="23">
        <v>2.1310499067359099</v>
      </c>
      <c r="AE1496" s="23">
        <v>0</v>
      </c>
      <c r="AF1496" s="23">
        <v>0</v>
      </c>
      <c r="AG1496" s="23">
        <v>0</v>
      </c>
      <c r="AH1496" s="23">
        <v>0</v>
      </c>
      <c r="AI1496" s="23">
        <v>0</v>
      </c>
      <c r="AJ1496" s="23">
        <v>202186033464.96201</v>
      </c>
      <c r="AK1496" s="23">
        <v>0</v>
      </c>
      <c r="AL1496" s="23">
        <v>398889953.52983099</v>
      </c>
      <c r="AM1496" s="23">
        <v>0</v>
      </c>
      <c r="AN1496" s="23"/>
    </row>
    <row r="1497" spans="2:40" x14ac:dyDescent="0.3">
      <c r="B1497" s="22">
        <v>1515</v>
      </c>
      <c r="C1497" s="23">
        <v>0</v>
      </c>
      <c r="D1497" s="23">
        <v>1.69272652755229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428435514493.96698</v>
      </c>
      <c r="M1497" s="23">
        <v>0</v>
      </c>
      <c r="N1497" s="23"/>
      <c r="O1497" s="22">
        <v>1515</v>
      </c>
      <c r="P1497" s="23">
        <v>0</v>
      </c>
      <c r="Q1497" s="23">
        <v>1.40667636737054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/>
      <c r="AB1497" s="22">
        <v>1515</v>
      </c>
      <c r="AC1497" s="23">
        <v>0</v>
      </c>
      <c r="AD1497" s="23">
        <v>2.1194217228915599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202186033464.96201</v>
      </c>
      <c r="AK1497" s="23">
        <v>0</v>
      </c>
      <c r="AL1497" s="23">
        <v>400982712.37314099</v>
      </c>
      <c r="AM1497" s="23">
        <v>0</v>
      </c>
      <c r="AN1497" s="23"/>
    </row>
    <row r="1498" spans="2:40" x14ac:dyDescent="0.3">
      <c r="B1498" s="22">
        <v>1516</v>
      </c>
      <c r="C1498" s="23">
        <v>0</v>
      </c>
      <c r="D1498" s="23">
        <v>1.68388423529731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0</v>
      </c>
      <c r="L1498" s="23">
        <v>428435514493.96698</v>
      </c>
      <c r="M1498" s="23">
        <v>0</v>
      </c>
      <c r="N1498" s="23"/>
      <c r="O1498" s="22">
        <v>1516</v>
      </c>
      <c r="P1498" s="23">
        <v>0</v>
      </c>
      <c r="Q1498" s="23">
        <v>1.39992059113708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/>
      <c r="AB1498" s="22">
        <v>1516</v>
      </c>
      <c r="AC1498" s="23">
        <v>0</v>
      </c>
      <c r="AD1498" s="23">
        <v>2.10782315609644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202186033464.96201</v>
      </c>
      <c r="AK1498" s="23">
        <v>0</v>
      </c>
      <c r="AL1498" s="23">
        <v>403297430.70651197</v>
      </c>
      <c r="AM1498" s="23">
        <v>0</v>
      </c>
      <c r="AN1498" s="23"/>
    </row>
    <row r="1499" spans="2:40" x14ac:dyDescent="0.3">
      <c r="B1499" s="22">
        <v>1517</v>
      </c>
      <c r="C1499" s="23">
        <v>0</v>
      </c>
      <c r="D1499" s="23">
        <v>1.6750603641183199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428435514493.96698</v>
      </c>
      <c r="M1499" s="23">
        <v>0</v>
      </c>
      <c r="N1499" s="23"/>
      <c r="O1499" s="22">
        <v>1517</v>
      </c>
      <c r="P1499" s="23">
        <v>0</v>
      </c>
      <c r="Q1499" s="23">
        <v>1.3931759808309301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/>
      <c r="AB1499" s="22">
        <v>1517</v>
      </c>
      <c r="AC1499" s="23">
        <v>0</v>
      </c>
      <c r="AD1499" s="23">
        <v>2.0962541309157601</v>
      </c>
      <c r="AE1499" s="23">
        <v>0</v>
      </c>
      <c r="AF1499" s="23">
        <v>0</v>
      </c>
      <c r="AG1499" s="23">
        <v>0</v>
      </c>
      <c r="AH1499" s="23">
        <v>0</v>
      </c>
      <c r="AI1499" s="23">
        <v>0</v>
      </c>
      <c r="AJ1499" s="23">
        <v>202186033464.96201</v>
      </c>
      <c r="AK1499" s="23">
        <v>0</v>
      </c>
      <c r="AL1499" s="23">
        <v>405413313.16756701</v>
      </c>
      <c r="AM1499" s="23">
        <v>0</v>
      </c>
      <c r="AN1499" s="23"/>
    </row>
    <row r="1500" spans="2:40" x14ac:dyDescent="0.3">
      <c r="B1500" s="22">
        <v>1518</v>
      </c>
      <c r="C1500" s="23">
        <v>0</v>
      </c>
      <c r="D1500" s="23">
        <v>1.6677211821019799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428435514493.96698</v>
      </c>
      <c r="M1500" s="23">
        <v>0</v>
      </c>
      <c r="N1500" s="23"/>
      <c r="O1500" s="22">
        <v>1518</v>
      </c>
      <c r="P1500" s="23">
        <v>0</v>
      </c>
      <c r="Q1500" s="23">
        <v>1.3864425179970701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/>
      <c r="AB1500" s="22">
        <v>1518</v>
      </c>
      <c r="AC1500" s="23">
        <v>0</v>
      </c>
      <c r="AD1500" s="23">
        <v>2.0847145721068601</v>
      </c>
      <c r="AE1500" s="23">
        <v>0</v>
      </c>
      <c r="AF1500" s="23">
        <v>0</v>
      </c>
      <c r="AG1500" s="23">
        <v>0</v>
      </c>
      <c r="AH1500" s="23">
        <v>0</v>
      </c>
      <c r="AI1500" s="23">
        <v>0</v>
      </c>
      <c r="AJ1500" s="23">
        <v>202186033464.96201</v>
      </c>
      <c r="AK1500" s="23">
        <v>0</v>
      </c>
      <c r="AL1500" s="23">
        <v>407753607.62601501</v>
      </c>
      <c r="AM1500" s="23">
        <v>0</v>
      </c>
      <c r="AN1500" s="23"/>
    </row>
    <row r="1501" spans="2:40" x14ac:dyDescent="0.3">
      <c r="B1501" s="22">
        <v>1519</v>
      </c>
      <c r="C1501" s="23">
        <v>0</v>
      </c>
      <c r="D1501" s="23">
        <v>1.6589309832811201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  <c r="K1501" s="23">
        <v>0</v>
      </c>
      <c r="L1501" s="23">
        <v>428435514493.96698</v>
      </c>
      <c r="M1501" s="23">
        <v>0</v>
      </c>
      <c r="N1501" s="23"/>
      <c r="O1501" s="22">
        <v>1519</v>
      </c>
      <c r="P1501" s="23">
        <v>0</v>
      </c>
      <c r="Q1501" s="23">
        <v>1.3797201842109901</v>
      </c>
      <c r="R1501" s="23">
        <v>0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0</v>
      </c>
      <c r="AA1501" s="23"/>
      <c r="AB1501" s="22">
        <v>1519</v>
      </c>
      <c r="AC1501" s="23">
        <v>0</v>
      </c>
      <c r="AD1501" s="23">
        <v>2.0748469176305799</v>
      </c>
      <c r="AE1501" s="23">
        <v>0</v>
      </c>
      <c r="AF1501" s="23">
        <v>0</v>
      </c>
      <c r="AG1501" s="23">
        <v>0</v>
      </c>
      <c r="AH1501" s="23">
        <v>0</v>
      </c>
      <c r="AI1501" s="23">
        <v>0</v>
      </c>
      <c r="AJ1501" s="23">
        <v>202186033464.96201</v>
      </c>
      <c r="AK1501" s="23">
        <v>0</v>
      </c>
      <c r="AL1501" s="23">
        <v>409892869.20568401</v>
      </c>
      <c r="AM1501" s="23">
        <v>0</v>
      </c>
      <c r="AN1501" s="23"/>
    </row>
    <row r="1502" spans="2:40" x14ac:dyDescent="0.3">
      <c r="B1502" s="22">
        <v>1520</v>
      </c>
      <c r="C1502" s="23">
        <v>0</v>
      </c>
      <c r="D1502" s="23">
        <v>1.6501590970104301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428435514493.96698</v>
      </c>
      <c r="M1502" s="23">
        <v>0</v>
      </c>
      <c r="N1502" s="23"/>
      <c r="O1502" s="22">
        <v>1520</v>
      </c>
      <c r="P1502" s="23">
        <v>0</v>
      </c>
      <c r="Q1502" s="23">
        <v>1.37300896107864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/>
      <c r="AB1502" s="22">
        <v>1520</v>
      </c>
      <c r="AC1502" s="23">
        <v>0</v>
      </c>
      <c r="AD1502" s="23">
        <v>2.0633618831135401</v>
      </c>
      <c r="AE1502" s="23">
        <v>0</v>
      </c>
      <c r="AF1502" s="23">
        <v>0</v>
      </c>
      <c r="AG1502" s="23">
        <v>0</v>
      </c>
      <c r="AH1502" s="23">
        <v>0</v>
      </c>
      <c r="AI1502" s="23">
        <v>0</v>
      </c>
      <c r="AJ1502" s="23">
        <v>202186033464.96201</v>
      </c>
      <c r="AK1502" s="23">
        <v>0</v>
      </c>
      <c r="AL1502" s="23">
        <v>412259022.38867903</v>
      </c>
      <c r="AM1502" s="23">
        <v>0</v>
      </c>
      <c r="AN1502" s="23"/>
    </row>
    <row r="1503" spans="2:40" x14ac:dyDescent="0.3">
      <c r="B1503" s="22">
        <v>1521</v>
      </c>
      <c r="C1503" s="23">
        <v>0</v>
      </c>
      <c r="D1503" s="23">
        <v>1.6414054851395199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0</v>
      </c>
      <c r="L1503" s="23">
        <v>428435514493.96698</v>
      </c>
      <c r="M1503" s="23">
        <v>0</v>
      </c>
      <c r="N1503" s="23"/>
      <c r="O1503" s="22">
        <v>1521</v>
      </c>
      <c r="P1503" s="23">
        <v>0</v>
      </c>
      <c r="Q1503" s="23">
        <v>1.36630883023635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/>
      <c r="AB1503" s="22">
        <v>1521</v>
      </c>
      <c r="AC1503" s="23">
        <v>0</v>
      </c>
      <c r="AD1503" s="23">
        <v>2.0519061010435902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202186033464.96201</v>
      </c>
      <c r="AK1503" s="23">
        <v>0</v>
      </c>
      <c r="AL1503" s="23">
        <v>414421921.41094398</v>
      </c>
      <c r="AM1503" s="23">
        <v>0</v>
      </c>
      <c r="AN1503" s="23"/>
    </row>
    <row r="1504" spans="2:40" x14ac:dyDescent="0.3">
      <c r="B1504" s="22">
        <v>1522</v>
      </c>
      <c r="C1504" s="23">
        <v>0</v>
      </c>
      <c r="D1504" s="23">
        <v>1.63267010959749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0</v>
      </c>
      <c r="L1504" s="23">
        <v>428435514493.96698</v>
      </c>
      <c r="M1504" s="23">
        <v>0</v>
      </c>
      <c r="N1504" s="23"/>
      <c r="O1504" s="22">
        <v>1522</v>
      </c>
      <c r="P1504" s="23">
        <v>0</v>
      </c>
      <c r="Q1504" s="23">
        <v>1.35961977335082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/>
      <c r="AB1504" s="22">
        <v>1522</v>
      </c>
      <c r="AC1504" s="23">
        <v>0</v>
      </c>
      <c r="AD1504" s="23">
        <v>2.0404794969145699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  <c r="AJ1504" s="23">
        <v>202186033464.96201</v>
      </c>
      <c r="AK1504" s="23">
        <v>0</v>
      </c>
      <c r="AL1504" s="23">
        <v>416814219.04049402</v>
      </c>
      <c r="AM1504" s="23">
        <v>0</v>
      </c>
      <c r="AN1504" s="23"/>
    </row>
    <row r="1505" spans="2:40" x14ac:dyDescent="0.3">
      <c r="B1505" s="22">
        <v>1523</v>
      </c>
      <c r="C1505" s="23">
        <v>0</v>
      </c>
      <c r="D1505" s="23">
        <v>1.62540453309669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428435514493.96698</v>
      </c>
      <c r="M1505" s="23">
        <v>0</v>
      </c>
      <c r="N1505" s="23"/>
      <c r="O1505" s="22">
        <v>1523</v>
      </c>
      <c r="P1505" s="23">
        <v>0</v>
      </c>
      <c r="Q1505" s="23">
        <v>1.3516074969426199</v>
      </c>
      <c r="R1505" s="23">
        <v>0</v>
      </c>
      <c r="S1505" s="23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/>
      <c r="AB1505" s="22">
        <v>1523</v>
      </c>
      <c r="AC1505" s="23">
        <v>0</v>
      </c>
      <c r="AD1505" s="23">
        <v>2.0290819964101301</v>
      </c>
      <c r="AE1505" s="23">
        <v>0</v>
      </c>
      <c r="AF1505" s="23">
        <v>0</v>
      </c>
      <c r="AG1505" s="23">
        <v>0</v>
      </c>
      <c r="AH1505" s="23">
        <v>0</v>
      </c>
      <c r="AI1505" s="23">
        <v>0</v>
      </c>
      <c r="AJ1505" s="23">
        <v>202186033464.96201</v>
      </c>
      <c r="AK1505" s="23">
        <v>0</v>
      </c>
      <c r="AL1505" s="23">
        <v>419001016.68365401</v>
      </c>
      <c r="AM1505" s="23">
        <v>0</v>
      </c>
      <c r="AN1505" s="23"/>
    </row>
    <row r="1506" spans="2:40" x14ac:dyDescent="0.3">
      <c r="B1506" s="22">
        <v>1524</v>
      </c>
      <c r="C1506" s="23">
        <v>0</v>
      </c>
      <c r="D1506" s="23">
        <v>1.6167024922087501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0</v>
      </c>
      <c r="L1506" s="23">
        <v>428435514493.96698</v>
      </c>
      <c r="M1506" s="23">
        <v>0</v>
      </c>
      <c r="N1506" s="23"/>
      <c r="O1506" s="22">
        <v>1524</v>
      </c>
      <c r="P1506" s="23">
        <v>0</v>
      </c>
      <c r="Q1506" s="23">
        <v>1.3449427383779899</v>
      </c>
      <c r="R1506" s="23">
        <v>0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/>
      <c r="AB1506" s="22">
        <v>1524</v>
      </c>
      <c r="AC1506" s="23">
        <v>0</v>
      </c>
      <c r="AD1506" s="23">
        <v>2.0177135254031602</v>
      </c>
      <c r="AE1506" s="23">
        <v>0</v>
      </c>
      <c r="AF1506" s="23">
        <v>0</v>
      </c>
      <c r="AG1506" s="23">
        <v>0</v>
      </c>
      <c r="AH1506" s="23">
        <v>0</v>
      </c>
      <c r="AI1506" s="23">
        <v>0</v>
      </c>
      <c r="AJ1506" s="23">
        <v>202186033464.96201</v>
      </c>
      <c r="AK1506" s="23">
        <v>0</v>
      </c>
      <c r="AL1506" s="23">
        <v>421419747.63881099</v>
      </c>
      <c r="AM1506" s="23">
        <v>0</v>
      </c>
      <c r="AN1506" s="23"/>
    </row>
    <row r="1507" spans="2:40" x14ac:dyDescent="0.3">
      <c r="B1507" s="22">
        <v>1525</v>
      </c>
      <c r="C1507" s="23">
        <v>0</v>
      </c>
      <c r="D1507" s="23">
        <v>1.60801858021227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428435514493.96698</v>
      </c>
      <c r="M1507" s="23">
        <v>0</v>
      </c>
      <c r="N1507" s="23"/>
      <c r="O1507" s="22">
        <v>1525</v>
      </c>
      <c r="P1507" s="23">
        <v>0</v>
      </c>
      <c r="Q1507" s="23">
        <v>1.3382889953069299</v>
      </c>
      <c r="R1507" s="23">
        <v>0</v>
      </c>
      <c r="S1507" s="23">
        <v>0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/>
      <c r="AB1507" s="22">
        <v>1525</v>
      </c>
      <c r="AC1507" s="23">
        <v>0</v>
      </c>
      <c r="AD1507" s="23">
        <v>2.00799217074151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202186033464.96201</v>
      </c>
      <c r="AK1507" s="23">
        <v>0</v>
      </c>
      <c r="AL1507" s="23">
        <v>423630707.96700603</v>
      </c>
      <c r="AM1507" s="23">
        <v>0</v>
      </c>
      <c r="AN1507" s="23"/>
    </row>
    <row r="1508" spans="2:40" x14ac:dyDescent="0.3">
      <c r="B1508" s="22">
        <v>1526</v>
      </c>
      <c r="C1508" s="23">
        <v>0</v>
      </c>
      <c r="D1508" s="23">
        <v>1.5993527593394901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428435514493.96698</v>
      </c>
      <c r="M1508" s="23">
        <v>0</v>
      </c>
      <c r="N1508" s="23"/>
      <c r="O1508" s="22">
        <v>1526</v>
      </c>
      <c r="P1508" s="23">
        <v>0</v>
      </c>
      <c r="Q1508" s="23">
        <v>1.3316462495230601</v>
      </c>
      <c r="R1508" s="23">
        <v>0</v>
      </c>
      <c r="S1508" s="23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/>
      <c r="AB1508" s="22">
        <v>1526</v>
      </c>
      <c r="AC1508" s="23">
        <v>0</v>
      </c>
      <c r="AD1508" s="23">
        <v>1.99667741563836</v>
      </c>
      <c r="AE1508" s="23">
        <v>0</v>
      </c>
      <c r="AF1508" s="23">
        <v>0</v>
      </c>
      <c r="AG1508" s="23">
        <v>0</v>
      </c>
      <c r="AH1508" s="23">
        <v>0</v>
      </c>
      <c r="AI1508" s="23">
        <v>0</v>
      </c>
      <c r="AJ1508" s="23">
        <v>202186033464.96201</v>
      </c>
      <c r="AK1508" s="23">
        <v>0</v>
      </c>
      <c r="AL1508" s="23">
        <v>425853267.99258798</v>
      </c>
      <c r="AM1508" s="23">
        <v>0</v>
      </c>
      <c r="AN1508" s="23"/>
    </row>
    <row r="1509" spans="2:40" x14ac:dyDescent="0.3">
      <c r="B1509" s="22">
        <v>1527</v>
      </c>
      <c r="C1509" s="23">
        <v>0</v>
      </c>
      <c r="D1509" s="23">
        <v>1.5907049919013001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428435514493.96698</v>
      </c>
      <c r="M1509" s="23">
        <v>0</v>
      </c>
      <c r="N1509" s="23"/>
      <c r="O1509" s="22">
        <v>1527</v>
      </c>
      <c r="P1509" s="23">
        <v>0</v>
      </c>
      <c r="Q1509" s="23">
        <v>1.32501448285009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/>
      <c r="AB1509" s="22">
        <v>1527</v>
      </c>
      <c r="AC1509" s="23">
        <v>0</v>
      </c>
      <c r="AD1509" s="23">
        <v>1.9853914792796801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  <c r="AJ1509" s="23">
        <v>202186033464.96201</v>
      </c>
      <c r="AK1509" s="23">
        <v>0</v>
      </c>
      <c r="AL1509" s="23">
        <v>428311554.31386</v>
      </c>
      <c r="AM1509" s="23">
        <v>0</v>
      </c>
      <c r="AN1509" s="23"/>
    </row>
    <row r="1510" spans="2:40" x14ac:dyDescent="0.3">
      <c r="B1510" s="22">
        <v>1528</v>
      </c>
      <c r="C1510" s="23">
        <v>0</v>
      </c>
      <c r="D1510" s="23">
        <v>1.5835122827177099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0</v>
      </c>
      <c r="L1510" s="23">
        <v>428435514493.96698</v>
      </c>
      <c r="M1510" s="23">
        <v>0</v>
      </c>
      <c r="N1510" s="23"/>
      <c r="O1510" s="22">
        <v>1528</v>
      </c>
      <c r="P1510" s="23">
        <v>0</v>
      </c>
      <c r="Q1510" s="23">
        <v>1.3183936771417799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/>
      <c r="AB1510" s="22">
        <v>1528</v>
      </c>
      <c r="AC1510" s="23">
        <v>0</v>
      </c>
      <c r="AD1510" s="23">
        <v>1.9741342882639701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  <c r="AJ1510" s="23">
        <v>202186033464.96201</v>
      </c>
      <c r="AK1510" s="23">
        <v>0</v>
      </c>
      <c r="AL1510" s="23">
        <v>430558672.17543501</v>
      </c>
      <c r="AM1510" s="23">
        <v>0</v>
      </c>
      <c r="AN1510" s="23"/>
    </row>
    <row r="1511" spans="2:40" x14ac:dyDescent="0.3">
      <c r="B1511" s="22">
        <v>1529</v>
      </c>
      <c r="C1511" s="23">
        <v>0</v>
      </c>
      <c r="D1511" s="23">
        <v>1.57489751561647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428435514493.96698</v>
      </c>
      <c r="M1511" s="23">
        <v>0</v>
      </c>
      <c r="N1511" s="23"/>
      <c r="O1511" s="22">
        <v>1529</v>
      </c>
      <c r="P1511" s="23">
        <v>0</v>
      </c>
      <c r="Q1511" s="23">
        <v>1.3117838142818901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/>
      <c r="AB1511" s="22">
        <v>1529</v>
      </c>
      <c r="AC1511" s="23">
        <v>0</v>
      </c>
      <c r="AD1511" s="23">
        <v>1.96290576937668</v>
      </c>
      <c r="AE1511" s="23">
        <v>0</v>
      </c>
      <c r="AF1511" s="23">
        <v>0</v>
      </c>
      <c r="AG1511" s="23">
        <v>0</v>
      </c>
      <c r="AH1511" s="23">
        <v>0</v>
      </c>
      <c r="AI1511" s="23">
        <v>0</v>
      </c>
      <c r="AJ1511" s="23">
        <v>202186033464.96201</v>
      </c>
      <c r="AK1511" s="23">
        <v>0</v>
      </c>
      <c r="AL1511" s="23">
        <v>433044120.95423901</v>
      </c>
      <c r="AM1511" s="23">
        <v>0</v>
      </c>
      <c r="AN1511" s="23"/>
    </row>
    <row r="1512" spans="2:40" x14ac:dyDescent="0.3">
      <c r="B1512" s="22">
        <v>1530</v>
      </c>
      <c r="C1512" s="23">
        <v>0</v>
      </c>
      <c r="D1512" s="23">
        <v>1.5663006955899199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0</v>
      </c>
      <c r="L1512" s="23">
        <v>428435514493.96698</v>
      </c>
      <c r="M1512" s="23">
        <v>0</v>
      </c>
      <c r="N1512" s="23"/>
      <c r="O1512" s="22">
        <v>1530</v>
      </c>
      <c r="P1512" s="23">
        <v>0</v>
      </c>
      <c r="Q1512" s="23">
        <v>1.3051848761841001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/>
      <c r="AB1512" s="22">
        <v>1530</v>
      </c>
      <c r="AC1512" s="23">
        <v>0</v>
      </c>
      <c r="AD1512" s="23">
        <v>1.9533040899281999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  <c r="AJ1512" s="23">
        <v>202186033464.96201</v>
      </c>
      <c r="AK1512" s="23">
        <v>0</v>
      </c>
      <c r="AL1512" s="23">
        <v>435316067.999852</v>
      </c>
      <c r="AM1512" s="23">
        <v>0</v>
      </c>
      <c r="AN1512" s="23"/>
    </row>
    <row r="1513" spans="2:40" x14ac:dyDescent="0.3">
      <c r="B1513" s="22">
        <v>1531</v>
      </c>
      <c r="C1513" s="23">
        <v>0</v>
      </c>
      <c r="D1513" s="23">
        <v>1.5577217852490499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0</v>
      </c>
      <c r="K1513" s="23">
        <v>0</v>
      </c>
      <c r="L1513" s="23">
        <v>428435514493.96698</v>
      </c>
      <c r="M1513" s="23">
        <v>0</v>
      </c>
      <c r="N1513" s="23"/>
      <c r="O1513" s="22">
        <v>1531</v>
      </c>
      <c r="P1513" s="23">
        <v>0</v>
      </c>
      <c r="Q1513" s="23">
        <v>1.298596844792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/>
      <c r="AB1513" s="22">
        <v>1531</v>
      </c>
      <c r="AC1513" s="23">
        <v>0</v>
      </c>
      <c r="AD1513" s="23">
        <v>1.9421286256724599</v>
      </c>
      <c r="AE1513" s="23">
        <v>0</v>
      </c>
      <c r="AF1513" s="23">
        <v>0</v>
      </c>
      <c r="AG1513" s="23">
        <v>0</v>
      </c>
      <c r="AH1513" s="23">
        <v>0</v>
      </c>
      <c r="AI1513" s="23">
        <v>0</v>
      </c>
      <c r="AJ1513" s="23">
        <v>202186033464.96201</v>
      </c>
      <c r="AK1513" s="23">
        <v>0</v>
      </c>
      <c r="AL1513" s="23">
        <v>437828979.36359501</v>
      </c>
      <c r="AM1513" s="23">
        <v>0</v>
      </c>
      <c r="AN1513" s="23"/>
    </row>
    <row r="1514" spans="2:40" x14ac:dyDescent="0.3">
      <c r="B1514" s="22">
        <v>1532</v>
      </c>
      <c r="C1514" s="23">
        <v>0</v>
      </c>
      <c r="D1514" s="23">
        <v>1.54916074728278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428435514493.96698</v>
      </c>
      <c r="M1514" s="23">
        <v>0</v>
      </c>
      <c r="N1514" s="23"/>
      <c r="O1514" s="22">
        <v>1532</v>
      </c>
      <c r="P1514" s="23">
        <v>0</v>
      </c>
      <c r="Q1514" s="23">
        <v>1.2920197020790101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/>
      <c r="AB1514" s="22">
        <v>1532</v>
      </c>
      <c r="AC1514" s="23">
        <v>0</v>
      </c>
      <c r="AD1514" s="23">
        <v>1.9309816253866401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202186033464.96201</v>
      </c>
      <c r="AK1514" s="23">
        <v>0</v>
      </c>
      <c r="AL1514" s="23">
        <v>440126029.93949997</v>
      </c>
      <c r="AM1514" s="23">
        <v>0</v>
      </c>
      <c r="AN1514" s="23"/>
    </row>
    <row r="1515" spans="2:40" x14ac:dyDescent="0.3">
      <c r="B1515" s="22">
        <v>1533</v>
      </c>
      <c r="C1515" s="23">
        <v>0</v>
      </c>
      <c r="D1515" s="23">
        <v>1.54204017462155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3">
        <v>428435514493.96698</v>
      </c>
      <c r="M1515" s="23">
        <v>0</v>
      </c>
      <c r="N1515" s="23"/>
      <c r="O1515" s="22">
        <v>1533</v>
      </c>
      <c r="P1515" s="23">
        <v>0</v>
      </c>
      <c r="Q1515" s="23">
        <v>1.28545343004837</v>
      </c>
      <c r="R1515" s="23">
        <v>0</v>
      </c>
      <c r="S1515" s="23">
        <v>0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/>
      <c r="AB1515" s="22">
        <v>1533</v>
      </c>
      <c r="AC1515" s="23">
        <v>0</v>
      </c>
      <c r="AD1515" s="23">
        <v>1.9198630165728201</v>
      </c>
      <c r="AE1515" s="23">
        <v>0</v>
      </c>
      <c r="AF1515" s="23">
        <v>0</v>
      </c>
      <c r="AG1515" s="23">
        <v>0</v>
      </c>
      <c r="AH1515" s="23">
        <v>0</v>
      </c>
      <c r="AI1515" s="23">
        <v>0</v>
      </c>
      <c r="AJ1515" s="23">
        <v>202186033464.96201</v>
      </c>
      <c r="AK1515" s="23">
        <v>0</v>
      </c>
      <c r="AL1515" s="23">
        <v>442435131.88115102</v>
      </c>
      <c r="AM1515" s="23">
        <v>0</v>
      </c>
      <c r="AN1515" s="23"/>
    </row>
    <row r="1516" spans="2:40" x14ac:dyDescent="0.3">
      <c r="B1516" s="22">
        <v>1534</v>
      </c>
      <c r="C1516" s="23">
        <v>0</v>
      </c>
      <c r="D1516" s="23">
        <v>1.53351180602799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0</v>
      </c>
      <c r="L1516" s="23">
        <v>428435514493.96698</v>
      </c>
      <c r="M1516" s="23">
        <v>0</v>
      </c>
      <c r="N1516" s="23"/>
      <c r="O1516" s="22">
        <v>1534</v>
      </c>
      <c r="P1516" s="23">
        <v>0</v>
      </c>
      <c r="Q1516" s="23">
        <v>1.2788980107330401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0</v>
      </c>
      <c r="Z1516" s="23">
        <v>0</v>
      </c>
      <c r="AA1516" s="23"/>
      <c r="AB1516" s="22">
        <v>1534</v>
      </c>
      <c r="AC1516" s="23">
        <v>0</v>
      </c>
      <c r="AD1516" s="23">
        <v>1.9087727269177901</v>
      </c>
      <c r="AE1516" s="23">
        <v>0</v>
      </c>
      <c r="AF1516" s="23">
        <v>0</v>
      </c>
      <c r="AG1516" s="23">
        <v>0</v>
      </c>
      <c r="AH1516" s="23">
        <v>0</v>
      </c>
      <c r="AI1516" s="23">
        <v>0</v>
      </c>
      <c r="AJ1516" s="23">
        <v>202186033464.96201</v>
      </c>
      <c r="AK1516" s="23">
        <v>0</v>
      </c>
      <c r="AL1516" s="23">
        <v>444989138.81560898</v>
      </c>
      <c r="AM1516" s="23">
        <v>0</v>
      </c>
      <c r="AN1516" s="23"/>
    </row>
    <row r="1517" spans="2:40" x14ac:dyDescent="0.3">
      <c r="B1517" s="22">
        <v>1535</v>
      </c>
      <c r="C1517" s="23">
        <v>0</v>
      </c>
      <c r="D1517" s="23">
        <v>1.5250012045157899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428435514493.96698</v>
      </c>
      <c r="M1517" s="23">
        <v>0</v>
      </c>
      <c r="N1517" s="23"/>
      <c r="O1517" s="22">
        <v>1535</v>
      </c>
      <c r="P1517" s="23">
        <v>0</v>
      </c>
      <c r="Q1517" s="23">
        <v>1.2723534261956799</v>
      </c>
      <c r="R1517" s="23">
        <v>0</v>
      </c>
      <c r="S1517" s="23">
        <v>0</v>
      </c>
      <c r="T1517" s="23">
        <v>0</v>
      </c>
      <c r="U1517" s="23">
        <v>0</v>
      </c>
      <c r="V1517" s="23">
        <v>0</v>
      </c>
      <c r="W1517" s="23">
        <v>0</v>
      </c>
      <c r="X1517" s="23">
        <v>0</v>
      </c>
      <c r="Y1517" s="23">
        <v>0</v>
      </c>
      <c r="Z1517" s="23">
        <v>0</v>
      </c>
      <c r="AA1517" s="23"/>
      <c r="AB1517" s="22">
        <v>1535</v>
      </c>
      <c r="AC1517" s="23">
        <v>0</v>
      </c>
      <c r="AD1517" s="23">
        <v>1.8992892494148901</v>
      </c>
      <c r="AE1517" s="23">
        <v>0</v>
      </c>
      <c r="AF1517" s="23">
        <v>0</v>
      </c>
      <c r="AG1517" s="23">
        <v>0</v>
      </c>
      <c r="AH1517" s="23">
        <v>0</v>
      </c>
      <c r="AI1517" s="23">
        <v>0</v>
      </c>
      <c r="AJ1517" s="23">
        <v>202186033464.96201</v>
      </c>
      <c r="AK1517" s="23">
        <v>0</v>
      </c>
      <c r="AL1517" s="23">
        <v>447323754.82487798</v>
      </c>
      <c r="AM1517" s="23">
        <v>0</v>
      </c>
      <c r="AN1517" s="23"/>
    </row>
    <row r="1518" spans="2:40" x14ac:dyDescent="0.3">
      <c r="B1518" s="22">
        <v>1536</v>
      </c>
      <c r="C1518" s="23">
        <v>0</v>
      </c>
      <c r="D1518" s="23">
        <v>1.5165083330709599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0</v>
      </c>
      <c r="L1518" s="23">
        <v>428435514493.96698</v>
      </c>
      <c r="M1518" s="23">
        <v>0</v>
      </c>
      <c r="N1518" s="23"/>
      <c r="O1518" s="22">
        <v>1536</v>
      </c>
      <c r="P1518" s="23">
        <v>0</v>
      </c>
      <c r="Q1518" s="23">
        <v>1.2658196585285899</v>
      </c>
      <c r="R1518" s="23">
        <v>0</v>
      </c>
      <c r="S1518" s="23">
        <v>0</v>
      </c>
      <c r="T1518" s="23">
        <v>0</v>
      </c>
      <c r="U1518" s="23">
        <v>0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/>
      <c r="AB1518" s="22">
        <v>1536</v>
      </c>
      <c r="AC1518" s="23">
        <v>0</v>
      </c>
      <c r="AD1518" s="23">
        <v>1.88825136125977</v>
      </c>
      <c r="AE1518" s="23">
        <v>0</v>
      </c>
      <c r="AF1518" s="23">
        <v>0</v>
      </c>
      <c r="AG1518" s="23">
        <v>0</v>
      </c>
      <c r="AH1518" s="23">
        <v>0</v>
      </c>
      <c r="AI1518" s="23">
        <v>0</v>
      </c>
      <c r="AJ1518" s="23">
        <v>202186033464.96201</v>
      </c>
      <c r="AK1518" s="23">
        <v>0</v>
      </c>
      <c r="AL1518" s="23">
        <v>449670619.28513497</v>
      </c>
      <c r="AM1518" s="23">
        <v>0</v>
      </c>
      <c r="AN1518" s="23"/>
    </row>
    <row r="1519" spans="2:40" x14ac:dyDescent="0.3">
      <c r="B1519" s="22">
        <v>1537</v>
      </c>
      <c r="C1519" s="23">
        <v>0</v>
      </c>
      <c r="D1519" s="23">
        <v>1.50944445735125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0</v>
      </c>
      <c r="L1519" s="23">
        <v>428435514493.96698</v>
      </c>
      <c r="M1519" s="23">
        <v>0</v>
      </c>
      <c r="N1519" s="23"/>
      <c r="O1519" s="22">
        <v>1537</v>
      </c>
      <c r="P1519" s="23">
        <v>0</v>
      </c>
      <c r="Q1519" s="23">
        <v>1.2592966898537099</v>
      </c>
      <c r="R1519" s="23">
        <v>0</v>
      </c>
      <c r="S1519" s="23">
        <v>0</v>
      </c>
      <c r="T1519" s="23">
        <v>0</v>
      </c>
      <c r="U1519" s="23">
        <v>0</v>
      </c>
      <c r="V1519" s="23">
        <v>0</v>
      </c>
      <c r="W1519" s="23">
        <v>0</v>
      </c>
      <c r="X1519" s="23">
        <v>0</v>
      </c>
      <c r="Y1519" s="23">
        <v>0</v>
      </c>
      <c r="Z1519" s="23">
        <v>0</v>
      </c>
      <c r="AA1519" s="23"/>
      <c r="AB1519" s="22">
        <v>1537</v>
      </c>
      <c r="AC1519" s="23">
        <v>0</v>
      </c>
      <c r="AD1519" s="23">
        <v>1.8772415866674499</v>
      </c>
      <c r="AE1519" s="23">
        <v>0</v>
      </c>
      <c r="AF1519" s="23">
        <v>0</v>
      </c>
      <c r="AG1519" s="23">
        <v>0</v>
      </c>
      <c r="AH1519" s="23">
        <v>0</v>
      </c>
      <c r="AI1519" s="23">
        <v>0</v>
      </c>
      <c r="AJ1519" s="23">
        <v>202186033464.96201</v>
      </c>
      <c r="AK1519" s="23">
        <v>0</v>
      </c>
      <c r="AL1519" s="23">
        <v>452266393.85775799</v>
      </c>
      <c r="AM1519" s="23">
        <v>0</v>
      </c>
      <c r="AN1519" s="23"/>
    </row>
    <row r="1520" spans="2:40" x14ac:dyDescent="0.3">
      <c r="B1520" s="22">
        <v>1538</v>
      </c>
      <c r="C1520" s="23">
        <v>0</v>
      </c>
      <c r="D1520" s="23">
        <v>1.50098399515207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0</v>
      </c>
      <c r="L1520" s="23">
        <v>428435514493.96698</v>
      </c>
      <c r="M1520" s="23">
        <v>0</v>
      </c>
      <c r="N1520" s="23"/>
      <c r="O1520" s="22">
        <v>1538</v>
      </c>
      <c r="P1520" s="23">
        <v>0</v>
      </c>
      <c r="Q1520" s="23">
        <v>1.25278450232247</v>
      </c>
      <c r="R1520" s="23">
        <v>0</v>
      </c>
      <c r="S1520" s="23">
        <v>0</v>
      </c>
      <c r="T1520" s="23">
        <v>0</v>
      </c>
      <c r="U1520" s="23">
        <v>0</v>
      </c>
      <c r="V1520" s="23">
        <v>0</v>
      </c>
      <c r="W1520" s="23">
        <v>0</v>
      </c>
      <c r="X1520" s="23">
        <v>0</v>
      </c>
      <c r="Y1520" s="23">
        <v>0</v>
      </c>
      <c r="Z1520" s="23">
        <v>0</v>
      </c>
      <c r="AA1520" s="23"/>
      <c r="AB1520" s="22">
        <v>1538</v>
      </c>
      <c r="AC1520" s="23">
        <v>0</v>
      </c>
      <c r="AD1520" s="23">
        <v>1.8662598540325399</v>
      </c>
      <c r="AE1520" s="23">
        <v>0</v>
      </c>
      <c r="AF1520" s="23">
        <v>0</v>
      </c>
      <c r="AG1520" s="23">
        <v>0</v>
      </c>
      <c r="AH1520" s="23">
        <v>0</v>
      </c>
      <c r="AI1520" s="23">
        <v>0</v>
      </c>
      <c r="AJ1520" s="23">
        <v>202186033464.96201</v>
      </c>
      <c r="AK1520" s="23">
        <v>0</v>
      </c>
      <c r="AL1520" s="23">
        <v>454639189.63678998</v>
      </c>
      <c r="AM1520" s="23">
        <v>0</v>
      </c>
      <c r="AN1520" s="23"/>
    </row>
    <row r="1521" spans="2:40" x14ac:dyDescent="0.3">
      <c r="B1521" s="22">
        <v>1539</v>
      </c>
      <c r="C1521" s="23">
        <v>0</v>
      </c>
      <c r="D1521" s="23">
        <v>1.49254115856543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428435514493.96698</v>
      </c>
      <c r="M1521" s="23">
        <v>0</v>
      </c>
      <c r="N1521" s="23"/>
      <c r="O1521" s="22">
        <v>1539</v>
      </c>
      <c r="P1521" s="23">
        <v>0</v>
      </c>
      <c r="Q1521" s="23">
        <v>1.2462830781158301</v>
      </c>
      <c r="R1521" s="23">
        <v>0</v>
      </c>
      <c r="S1521" s="23">
        <v>0</v>
      </c>
      <c r="T1521" s="23">
        <v>0</v>
      </c>
      <c r="U1521" s="23">
        <v>0</v>
      </c>
      <c r="V1521" s="23">
        <v>0</v>
      </c>
      <c r="W1521" s="23">
        <v>0</v>
      </c>
      <c r="X1521" s="23">
        <v>0</v>
      </c>
      <c r="Y1521" s="23">
        <v>0</v>
      </c>
      <c r="Z1521" s="23">
        <v>0</v>
      </c>
      <c r="AA1521" s="23"/>
      <c r="AB1521" s="22">
        <v>1539</v>
      </c>
      <c r="AC1521" s="23">
        <v>0</v>
      </c>
      <c r="AD1521" s="23">
        <v>1.8568692053096101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202186033464.96201</v>
      </c>
      <c r="AK1521" s="23">
        <v>0</v>
      </c>
      <c r="AL1521" s="23">
        <v>457263645.82228303</v>
      </c>
      <c r="AM1521" s="23">
        <v>0</v>
      </c>
      <c r="AN1521" s="23"/>
    </row>
    <row r="1522" spans="2:40" x14ac:dyDescent="0.3">
      <c r="B1522" s="22">
        <v>1540</v>
      </c>
      <c r="C1522" s="23">
        <v>0</v>
      </c>
      <c r="D1522" s="23">
        <v>1.4841159108720301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0</v>
      </c>
      <c r="L1522" s="23">
        <v>428435514493.96698</v>
      </c>
      <c r="M1522" s="23">
        <v>0</v>
      </c>
      <c r="N1522" s="23"/>
      <c r="O1522" s="22">
        <v>1540</v>
      </c>
      <c r="P1522" s="23">
        <v>0</v>
      </c>
      <c r="Q1522" s="23">
        <v>1.2397923994442099</v>
      </c>
      <c r="R1522" s="23">
        <v>0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/>
      <c r="AB1522" s="22">
        <v>1540</v>
      </c>
      <c r="AC1522" s="23">
        <v>0</v>
      </c>
      <c r="AD1522" s="23">
        <v>1.8459393612438599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  <c r="AJ1522" s="23">
        <v>202186033464.96201</v>
      </c>
      <c r="AK1522" s="23">
        <v>0</v>
      </c>
      <c r="AL1522" s="23">
        <v>459662659.44421399</v>
      </c>
      <c r="AM1522" s="23">
        <v>0</v>
      </c>
      <c r="AN1522" s="23"/>
    </row>
    <row r="1523" spans="2:40" x14ac:dyDescent="0.3">
      <c r="B1523" s="22">
        <v>1541</v>
      </c>
      <c r="C1523" s="23">
        <v>0</v>
      </c>
      <c r="D1523" s="23">
        <v>1.4757082154290599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428435514493.96698</v>
      </c>
      <c r="M1523" s="23">
        <v>0</v>
      </c>
      <c r="N1523" s="23"/>
      <c r="O1523" s="22">
        <v>1541</v>
      </c>
      <c r="P1523" s="23">
        <v>0</v>
      </c>
      <c r="Q1523" s="23">
        <v>1.2333124485474101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/>
      <c r="AB1523" s="22">
        <v>1541</v>
      </c>
      <c r="AC1523" s="23">
        <v>0</v>
      </c>
      <c r="AD1523" s="23">
        <v>1.8350373555520101</v>
      </c>
      <c r="AE1523" s="23">
        <v>0</v>
      </c>
      <c r="AF1523" s="23">
        <v>0</v>
      </c>
      <c r="AG1523" s="23">
        <v>0</v>
      </c>
      <c r="AH1523" s="23">
        <v>0</v>
      </c>
      <c r="AI1523" s="23">
        <v>0</v>
      </c>
      <c r="AJ1523" s="23">
        <v>202186033464.96201</v>
      </c>
      <c r="AK1523" s="23">
        <v>0</v>
      </c>
      <c r="AL1523" s="23">
        <v>462074259.37612498</v>
      </c>
      <c r="AM1523" s="23">
        <v>0</v>
      </c>
      <c r="AN1523" s="23"/>
    </row>
    <row r="1524" spans="2:40" x14ac:dyDescent="0.3">
      <c r="B1524" s="22">
        <v>1542</v>
      </c>
      <c r="C1524" s="23">
        <v>0</v>
      </c>
      <c r="D1524" s="23">
        <v>1.4687151841458199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428435514493.96698</v>
      </c>
      <c r="M1524" s="23">
        <v>0</v>
      </c>
      <c r="N1524" s="23"/>
      <c r="O1524" s="22">
        <v>1542</v>
      </c>
      <c r="P1524" s="23">
        <v>0</v>
      </c>
      <c r="Q1524" s="23">
        <v>1.2268432076946001</v>
      </c>
      <c r="R1524" s="23">
        <v>0</v>
      </c>
      <c r="S1524" s="23">
        <v>0</v>
      </c>
      <c r="T1524" s="23">
        <v>0</v>
      </c>
      <c r="U1524" s="23">
        <v>0</v>
      </c>
      <c r="V1524" s="23">
        <v>0</v>
      </c>
      <c r="W1524" s="23">
        <v>0</v>
      </c>
      <c r="X1524" s="23">
        <v>0</v>
      </c>
      <c r="Y1524" s="23">
        <v>0</v>
      </c>
      <c r="Z1524" s="23">
        <v>0</v>
      </c>
      <c r="AA1524" s="23"/>
      <c r="AB1524" s="22">
        <v>1542</v>
      </c>
      <c r="AC1524" s="23">
        <v>0</v>
      </c>
      <c r="AD1524" s="23">
        <v>1.82416311732959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  <c r="AJ1524" s="23">
        <v>202186033464.96201</v>
      </c>
      <c r="AK1524" s="23">
        <v>0</v>
      </c>
      <c r="AL1524" s="23">
        <v>464741635.31052601</v>
      </c>
      <c r="AM1524" s="23">
        <v>0</v>
      </c>
      <c r="AN1524" s="23"/>
    </row>
    <row r="1525" spans="2:40" x14ac:dyDescent="0.3">
      <c r="B1525" s="22">
        <v>1543</v>
      </c>
      <c r="C1525" s="23">
        <v>0</v>
      </c>
      <c r="D1525" s="23">
        <v>1.46033957291239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  <c r="K1525" s="23">
        <v>0</v>
      </c>
      <c r="L1525" s="23">
        <v>428435514493.96698</v>
      </c>
      <c r="M1525" s="23">
        <v>0</v>
      </c>
      <c r="N1525" s="23"/>
      <c r="O1525" s="22">
        <v>1543</v>
      </c>
      <c r="P1525" s="23">
        <v>0</v>
      </c>
      <c r="Q1525" s="23">
        <v>1.22038465918426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/>
      <c r="AB1525" s="22">
        <v>1543</v>
      </c>
      <c r="AC1525" s="23">
        <v>0</v>
      </c>
      <c r="AD1525" s="23">
        <v>1.81486438873445</v>
      </c>
      <c r="AE1525" s="23">
        <v>0</v>
      </c>
      <c r="AF1525" s="23">
        <v>0</v>
      </c>
      <c r="AG1525" s="23">
        <v>0</v>
      </c>
      <c r="AH1525" s="23">
        <v>0</v>
      </c>
      <c r="AI1525" s="23">
        <v>0</v>
      </c>
      <c r="AJ1525" s="23">
        <v>202186033464.96201</v>
      </c>
      <c r="AK1525" s="23">
        <v>0</v>
      </c>
      <c r="AL1525" s="23">
        <v>467179881.84587002</v>
      </c>
      <c r="AM1525" s="23">
        <v>0</v>
      </c>
      <c r="AN1525" s="23"/>
    </row>
    <row r="1526" spans="2:40" x14ac:dyDescent="0.3">
      <c r="B1526" s="22">
        <v>1544</v>
      </c>
      <c r="C1526" s="23">
        <v>0</v>
      </c>
      <c r="D1526" s="23">
        <v>1.45198141052217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0</v>
      </c>
      <c r="L1526" s="23">
        <v>428435514493.96698</v>
      </c>
      <c r="M1526" s="23">
        <v>0</v>
      </c>
      <c r="N1526" s="23"/>
      <c r="O1526" s="22">
        <v>1544</v>
      </c>
      <c r="P1526" s="23">
        <v>0</v>
      </c>
      <c r="Q1526" s="23">
        <v>1.2139367853440901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/>
      <c r="AB1526" s="22">
        <v>1544</v>
      </c>
      <c r="AC1526" s="23">
        <v>0</v>
      </c>
      <c r="AD1526" s="23">
        <v>1.8040415311712299</v>
      </c>
      <c r="AE1526" s="23">
        <v>0</v>
      </c>
      <c r="AF1526" s="23">
        <v>0</v>
      </c>
      <c r="AG1526" s="23">
        <v>0</v>
      </c>
      <c r="AH1526" s="23">
        <v>0</v>
      </c>
      <c r="AI1526" s="23">
        <v>0</v>
      </c>
      <c r="AJ1526" s="23">
        <v>202186033464.96201</v>
      </c>
      <c r="AK1526" s="23">
        <v>0</v>
      </c>
      <c r="AL1526" s="23">
        <v>469630920.52479303</v>
      </c>
      <c r="AM1526" s="23">
        <v>0</v>
      </c>
      <c r="AN1526" s="23"/>
    </row>
    <row r="1527" spans="2:40" x14ac:dyDescent="0.3">
      <c r="B1527" s="22">
        <v>1545</v>
      </c>
      <c r="C1527" s="23">
        <v>0</v>
      </c>
      <c r="D1527" s="23">
        <v>1.44502957794668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0</v>
      </c>
      <c r="L1527" s="23">
        <v>428435514493.96698</v>
      </c>
      <c r="M1527" s="23">
        <v>0</v>
      </c>
      <c r="N1527" s="23"/>
      <c r="O1527" s="22">
        <v>1545</v>
      </c>
      <c r="P1527" s="23">
        <v>0</v>
      </c>
      <c r="Q1527" s="23">
        <v>1.2074995685310601</v>
      </c>
      <c r="R1527" s="23">
        <v>0</v>
      </c>
      <c r="S1527" s="23">
        <v>0</v>
      </c>
      <c r="T1527" s="23">
        <v>0</v>
      </c>
      <c r="U1527" s="23">
        <v>0</v>
      </c>
      <c r="V1527" s="23">
        <v>0</v>
      </c>
      <c r="W1527" s="23">
        <v>0</v>
      </c>
      <c r="X1527" s="23">
        <v>0</v>
      </c>
      <c r="Y1527" s="23">
        <v>0</v>
      </c>
      <c r="Z1527" s="23">
        <v>0</v>
      </c>
      <c r="AA1527" s="23"/>
      <c r="AB1527" s="22">
        <v>1545</v>
      </c>
      <c r="AC1527" s="23">
        <v>0</v>
      </c>
      <c r="AD1527" s="23">
        <v>1.7932462394866999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202186033464.96201</v>
      </c>
      <c r="AK1527" s="23">
        <v>0</v>
      </c>
      <c r="AL1527" s="23">
        <v>472341918.10773998</v>
      </c>
      <c r="AM1527" s="23">
        <v>0</v>
      </c>
      <c r="AN1527" s="23"/>
    </row>
    <row r="1528" spans="2:40" x14ac:dyDescent="0.3">
      <c r="B1528" s="22">
        <v>1546</v>
      </c>
      <c r="C1528" s="23">
        <v>0</v>
      </c>
      <c r="D1528" s="23">
        <v>1.43670331074525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0</v>
      </c>
      <c r="L1528" s="23">
        <v>428435514493.96698</v>
      </c>
      <c r="M1528" s="23">
        <v>0</v>
      </c>
      <c r="N1528" s="23"/>
      <c r="O1528" s="22">
        <v>1546</v>
      </c>
      <c r="P1528" s="23">
        <v>0</v>
      </c>
      <c r="Q1528" s="23">
        <v>1.2010729911312401</v>
      </c>
      <c r="R1528" s="23">
        <v>0</v>
      </c>
      <c r="S1528" s="23">
        <v>0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/>
      <c r="AB1528" s="22">
        <v>1546</v>
      </c>
      <c r="AC1528" s="23">
        <v>0</v>
      </c>
      <c r="AD1528" s="23">
        <v>1.78247844347041</v>
      </c>
      <c r="AE1528" s="23">
        <v>0</v>
      </c>
      <c r="AF1528" s="23">
        <v>0</v>
      </c>
      <c r="AG1528" s="23">
        <v>0</v>
      </c>
      <c r="AH1528" s="23">
        <v>0</v>
      </c>
      <c r="AI1528" s="23">
        <v>0</v>
      </c>
      <c r="AJ1528" s="23">
        <v>202186033464.96201</v>
      </c>
      <c r="AK1528" s="23">
        <v>0</v>
      </c>
      <c r="AL1528" s="23">
        <v>474820039.16248</v>
      </c>
      <c r="AM1528" s="23">
        <v>0</v>
      </c>
      <c r="AN1528" s="23"/>
    </row>
    <row r="1529" spans="2:40" x14ac:dyDescent="0.3">
      <c r="B1529" s="22">
        <v>1547</v>
      </c>
      <c r="C1529" s="23">
        <v>0</v>
      </c>
      <c r="D1529" s="23">
        <v>1.4283943895889999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428435514493.96698</v>
      </c>
      <c r="M1529" s="23">
        <v>0</v>
      </c>
      <c r="N1529" s="23"/>
      <c r="O1529" s="22">
        <v>1547</v>
      </c>
      <c r="P1529" s="23">
        <v>0</v>
      </c>
      <c r="Q1529" s="23">
        <v>1.19465703555985</v>
      </c>
      <c r="R1529" s="23">
        <v>0</v>
      </c>
      <c r="S1529" s="23">
        <v>0</v>
      </c>
      <c r="T1529" s="23">
        <v>0</v>
      </c>
      <c r="U1529" s="23">
        <v>0</v>
      </c>
      <c r="V1529" s="23">
        <v>0</v>
      </c>
      <c r="W1529" s="23">
        <v>0</v>
      </c>
      <c r="X1529" s="23">
        <v>0</v>
      </c>
      <c r="Y1529" s="23">
        <v>0</v>
      </c>
      <c r="Z1529" s="23">
        <v>0</v>
      </c>
      <c r="AA1529" s="23"/>
      <c r="AB1529" s="22">
        <v>1547</v>
      </c>
      <c r="AC1529" s="23">
        <v>0</v>
      </c>
      <c r="AD1529" s="23">
        <v>1.7732707352452299</v>
      </c>
      <c r="AE1529" s="23">
        <v>0</v>
      </c>
      <c r="AF1529" s="23">
        <v>0</v>
      </c>
      <c r="AG1529" s="23">
        <v>0</v>
      </c>
      <c r="AH1529" s="23">
        <v>0</v>
      </c>
      <c r="AI1529" s="23">
        <v>0</v>
      </c>
      <c r="AJ1529" s="23">
        <v>202186033464.96201</v>
      </c>
      <c r="AK1529" s="23">
        <v>0</v>
      </c>
      <c r="AL1529" s="23">
        <v>477311161.56055403</v>
      </c>
      <c r="AM1529" s="23">
        <v>0</v>
      </c>
      <c r="AN1529" s="23"/>
    </row>
    <row r="1530" spans="2:40" x14ac:dyDescent="0.3">
      <c r="B1530" s="22">
        <v>1548</v>
      </c>
      <c r="C1530" s="23">
        <v>0</v>
      </c>
      <c r="D1530" s="23">
        <v>1.42010277834106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428435514493.96698</v>
      </c>
      <c r="M1530" s="23">
        <v>0</v>
      </c>
      <c r="N1530" s="23"/>
      <c r="O1530" s="22">
        <v>1548</v>
      </c>
      <c r="P1530" s="23">
        <v>0</v>
      </c>
      <c r="Q1530" s="23">
        <v>1.1882516842611599</v>
      </c>
      <c r="R1530" s="23">
        <v>0</v>
      </c>
      <c r="S1530" s="23">
        <v>0</v>
      </c>
      <c r="T1530" s="23">
        <v>0</v>
      </c>
      <c r="U1530" s="23">
        <v>0</v>
      </c>
      <c r="V1530" s="23">
        <v>0</v>
      </c>
      <c r="W1530" s="23">
        <v>0</v>
      </c>
      <c r="X1530" s="23">
        <v>0</v>
      </c>
      <c r="Y1530" s="23">
        <v>0</v>
      </c>
      <c r="Z1530" s="23">
        <v>0</v>
      </c>
      <c r="AA1530" s="23"/>
      <c r="AB1530" s="22">
        <v>1548</v>
      </c>
      <c r="AC1530" s="23">
        <v>0</v>
      </c>
      <c r="AD1530" s="23">
        <v>1.76255381694986</v>
      </c>
      <c r="AE1530" s="23">
        <v>0</v>
      </c>
      <c r="AF1530" s="23">
        <v>0</v>
      </c>
      <c r="AG1530" s="23">
        <v>0</v>
      </c>
      <c r="AH1530" s="23">
        <v>0</v>
      </c>
      <c r="AI1530" s="23">
        <v>0</v>
      </c>
      <c r="AJ1530" s="23">
        <v>202186033464.96201</v>
      </c>
      <c r="AK1530" s="23">
        <v>0</v>
      </c>
      <c r="AL1530" s="23">
        <v>479815353.51288402</v>
      </c>
      <c r="AM1530" s="23">
        <v>0</v>
      </c>
      <c r="AN1530" s="23"/>
    </row>
    <row r="1531" spans="2:40" x14ac:dyDescent="0.3">
      <c r="B1531" s="22">
        <v>1549</v>
      </c>
      <c r="C1531" s="23">
        <v>0</v>
      </c>
      <c r="D1531" s="23">
        <v>1.4132062991287999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0</v>
      </c>
      <c r="L1531" s="23">
        <v>428435514493.96698</v>
      </c>
      <c r="M1531" s="23">
        <v>0</v>
      </c>
      <c r="N1531" s="23"/>
      <c r="O1531" s="22">
        <v>1549</v>
      </c>
      <c r="P1531" s="23">
        <v>0</v>
      </c>
      <c r="Q1531" s="23">
        <v>1.1818569197084701</v>
      </c>
      <c r="R1531" s="23">
        <v>0</v>
      </c>
      <c r="S1531" s="23">
        <v>0</v>
      </c>
      <c r="T1531" s="23">
        <v>0</v>
      </c>
      <c r="U1531" s="23">
        <v>0</v>
      </c>
      <c r="V1531" s="23">
        <v>0</v>
      </c>
      <c r="W1531" s="23">
        <v>0</v>
      </c>
      <c r="X1531" s="23">
        <v>0</v>
      </c>
      <c r="Y1531" s="23">
        <v>0</v>
      </c>
      <c r="Z1531" s="23">
        <v>0</v>
      </c>
      <c r="AA1531" s="23"/>
      <c r="AB1531" s="22">
        <v>1549</v>
      </c>
      <c r="AC1531" s="23">
        <v>0</v>
      </c>
      <c r="AD1531" s="23">
        <v>1.75186419470527</v>
      </c>
      <c r="AE1531" s="23">
        <v>0</v>
      </c>
      <c r="AF1531" s="23">
        <v>0</v>
      </c>
      <c r="AG1531" s="23">
        <v>0</v>
      </c>
      <c r="AH1531" s="23">
        <v>0</v>
      </c>
      <c r="AI1531" s="23">
        <v>0</v>
      </c>
      <c r="AJ1531" s="23">
        <v>202186033464.96201</v>
      </c>
      <c r="AK1531" s="23">
        <v>0</v>
      </c>
      <c r="AL1531" s="23">
        <v>482585141.84318602</v>
      </c>
      <c r="AM1531" s="23">
        <v>0</v>
      </c>
      <c r="AN1531" s="23"/>
    </row>
    <row r="1532" spans="2:40" x14ac:dyDescent="0.3">
      <c r="B1532" s="22">
        <v>1550</v>
      </c>
      <c r="C1532" s="23">
        <v>0</v>
      </c>
      <c r="D1532" s="23">
        <v>1.4049463291069899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428435514493.96698</v>
      </c>
      <c r="M1532" s="23">
        <v>0</v>
      </c>
      <c r="N1532" s="23"/>
      <c r="O1532" s="22">
        <v>1550</v>
      </c>
      <c r="P1532" s="23">
        <v>0</v>
      </c>
      <c r="Q1532" s="23">
        <v>1.17547272440402</v>
      </c>
      <c r="R1532" s="23">
        <v>0</v>
      </c>
      <c r="S1532" s="23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/>
      <c r="AB1532" s="22">
        <v>1550</v>
      </c>
      <c r="AC1532" s="23">
        <v>0</v>
      </c>
      <c r="AD1532" s="23">
        <v>1.7427233340763499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202186033464.96201</v>
      </c>
      <c r="AK1532" s="23">
        <v>0</v>
      </c>
      <c r="AL1532" s="23">
        <v>485117003.48027301</v>
      </c>
      <c r="AM1532" s="23">
        <v>0</v>
      </c>
      <c r="AN1532" s="23"/>
    </row>
    <row r="1533" spans="2:40" x14ac:dyDescent="0.3">
      <c r="B1533" s="22">
        <v>1551</v>
      </c>
      <c r="C1533" s="23">
        <v>0</v>
      </c>
      <c r="D1533" s="23">
        <v>1.39670356701397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0</v>
      </c>
      <c r="L1533" s="23">
        <v>428435514493.96698</v>
      </c>
      <c r="M1533" s="23">
        <v>0</v>
      </c>
      <c r="N1533" s="23"/>
      <c r="O1533" s="22">
        <v>1551</v>
      </c>
      <c r="P1533" s="23">
        <v>0</v>
      </c>
      <c r="Q1533" s="23">
        <v>1.1690990808790001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/>
      <c r="AB1533" s="22">
        <v>1551</v>
      </c>
      <c r="AC1533" s="23">
        <v>0</v>
      </c>
      <c r="AD1533" s="23">
        <v>1.73208422018245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202186033464.96201</v>
      </c>
      <c r="AK1533" s="23">
        <v>0</v>
      </c>
      <c r="AL1533" s="23">
        <v>487662148.40808201</v>
      </c>
      <c r="AM1533" s="23">
        <v>0</v>
      </c>
      <c r="AN1533" s="23"/>
    </row>
    <row r="1534" spans="2:40" x14ac:dyDescent="0.3">
      <c r="B1534" s="22">
        <v>1552</v>
      </c>
      <c r="C1534" s="23">
        <v>0</v>
      </c>
      <c r="D1534" s="23">
        <v>1.3898477176830999</v>
      </c>
      <c r="E1534" s="23">
        <v>0</v>
      </c>
      <c r="F1534" s="23">
        <v>0</v>
      </c>
      <c r="G1534" s="23">
        <v>0</v>
      </c>
      <c r="H1534" s="23">
        <v>0</v>
      </c>
      <c r="I1534" s="23">
        <v>0</v>
      </c>
      <c r="J1534" s="23">
        <v>0</v>
      </c>
      <c r="K1534" s="23">
        <v>0</v>
      </c>
      <c r="L1534" s="23">
        <v>428435514493.96698</v>
      </c>
      <c r="M1534" s="23">
        <v>0</v>
      </c>
      <c r="N1534" s="23"/>
      <c r="O1534" s="22">
        <v>1552</v>
      </c>
      <c r="P1534" s="23">
        <v>0</v>
      </c>
      <c r="Q1534" s="23">
        <v>1.16273597169345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/>
      <c r="AB1534" s="22">
        <v>1552</v>
      </c>
      <c r="AC1534" s="23">
        <v>0</v>
      </c>
      <c r="AD1534" s="23">
        <v>1.7214722041710899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202186033464.96201</v>
      </c>
      <c r="AK1534" s="23">
        <v>0</v>
      </c>
      <c r="AL1534" s="23">
        <v>490477233.215545</v>
      </c>
      <c r="AM1534" s="23">
        <v>0</v>
      </c>
      <c r="AN1534" s="23"/>
    </row>
    <row r="1535" spans="2:40" x14ac:dyDescent="0.3">
      <c r="B1535" s="22">
        <v>1553</v>
      </c>
      <c r="C1535" s="23">
        <v>0</v>
      </c>
      <c r="D1535" s="23">
        <v>1.3816364104052501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428435514493.96698</v>
      </c>
      <c r="M1535" s="23">
        <v>0</v>
      </c>
      <c r="N1535" s="23"/>
      <c r="O1535" s="22">
        <v>1553</v>
      </c>
      <c r="P1535" s="23">
        <v>0</v>
      </c>
      <c r="Q1535" s="23">
        <v>1.1563833794362499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/>
      <c r="AB1535" s="22">
        <v>1553</v>
      </c>
      <c r="AC1535" s="23">
        <v>0</v>
      </c>
      <c r="AD1535" s="23">
        <v>1.7123977058275299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202186033464.96201</v>
      </c>
      <c r="AK1535" s="23">
        <v>0</v>
      </c>
      <c r="AL1535" s="23">
        <v>493050500.33173001</v>
      </c>
      <c r="AM1535" s="23">
        <v>0</v>
      </c>
      <c r="AN1535" s="23"/>
    </row>
    <row r="1536" spans="2:40" x14ac:dyDescent="0.3">
      <c r="B1536" s="22">
        <v>1554</v>
      </c>
      <c r="C1536" s="23">
        <v>0</v>
      </c>
      <c r="D1536" s="23">
        <v>1.3734422096775101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0</v>
      </c>
      <c r="L1536" s="23">
        <v>428435514493.96698</v>
      </c>
      <c r="M1536" s="23">
        <v>0</v>
      </c>
      <c r="N1536" s="23"/>
      <c r="O1536" s="22">
        <v>1554</v>
      </c>
      <c r="P1536" s="23">
        <v>0</v>
      </c>
      <c r="Q1536" s="23">
        <v>1.15004128672506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/>
      <c r="AB1536" s="22">
        <v>1554</v>
      </c>
      <c r="AC1536" s="23">
        <v>0</v>
      </c>
      <c r="AD1536" s="23">
        <v>1.70183583147824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202186033464.96201</v>
      </c>
      <c r="AK1536" s="23">
        <v>0</v>
      </c>
      <c r="AL1536" s="23">
        <v>495637267.97049898</v>
      </c>
      <c r="AM1536" s="23">
        <v>0</v>
      </c>
      <c r="AN1536" s="23"/>
    </row>
    <row r="1537" spans="2:40" x14ac:dyDescent="0.3">
      <c r="B1537" s="22">
        <v>1555</v>
      </c>
      <c r="C1537" s="23">
        <v>0</v>
      </c>
      <c r="D1537" s="23">
        <v>1.3652650798619199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428435514493.96698</v>
      </c>
      <c r="M1537" s="23">
        <v>0</v>
      </c>
      <c r="N1537" s="23"/>
      <c r="O1537" s="22">
        <v>1555</v>
      </c>
      <c r="P1537" s="23">
        <v>0</v>
      </c>
      <c r="Q1537" s="23">
        <v>1.14370967620624</v>
      </c>
      <c r="R1537" s="23">
        <v>0</v>
      </c>
      <c r="S1537" s="23">
        <v>0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/>
      <c r="AB1537" s="22">
        <v>1555</v>
      </c>
      <c r="AC1537" s="23">
        <v>0</v>
      </c>
      <c r="AD1537" s="23">
        <v>1.69130085828193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202186033464.96201</v>
      </c>
      <c r="AK1537" s="23">
        <v>0</v>
      </c>
      <c r="AL1537" s="23">
        <v>498237606.96169603</v>
      </c>
      <c r="AM1537" s="23">
        <v>0</v>
      </c>
      <c r="AN1537" s="23"/>
    </row>
    <row r="1538" spans="2:40" x14ac:dyDescent="0.3">
      <c r="B1538" s="22">
        <v>1556</v>
      </c>
      <c r="C1538" s="23">
        <v>0</v>
      </c>
      <c r="D1538" s="23">
        <v>1.3584638196360399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428435514493.96698</v>
      </c>
      <c r="M1538" s="23">
        <v>0</v>
      </c>
      <c r="N1538" s="23"/>
      <c r="O1538" s="22">
        <v>1556</v>
      </c>
      <c r="P1538" s="23">
        <v>0</v>
      </c>
      <c r="Q1538" s="23">
        <v>1.1373885305548701</v>
      </c>
      <c r="R1538" s="23">
        <v>0</v>
      </c>
      <c r="S1538" s="23">
        <v>0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/>
      <c r="AB1538" s="22">
        <v>1556</v>
      </c>
      <c r="AC1538" s="23">
        <v>0</v>
      </c>
      <c r="AD1538" s="23">
        <v>1.6807927177212101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202186033464.96201</v>
      </c>
      <c r="AK1538" s="23">
        <v>0</v>
      </c>
      <c r="AL1538" s="23">
        <v>501113739.75412798</v>
      </c>
      <c r="AM1538" s="23">
        <v>0</v>
      </c>
      <c r="AN1538" s="23"/>
    </row>
    <row r="1539" spans="2:40" x14ac:dyDescent="0.3">
      <c r="B1539" s="22">
        <v>1557</v>
      </c>
      <c r="C1539" s="23">
        <v>0</v>
      </c>
      <c r="D1539" s="23">
        <v>1.3503178941794001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428435514493.96698</v>
      </c>
      <c r="M1539" s="23">
        <v>0</v>
      </c>
      <c r="N1539" s="23"/>
      <c r="O1539" s="22">
        <v>1557</v>
      </c>
      <c r="P1539" s="23">
        <v>0</v>
      </c>
      <c r="Q1539" s="23">
        <v>1.13107783247464</v>
      </c>
      <c r="R1539" s="23">
        <v>0</v>
      </c>
      <c r="S1539" s="23">
        <v>0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/>
      <c r="AB1539" s="22">
        <v>1557</v>
      </c>
      <c r="AC1539" s="23">
        <v>0</v>
      </c>
      <c r="AD1539" s="23">
        <v>1.6718070448754601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202186033464.96201</v>
      </c>
      <c r="AK1539" s="23">
        <v>0</v>
      </c>
      <c r="AL1539" s="23">
        <v>503742810.792036</v>
      </c>
      <c r="AM1539" s="23">
        <v>0</v>
      </c>
      <c r="AN1539" s="23"/>
    </row>
    <row r="1540" spans="2:40" x14ac:dyDescent="0.3">
      <c r="B1540" s="22">
        <v>1558</v>
      </c>
      <c r="C1540" s="23">
        <v>0</v>
      </c>
      <c r="D1540" s="23">
        <v>1.3421889390634301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3">
        <v>428435514493.96698</v>
      </c>
      <c r="M1540" s="23">
        <v>0</v>
      </c>
      <c r="N1540" s="23"/>
      <c r="O1540" s="22">
        <v>1558</v>
      </c>
      <c r="P1540" s="23">
        <v>0</v>
      </c>
      <c r="Q1540" s="23">
        <v>1.12477756469783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/>
      <c r="AB1540" s="22">
        <v>1558</v>
      </c>
      <c r="AC1540" s="23">
        <v>0</v>
      </c>
      <c r="AD1540" s="23">
        <v>1.66134855516642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  <c r="AJ1540" s="23">
        <v>202186033464.96201</v>
      </c>
      <c r="AK1540" s="23">
        <v>0</v>
      </c>
      <c r="AL1540" s="23">
        <v>506385675.12512797</v>
      </c>
      <c r="AM1540" s="23">
        <v>0</v>
      </c>
      <c r="AN1540" s="23"/>
    </row>
    <row r="1541" spans="2:40" x14ac:dyDescent="0.3">
      <c r="B1541" s="22">
        <v>1559</v>
      </c>
      <c r="C1541" s="23">
        <v>0</v>
      </c>
      <c r="D1541" s="23">
        <v>1.3354277477462999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428435514493.96698</v>
      </c>
      <c r="M1541" s="23">
        <v>0</v>
      </c>
      <c r="N1541" s="23"/>
      <c r="O1541" s="22">
        <v>1559</v>
      </c>
      <c r="P1541" s="23">
        <v>0</v>
      </c>
      <c r="Q1541" s="23">
        <v>1.1184877099852799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/>
      <c r="AB1541" s="22">
        <v>1559</v>
      </c>
      <c r="AC1541" s="23">
        <v>0</v>
      </c>
      <c r="AD1541" s="23">
        <v>1.6509167032891101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202186033464.96201</v>
      </c>
      <c r="AK1541" s="23">
        <v>0</v>
      </c>
      <c r="AL1541" s="23">
        <v>509042405.11926198</v>
      </c>
      <c r="AM1541" s="23">
        <v>0</v>
      </c>
      <c r="AN1541" s="23"/>
    </row>
    <row r="1542" spans="2:40" x14ac:dyDescent="0.3">
      <c r="B1542" s="22">
        <v>1560</v>
      </c>
      <c r="C1542" s="23">
        <v>0</v>
      </c>
      <c r="D1542" s="23">
        <v>1.3273298131520701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3">
        <v>428435514493.96698</v>
      </c>
      <c r="M1542" s="23">
        <v>0</v>
      </c>
      <c r="N1542" s="23"/>
      <c r="O1542" s="22">
        <v>1560</v>
      </c>
      <c r="P1542" s="23">
        <v>0</v>
      </c>
      <c r="Q1542" s="23">
        <v>1.1122082511263001</v>
      </c>
      <c r="R1542" s="23">
        <v>0</v>
      </c>
      <c r="S1542" s="23">
        <v>0</v>
      </c>
      <c r="T1542" s="23">
        <v>0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/>
      <c r="AB1542" s="22">
        <v>1560</v>
      </c>
      <c r="AC1542" s="23">
        <v>0</v>
      </c>
      <c r="AD1542" s="23">
        <v>1.6419962660715699</v>
      </c>
      <c r="AE1542" s="23">
        <v>0</v>
      </c>
      <c r="AF1542" s="23">
        <v>0</v>
      </c>
      <c r="AG1542" s="23">
        <v>0</v>
      </c>
      <c r="AH1542" s="23">
        <v>0</v>
      </c>
      <c r="AI1542" s="23">
        <v>0</v>
      </c>
      <c r="AJ1542" s="23">
        <v>202186033464.96201</v>
      </c>
      <c r="AK1542" s="23">
        <v>0</v>
      </c>
      <c r="AL1542" s="23">
        <v>511980909.78448099</v>
      </c>
      <c r="AM1542" s="23">
        <v>0</v>
      </c>
      <c r="AN1542" s="23"/>
    </row>
    <row r="1543" spans="2:40" x14ac:dyDescent="0.3">
      <c r="B1543" s="22">
        <v>1561</v>
      </c>
      <c r="C1543" s="23">
        <v>0</v>
      </c>
      <c r="D1543" s="23">
        <v>1.3192487489195499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0</v>
      </c>
      <c r="K1543" s="23">
        <v>0</v>
      </c>
      <c r="L1543" s="23">
        <v>428435514493.96698</v>
      </c>
      <c r="M1543" s="23">
        <v>0</v>
      </c>
      <c r="N1543" s="23"/>
      <c r="O1543" s="22">
        <v>1561</v>
      </c>
      <c r="P1543" s="23">
        <v>0</v>
      </c>
      <c r="Q1543" s="23">
        <v>1.1059391709386499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/>
      <c r="AB1543" s="22">
        <v>1561</v>
      </c>
      <c r="AC1543" s="23">
        <v>0</v>
      </c>
      <c r="AD1543" s="23">
        <v>1.6316137045827199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  <c r="AJ1543" s="23">
        <v>202186033464.96201</v>
      </c>
      <c r="AK1543" s="23">
        <v>0</v>
      </c>
      <c r="AL1543" s="23">
        <v>514666994.90906501</v>
      </c>
      <c r="AM1543" s="23">
        <v>0</v>
      </c>
      <c r="AN1543" s="23"/>
    </row>
    <row r="1544" spans="2:40" x14ac:dyDescent="0.3">
      <c r="B1544" s="22">
        <v>1562</v>
      </c>
      <c r="C1544" s="23">
        <v>0</v>
      </c>
      <c r="D1544" s="23">
        <v>1.3125273904494099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428435514493.96698</v>
      </c>
      <c r="M1544" s="23">
        <v>0</v>
      </c>
      <c r="N1544" s="23"/>
      <c r="O1544" s="22">
        <v>1562</v>
      </c>
      <c r="P1544" s="23">
        <v>0</v>
      </c>
      <c r="Q1544" s="23">
        <v>1.1009313679035599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/>
      <c r="AB1544" s="22">
        <v>1562</v>
      </c>
      <c r="AC1544" s="23">
        <v>0</v>
      </c>
      <c r="AD1544" s="23">
        <v>1.62125758753599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202186033464.96201</v>
      </c>
      <c r="AK1544" s="23">
        <v>0</v>
      </c>
      <c r="AL1544" s="23">
        <v>517367172.45050299</v>
      </c>
      <c r="AM1544" s="23">
        <v>0</v>
      </c>
      <c r="AN1544" s="23"/>
    </row>
    <row r="1545" spans="2:40" x14ac:dyDescent="0.3">
      <c r="B1545" s="22">
        <v>1563</v>
      </c>
      <c r="C1545" s="23">
        <v>0</v>
      </c>
      <c r="D1545" s="23">
        <v>1.3044771639844901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0</v>
      </c>
      <c r="L1545" s="23">
        <v>428435514493.96698</v>
      </c>
      <c r="M1545" s="23">
        <v>0</v>
      </c>
      <c r="N1545" s="23"/>
      <c r="O1545" s="22">
        <v>1563</v>
      </c>
      <c r="P1545" s="23">
        <v>0</v>
      </c>
      <c r="Q1545" s="23">
        <v>1.09468092611569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/>
      <c r="AB1545" s="22">
        <v>1563</v>
      </c>
      <c r="AC1545" s="23">
        <v>0</v>
      </c>
      <c r="AD1545" s="23">
        <v>1.6124019123386</v>
      </c>
      <c r="AE1545" s="23">
        <v>0</v>
      </c>
      <c r="AF1545" s="23">
        <v>0</v>
      </c>
      <c r="AG1545" s="23">
        <v>0</v>
      </c>
      <c r="AH1545" s="23">
        <v>0</v>
      </c>
      <c r="AI1545" s="23">
        <v>0</v>
      </c>
      <c r="AJ1545" s="23">
        <v>202186033464.96201</v>
      </c>
      <c r="AK1545" s="23">
        <v>0</v>
      </c>
      <c r="AL1545" s="23">
        <v>520081516.343988</v>
      </c>
      <c r="AM1545" s="23">
        <v>0</v>
      </c>
      <c r="AN1545" s="23"/>
    </row>
    <row r="1546" spans="2:40" x14ac:dyDescent="0.3">
      <c r="B1546" s="22">
        <v>1564</v>
      </c>
      <c r="C1546" s="23">
        <v>0</v>
      </c>
      <c r="D1546" s="23">
        <v>1.2964437084913101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  <c r="K1546" s="23">
        <v>0</v>
      </c>
      <c r="L1546" s="23">
        <v>428435514493.96698</v>
      </c>
      <c r="M1546" s="23">
        <v>0</v>
      </c>
      <c r="N1546" s="23"/>
      <c r="O1546" s="22">
        <v>1564</v>
      </c>
      <c r="P1546" s="23">
        <v>0</v>
      </c>
      <c r="Q1546" s="23">
        <v>1.0884408150398199</v>
      </c>
      <c r="R1546" s="23">
        <v>0</v>
      </c>
      <c r="S1546" s="23">
        <v>0</v>
      </c>
      <c r="T1546" s="23">
        <v>0</v>
      </c>
      <c r="U1546" s="23">
        <v>0</v>
      </c>
      <c r="V1546" s="23">
        <v>0</v>
      </c>
      <c r="W1546" s="23">
        <v>0</v>
      </c>
      <c r="X1546" s="23">
        <v>0</v>
      </c>
      <c r="Y1546" s="23">
        <v>0</v>
      </c>
      <c r="Z1546" s="23">
        <v>0</v>
      </c>
      <c r="AA1546" s="23"/>
      <c r="AB1546" s="22">
        <v>1564</v>
      </c>
      <c r="AC1546" s="23">
        <v>0</v>
      </c>
      <c r="AD1546" s="23">
        <v>1.60209472783407</v>
      </c>
      <c r="AE1546" s="23">
        <v>0</v>
      </c>
      <c r="AF1546" s="23">
        <v>0</v>
      </c>
      <c r="AG1546" s="23">
        <v>0</v>
      </c>
      <c r="AH1546" s="23">
        <v>0</v>
      </c>
      <c r="AI1546" s="23">
        <v>0</v>
      </c>
      <c r="AJ1546" s="23">
        <v>202186033464.96201</v>
      </c>
      <c r="AK1546" s="23">
        <v>0</v>
      </c>
      <c r="AL1546" s="23">
        <v>522810100.91260499</v>
      </c>
      <c r="AM1546" s="23">
        <v>0</v>
      </c>
      <c r="AN1546" s="23"/>
    </row>
    <row r="1547" spans="2:40" x14ac:dyDescent="0.3">
      <c r="B1547" s="22">
        <v>1565</v>
      </c>
      <c r="C1547" s="23">
        <v>0</v>
      </c>
      <c r="D1547" s="23">
        <v>1.2897619481971401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428435514493.96698</v>
      </c>
      <c r="M1547" s="23">
        <v>0</v>
      </c>
      <c r="N1547" s="23"/>
      <c r="O1547" s="22">
        <v>1565</v>
      </c>
      <c r="P1547" s="23">
        <v>0</v>
      </c>
      <c r="Q1547" s="23">
        <v>1.0822110176013799</v>
      </c>
      <c r="R1547" s="23">
        <v>0</v>
      </c>
      <c r="S1547" s="23">
        <v>0</v>
      </c>
      <c r="T1547" s="23">
        <v>0</v>
      </c>
      <c r="U1547" s="23">
        <v>0</v>
      </c>
      <c r="V1547" s="23">
        <v>0</v>
      </c>
      <c r="W1547" s="23">
        <v>0</v>
      </c>
      <c r="X1547" s="23">
        <v>0</v>
      </c>
      <c r="Y1547" s="23">
        <v>0</v>
      </c>
      <c r="Z1547" s="23">
        <v>0</v>
      </c>
      <c r="AA1547" s="23"/>
      <c r="AB1547" s="22">
        <v>1565</v>
      </c>
      <c r="AC1547" s="23">
        <v>0</v>
      </c>
      <c r="AD1547" s="23">
        <v>1.5918137957860801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202186033464.96201</v>
      </c>
      <c r="AK1547" s="23">
        <v>0</v>
      </c>
      <c r="AL1547" s="23">
        <v>525828081.09953499</v>
      </c>
      <c r="AM1547" s="23">
        <v>0</v>
      </c>
      <c r="AN1547" s="23"/>
    </row>
    <row r="1548" spans="2:40" x14ac:dyDescent="0.3">
      <c r="B1548" s="22">
        <v>1566</v>
      </c>
      <c r="C1548" s="23">
        <v>0</v>
      </c>
      <c r="D1548" s="23">
        <v>1.2817591487941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0</v>
      </c>
      <c r="L1548" s="23">
        <v>428435514493.96698</v>
      </c>
      <c r="M1548" s="23">
        <v>0</v>
      </c>
      <c r="N1548" s="23"/>
      <c r="O1548" s="22">
        <v>1566</v>
      </c>
      <c r="P1548" s="23">
        <v>0</v>
      </c>
      <c r="Q1548" s="23">
        <v>1.0759915167540299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/>
      <c r="AB1548" s="22">
        <v>1566</v>
      </c>
      <c r="AC1548" s="23">
        <v>0</v>
      </c>
      <c r="AD1548" s="23">
        <v>1.5830224124391401</v>
      </c>
      <c r="AE1548" s="23">
        <v>0</v>
      </c>
      <c r="AF1548" s="23">
        <v>0</v>
      </c>
      <c r="AG1548" s="23">
        <v>0</v>
      </c>
      <c r="AH1548" s="23">
        <v>0</v>
      </c>
      <c r="AI1548" s="23">
        <v>0</v>
      </c>
      <c r="AJ1548" s="23">
        <v>202186033464.96201</v>
      </c>
      <c r="AK1548" s="23">
        <v>0</v>
      </c>
      <c r="AL1548" s="23">
        <v>528586814.74469298</v>
      </c>
      <c r="AM1548" s="23">
        <v>0</v>
      </c>
      <c r="AN1548" s="23"/>
    </row>
    <row r="1549" spans="2:40" x14ac:dyDescent="0.3">
      <c r="B1549" s="22">
        <v>1567</v>
      </c>
      <c r="C1549" s="23">
        <v>0</v>
      </c>
      <c r="D1549" s="23">
        <v>1.27377302155839</v>
      </c>
      <c r="E1549" s="23">
        <v>0</v>
      </c>
      <c r="F1549" s="23">
        <v>0</v>
      </c>
      <c r="G1549" s="23">
        <v>0</v>
      </c>
      <c r="H1549" s="23">
        <v>0</v>
      </c>
      <c r="I1549" s="23">
        <v>0</v>
      </c>
      <c r="J1549" s="23">
        <v>0</v>
      </c>
      <c r="K1549" s="23">
        <v>0</v>
      </c>
      <c r="L1549" s="23">
        <v>428435514493.96698</v>
      </c>
      <c r="M1549" s="23">
        <v>0</v>
      </c>
      <c r="N1549" s="23"/>
      <c r="O1549" s="22">
        <v>1567</v>
      </c>
      <c r="P1549" s="23">
        <v>0</v>
      </c>
      <c r="Q1549" s="23">
        <v>1.0697822954795799</v>
      </c>
      <c r="R1549" s="23">
        <v>0</v>
      </c>
      <c r="S1549" s="23">
        <v>0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/>
      <c r="AB1549" s="22">
        <v>1567</v>
      </c>
      <c r="AC1549" s="23">
        <v>0</v>
      </c>
      <c r="AD1549" s="23">
        <v>1.57279005768502</v>
      </c>
      <c r="AE1549" s="23">
        <v>0</v>
      </c>
      <c r="AF1549" s="23">
        <v>0</v>
      </c>
      <c r="AG1549" s="23">
        <v>0</v>
      </c>
      <c r="AH1549" s="23">
        <v>0</v>
      </c>
      <c r="AI1549" s="23">
        <v>0</v>
      </c>
      <c r="AJ1549" s="23">
        <v>202186033464.96201</v>
      </c>
      <c r="AK1549" s="23">
        <v>0</v>
      </c>
      <c r="AL1549" s="23">
        <v>531360021.95369101</v>
      </c>
      <c r="AM1549" s="23">
        <v>0</v>
      </c>
      <c r="AN1549" s="23"/>
    </row>
    <row r="1550" spans="2:40" x14ac:dyDescent="0.3">
      <c r="B1550" s="22">
        <v>1568</v>
      </c>
      <c r="C1550" s="23">
        <v>0</v>
      </c>
      <c r="D1550" s="23">
        <v>1.2671306261516899</v>
      </c>
      <c r="E1550" s="23">
        <v>0</v>
      </c>
      <c r="F1550" s="23">
        <v>0</v>
      </c>
      <c r="G1550" s="23">
        <v>0</v>
      </c>
      <c r="H1550" s="23">
        <v>0</v>
      </c>
      <c r="I1550" s="23">
        <v>0</v>
      </c>
      <c r="J1550" s="23">
        <v>0</v>
      </c>
      <c r="K1550" s="23">
        <v>0</v>
      </c>
      <c r="L1550" s="23">
        <v>428435514493.96698</v>
      </c>
      <c r="M1550" s="23">
        <v>0</v>
      </c>
      <c r="N1550" s="23"/>
      <c r="O1550" s="22">
        <v>1568</v>
      </c>
      <c r="P1550" s="23">
        <v>0</v>
      </c>
      <c r="Q1550" s="23">
        <v>1.0635833367879901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/>
      <c r="AB1550" s="22">
        <v>1568</v>
      </c>
      <c r="AC1550" s="23">
        <v>0</v>
      </c>
      <c r="AD1550" s="23">
        <v>1.56404021353029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  <c r="AJ1550" s="23">
        <v>202186033464.96201</v>
      </c>
      <c r="AK1550" s="23">
        <v>0</v>
      </c>
      <c r="AL1550" s="23">
        <v>534147778.66138399</v>
      </c>
      <c r="AM1550" s="23">
        <v>0</v>
      </c>
      <c r="AN1550" s="23"/>
    </row>
    <row r="1551" spans="2:40" x14ac:dyDescent="0.3">
      <c r="B1551" s="22">
        <v>1569</v>
      </c>
      <c r="C1551" s="23">
        <v>0</v>
      </c>
      <c r="D1551" s="23">
        <v>1.2591749743989999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  <c r="K1551" s="23">
        <v>0</v>
      </c>
      <c r="L1551" s="23">
        <v>428435514493.96698</v>
      </c>
      <c r="M1551" s="23">
        <v>0</v>
      </c>
      <c r="N1551" s="23"/>
      <c r="O1551" s="22">
        <v>1569</v>
      </c>
      <c r="P1551" s="23">
        <v>0</v>
      </c>
      <c r="Q1551" s="23">
        <v>1.05739462371729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/>
      <c r="AB1551" s="22">
        <v>1569</v>
      </c>
      <c r="AC1551" s="23">
        <v>0</v>
      </c>
      <c r="AD1551" s="23">
        <v>1.55385620654287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  <c r="AJ1551" s="23">
        <v>202186033464.96201</v>
      </c>
      <c r="AK1551" s="23">
        <v>0</v>
      </c>
      <c r="AL1551" s="23">
        <v>536950161.20101798</v>
      </c>
      <c r="AM1551" s="23">
        <v>0</v>
      </c>
      <c r="AN1551" s="23"/>
    </row>
    <row r="1552" spans="2:40" x14ac:dyDescent="0.3">
      <c r="B1552" s="22">
        <v>1570</v>
      </c>
      <c r="C1552" s="23">
        <v>0</v>
      </c>
      <c r="D1552" s="23">
        <v>1.25123589659131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  <c r="K1552" s="23">
        <v>0</v>
      </c>
      <c r="L1552" s="23">
        <v>428435514493.96698</v>
      </c>
      <c r="M1552" s="23">
        <v>0</v>
      </c>
      <c r="N1552" s="23"/>
      <c r="O1552" s="22">
        <v>1570</v>
      </c>
      <c r="P1552" s="23">
        <v>0</v>
      </c>
      <c r="Q1552" s="23">
        <v>1.05121613933355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/>
      <c r="AB1552" s="22">
        <v>1570</v>
      </c>
      <c r="AC1552" s="23">
        <v>0</v>
      </c>
      <c r="AD1552" s="23">
        <v>1.5436981382781401</v>
      </c>
      <c r="AE1552" s="23">
        <v>0</v>
      </c>
      <c r="AF1552" s="23">
        <v>0</v>
      </c>
      <c r="AG1552" s="23">
        <v>0</v>
      </c>
      <c r="AH1552" s="23">
        <v>0</v>
      </c>
      <c r="AI1552" s="23">
        <v>0</v>
      </c>
      <c r="AJ1552" s="23">
        <v>202186033464.96201</v>
      </c>
      <c r="AK1552" s="23">
        <v>0</v>
      </c>
      <c r="AL1552" s="23">
        <v>539767246.30632401</v>
      </c>
      <c r="AM1552" s="23">
        <v>0</v>
      </c>
      <c r="AN1552" s="23"/>
    </row>
    <row r="1553" spans="2:40" x14ac:dyDescent="0.3">
      <c r="B1553" s="22">
        <v>1571</v>
      </c>
      <c r="C1553" s="23">
        <v>0</v>
      </c>
      <c r="D1553" s="23">
        <v>1.2446326341580001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0</v>
      </c>
      <c r="L1553" s="23">
        <v>428435514493.96698</v>
      </c>
      <c r="M1553" s="23">
        <v>0</v>
      </c>
      <c r="N1553" s="23"/>
      <c r="O1553" s="22">
        <v>1571</v>
      </c>
      <c r="P1553" s="23">
        <v>0</v>
      </c>
      <c r="Q1553" s="23">
        <v>1.0450478667308201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/>
      <c r="AB1553" s="22">
        <v>1571</v>
      </c>
      <c r="AC1553" s="23">
        <v>0</v>
      </c>
      <c r="AD1553" s="23">
        <v>1.5350118176447001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202186033464.96201</v>
      </c>
      <c r="AK1553" s="23">
        <v>0</v>
      </c>
      <c r="AL1553" s="23">
        <v>542599111.113603</v>
      </c>
      <c r="AM1553" s="23">
        <v>0</v>
      </c>
      <c r="AN1553" s="23"/>
    </row>
    <row r="1554" spans="2:40" x14ac:dyDescent="0.3">
      <c r="B1554" s="22">
        <v>1572</v>
      </c>
      <c r="C1554" s="23">
        <v>0</v>
      </c>
      <c r="D1554" s="23">
        <v>1.23672385229023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428435514493.96698</v>
      </c>
      <c r="M1554" s="23">
        <v>0</v>
      </c>
      <c r="N1554" s="23"/>
      <c r="O1554" s="22">
        <v>1572</v>
      </c>
      <c r="P1554" s="23">
        <v>0</v>
      </c>
      <c r="Q1554" s="23">
        <v>1.0388897890311</v>
      </c>
      <c r="R1554" s="23">
        <v>0</v>
      </c>
      <c r="S1554" s="23">
        <v>0</v>
      </c>
      <c r="T1554" s="23">
        <v>0</v>
      </c>
      <c r="U1554" s="23">
        <v>0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/>
      <c r="AB1554" s="22">
        <v>1572</v>
      </c>
      <c r="AC1554" s="23">
        <v>0</v>
      </c>
      <c r="AD1554" s="23">
        <v>1.5249017461437999</v>
      </c>
      <c r="AE1554" s="23">
        <v>0</v>
      </c>
      <c r="AF1554" s="23">
        <v>0</v>
      </c>
      <c r="AG1554" s="23">
        <v>0</v>
      </c>
      <c r="AH1554" s="23">
        <v>0</v>
      </c>
      <c r="AI1554" s="23">
        <v>0</v>
      </c>
      <c r="AJ1554" s="23">
        <v>202186033464.96201</v>
      </c>
      <c r="AK1554" s="23">
        <v>0</v>
      </c>
      <c r="AL1554" s="23">
        <v>545731325.51470101</v>
      </c>
      <c r="AM1554" s="23">
        <v>0</v>
      </c>
      <c r="AN1554" s="23"/>
    </row>
    <row r="1555" spans="2:40" x14ac:dyDescent="0.3">
      <c r="B1555" s="22">
        <v>1573</v>
      </c>
      <c r="C1555" s="23">
        <v>0</v>
      </c>
      <c r="D1555" s="23">
        <v>1.2301457882548601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0</v>
      </c>
      <c r="L1555" s="23">
        <v>428435514493.96698</v>
      </c>
      <c r="M1555" s="23">
        <v>0</v>
      </c>
      <c r="N1555" s="23"/>
      <c r="O1555" s="22">
        <v>1573</v>
      </c>
      <c r="P1555" s="23">
        <v>0</v>
      </c>
      <c r="Q1555" s="23">
        <v>1.0327418893842899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/>
      <c r="AB1555" s="22">
        <v>1573</v>
      </c>
      <c r="AC1555" s="23">
        <v>0</v>
      </c>
      <c r="AD1555" s="23">
        <v>1.5148174250515001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202186033464.96201</v>
      </c>
      <c r="AK1555" s="23">
        <v>0</v>
      </c>
      <c r="AL1555" s="23">
        <v>548594480.57767701</v>
      </c>
      <c r="AM1555" s="23">
        <v>0</v>
      </c>
      <c r="AN1555" s="23"/>
    </row>
    <row r="1556" spans="2:40" x14ac:dyDescent="0.3">
      <c r="B1556" s="22">
        <v>1574</v>
      </c>
      <c r="C1556" s="23">
        <v>0</v>
      </c>
      <c r="D1556" s="23">
        <v>1.2222671867160899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428435514493.96698</v>
      </c>
      <c r="M1556" s="23">
        <v>0</v>
      </c>
      <c r="N1556" s="23"/>
      <c r="O1556" s="22">
        <v>1574</v>
      </c>
      <c r="P1556" s="23">
        <v>0</v>
      </c>
      <c r="Q1556" s="23">
        <v>1.0278308865594401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0</v>
      </c>
      <c r="Y1556" s="23">
        <v>0</v>
      </c>
      <c r="Z1556" s="23">
        <v>0</v>
      </c>
      <c r="AA1556" s="23"/>
      <c r="AB1556" s="22">
        <v>1574</v>
      </c>
      <c r="AC1556" s="23">
        <v>0</v>
      </c>
      <c r="AD1556" s="23">
        <v>1.5061941667610901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202186033464.96201</v>
      </c>
      <c r="AK1556" s="23">
        <v>0</v>
      </c>
      <c r="AL1556" s="23">
        <v>551472657.046453</v>
      </c>
      <c r="AM1556" s="23">
        <v>0</v>
      </c>
      <c r="AN1556" s="23"/>
    </row>
    <row r="1557" spans="2:40" x14ac:dyDescent="0.3">
      <c r="B1557" s="22">
        <v>1575</v>
      </c>
      <c r="C1557" s="23">
        <v>0</v>
      </c>
      <c r="D1557" s="23">
        <v>1.21440499860425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428435514493.96698</v>
      </c>
      <c r="M1557" s="23">
        <v>0</v>
      </c>
      <c r="N1557" s="23"/>
      <c r="O1557" s="22">
        <v>1575</v>
      </c>
      <c r="P1557" s="23">
        <v>0</v>
      </c>
      <c r="Q1557" s="23">
        <v>1.0217012650344599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/>
      <c r="AB1557" s="22">
        <v>1575</v>
      </c>
      <c r="AC1557" s="23">
        <v>0</v>
      </c>
      <c r="AD1557" s="23">
        <v>1.49615749397802</v>
      </c>
      <c r="AE1557" s="23">
        <v>0</v>
      </c>
      <c r="AF1557" s="23">
        <v>0</v>
      </c>
      <c r="AG1557" s="23">
        <v>0</v>
      </c>
      <c r="AH1557" s="23">
        <v>0</v>
      </c>
      <c r="AI1557" s="23">
        <v>0</v>
      </c>
      <c r="AJ1557" s="23">
        <v>202186033464.96201</v>
      </c>
      <c r="AK1557" s="23">
        <v>0</v>
      </c>
      <c r="AL1557" s="23">
        <v>554365933.73011196</v>
      </c>
      <c r="AM1557" s="23">
        <v>0</v>
      </c>
      <c r="AN1557" s="23"/>
    </row>
    <row r="1558" spans="2:40" x14ac:dyDescent="0.3">
      <c r="B1558" s="22">
        <v>1576</v>
      </c>
      <c r="C1558" s="23">
        <v>0</v>
      </c>
      <c r="D1558" s="23">
        <v>1.2078656885407699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  <c r="K1558" s="23">
        <v>0</v>
      </c>
      <c r="L1558" s="23">
        <v>428435514493.96698</v>
      </c>
      <c r="M1558" s="23">
        <v>0</v>
      </c>
      <c r="N1558" s="23"/>
      <c r="O1558" s="22">
        <v>1576</v>
      </c>
      <c r="P1558" s="23">
        <v>0</v>
      </c>
      <c r="Q1558" s="23">
        <v>1.0155817745300999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0</v>
      </c>
      <c r="Y1558" s="23">
        <v>0</v>
      </c>
      <c r="Z1558" s="23">
        <v>0</v>
      </c>
      <c r="AA1558" s="23"/>
      <c r="AB1558" s="22">
        <v>1576</v>
      </c>
      <c r="AC1558" s="23">
        <v>0</v>
      </c>
      <c r="AD1558" s="23">
        <v>1.4875749804907299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202186033464.96201</v>
      </c>
      <c r="AK1558" s="23">
        <v>0</v>
      </c>
      <c r="AL1558" s="23">
        <v>557274389.85121298</v>
      </c>
      <c r="AM1558" s="23">
        <v>0</v>
      </c>
      <c r="AN1558" s="23"/>
    </row>
    <row r="1559" spans="2:40" x14ac:dyDescent="0.3">
      <c r="B1559" s="22">
        <v>1577</v>
      </c>
      <c r="C1559" s="23">
        <v>0</v>
      </c>
      <c r="D1559" s="23">
        <v>1.2000335029536899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428435514493.96698</v>
      </c>
      <c r="M1559" s="23">
        <v>0</v>
      </c>
      <c r="N1559" s="23"/>
      <c r="O1559" s="22">
        <v>1577</v>
      </c>
      <c r="P1559" s="23">
        <v>0</v>
      </c>
      <c r="Q1559" s="23">
        <v>1.0094723983018501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/>
      <c r="AB1559" s="22">
        <v>1577</v>
      </c>
      <c r="AC1559" s="23">
        <v>0</v>
      </c>
      <c r="AD1559" s="23">
        <v>1.47758573087913</v>
      </c>
      <c r="AE1559" s="23">
        <v>0</v>
      </c>
      <c r="AF1559" s="23">
        <v>0</v>
      </c>
      <c r="AG1559" s="23">
        <v>0</v>
      </c>
      <c r="AH1559" s="23">
        <v>0</v>
      </c>
      <c r="AI1559" s="23">
        <v>0</v>
      </c>
      <c r="AJ1559" s="23">
        <v>202186033464.96201</v>
      </c>
      <c r="AK1559" s="23">
        <v>0</v>
      </c>
      <c r="AL1559" s="23">
        <v>560198105.04794097</v>
      </c>
      <c r="AM1559" s="23">
        <v>0</v>
      </c>
      <c r="AN1559" s="23"/>
    </row>
    <row r="1560" spans="2:40" x14ac:dyDescent="0.3">
      <c r="B1560" s="22">
        <v>1578</v>
      </c>
      <c r="C1560" s="23">
        <v>0</v>
      </c>
      <c r="D1560" s="23">
        <v>1.1922176340955599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0</v>
      </c>
      <c r="L1560" s="23">
        <v>428435514493.96698</v>
      </c>
      <c r="M1560" s="23">
        <v>0</v>
      </c>
      <c r="N1560" s="23"/>
      <c r="O1560" s="22">
        <v>1578</v>
      </c>
      <c r="P1560" s="23">
        <v>0</v>
      </c>
      <c r="Q1560" s="23">
        <v>1.0033731196328399</v>
      </c>
      <c r="R1560" s="23">
        <v>0</v>
      </c>
      <c r="S1560" s="23">
        <v>0</v>
      </c>
      <c r="T1560" s="23">
        <v>0</v>
      </c>
      <c r="U1560" s="23">
        <v>0</v>
      </c>
      <c r="V1560" s="23">
        <v>0</v>
      </c>
      <c r="W1560" s="23">
        <v>0</v>
      </c>
      <c r="X1560" s="23">
        <v>0</v>
      </c>
      <c r="Y1560" s="23">
        <v>0</v>
      </c>
      <c r="Z1560" s="23">
        <v>0</v>
      </c>
      <c r="AA1560" s="23"/>
      <c r="AB1560" s="22">
        <v>1578</v>
      </c>
      <c r="AC1560" s="23">
        <v>0</v>
      </c>
      <c r="AD1560" s="23">
        <v>1.46762192394211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202186033464.96201</v>
      </c>
      <c r="AK1560" s="23">
        <v>0</v>
      </c>
      <c r="AL1560" s="23">
        <v>563137159.37631094</v>
      </c>
      <c r="AM1560" s="23">
        <v>0</v>
      </c>
      <c r="AN1560" s="23"/>
    </row>
    <row r="1561" spans="2:40" x14ac:dyDescent="0.3">
      <c r="B1561" s="22">
        <v>1579</v>
      </c>
      <c r="C1561" s="23">
        <v>0</v>
      </c>
      <c r="D1561" s="23">
        <v>1.18571684968902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428435514493.96698</v>
      </c>
      <c r="M1561" s="23">
        <v>0</v>
      </c>
      <c r="N1561" s="23"/>
      <c r="O1561" s="22">
        <v>1579</v>
      </c>
      <c r="P1561" s="23">
        <v>0</v>
      </c>
      <c r="Q1561" s="23">
        <v>0.99728392183388304</v>
      </c>
      <c r="R1561" s="23">
        <v>0</v>
      </c>
      <c r="S1561" s="23">
        <v>0</v>
      </c>
      <c r="T1561" s="23">
        <v>0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/>
      <c r="AB1561" s="22">
        <v>1579</v>
      </c>
      <c r="AC1561" s="23">
        <v>0</v>
      </c>
      <c r="AD1561" s="23">
        <v>1.4591017191621001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  <c r="AJ1561" s="23">
        <v>202186033464.96201</v>
      </c>
      <c r="AK1561" s="23">
        <v>0</v>
      </c>
      <c r="AL1561" s="23">
        <v>566091633.31233895</v>
      </c>
      <c r="AM1561" s="23">
        <v>0</v>
      </c>
      <c r="AN1561" s="23"/>
    </row>
    <row r="1562" spans="2:40" x14ac:dyDescent="0.3">
      <c r="B1562" s="22">
        <v>1580</v>
      </c>
      <c r="C1562" s="23">
        <v>0</v>
      </c>
      <c r="D1562" s="23">
        <v>1.17793080659895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428435514493.96698</v>
      </c>
      <c r="M1562" s="23">
        <v>0</v>
      </c>
      <c r="N1562" s="23"/>
      <c r="O1562" s="22">
        <v>1580</v>
      </c>
      <c r="P1562" s="23">
        <v>0</v>
      </c>
      <c r="Q1562" s="23">
        <v>0.99120478824332803</v>
      </c>
      <c r="R1562" s="23">
        <v>0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/>
      <c r="AB1562" s="22">
        <v>1580</v>
      </c>
      <c r="AC1562" s="23">
        <v>0</v>
      </c>
      <c r="AD1562" s="23">
        <v>1.4491849911062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202186033464.96201</v>
      </c>
      <c r="AK1562" s="23">
        <v>0</v>
      </c>
      <c r="AL1562" s="23">
        <v>569359460.85350704</v>
      </c>
      <c r="AM1562" s="23">
        <v>0</v>
      </c>
      <c r="AN1562" s="23"/>
    </row>
    <row r="1563" spans="2:40" x14ac:dyDescent="0.3">
      <c r="B1563" s="22">
        <v>1581</v>
      </c>
      <c r="C1563" s="23">
        <v>0</v>
      </c>
      <c r="D1563" s="23">
        <v>1.1714548295287901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428435514493.96698</v>
      </c>
      <c r="M1563" s="23">
        <v>0</v>
      </c>
      <c r="N1563" s="23"/>
      <c r="O1563" s="22">
        <v>1581</v>
      </c>
      <c r="P1563" s="23">
        <v>0</v>
      </c>
      <c r="Q1563" s="23">
        <v>0.98513570222708202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/>
      <c r="AB1563" s="22">
        <v>1581</v>
      </c>
      <c r="AC1563" s="23">
        <v>0</v>
      </c>
      <c r="AD1563" s="23">
        <v>1.4407050442025799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202186033464.96201</v>
      </c>
      <c r="AK1563" s="23">
        <v>0</v>
      </c>
      <c r="AL1563" s="23">
        <v>572346579.79598296</v>
      </c>
      <c r="AM1563" s="23">
        <v>0</v>
      </c>
      <c r="AN1563" s="23"/>
    </row>
    <row r="1564" spans="2:40" x14ac:dyDescent="0.3">
      <c r="B1564" s="22">
        <v>1582</v>
      </c>
      <c r="C1564" s="23">
        <v>0</v>
      </c>
      <c r="D1564" s="23">
        <v>1.16369849839008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0</v>
      </c>
      <c r="K1564" s="23">
        <v>0</v>
      </c>
      <c r="L1564" s="23">
        <v>428435514493.96698</v>
      </c>
      <c r="M1564" s="23">
        <v>0</v>
      </c>
      <c r="N1564" s="23"/>
      <c r="O1564" s="22">
        <v>1582</v>
      </c>
      <c r="P1564" s="23">
        <v>0</v>
      </c>
      <c r="Q1564" s="23">
        <v>0.97907664717854903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/>
      <c r="AB1564" s="22">
        <v>1582</v>
      </c>
      <c r="AC1564" s="23">
        <v>0</v>
      </c>
      <c r="AD1564" s="23">
        <v>1.4308351725805999</v>
      </c>
      <c r="AE1564" s="23">
        <v>0</v>
      </c>
      <c r="AF1564" s="23">
        <v>0</v>
      </c>
      <c r="AG1564" s="23">
        <v>0</v>
      </c>
      <c r="AH1564" s="23">
        <v>0</v>
      </c>
      <c r="AI1564" s="23">
        <v>0</v>
      </c>
      <c r="AJ1564" s="23">
        <v>202186033464.96201</v>
      </c>
      <c r="AK1564" s="23">
        <v>0</v>
      </c>
      <c r="AL1564" s="23">
        <v>575349370.51481295</v>
      </c>
      <c r="AM1564" s="23">
        <v>0</v>
      </c>
      <c r="AN1564" s="23"/>
    </row>
    <row r="1565" spans="2:40" x14ac:dyDescent="0.3">
      <c r="B1565" s="22">
        <v>1583</v>
      </c>
      <c r="C1565" s="23">
        <v>0</v>
      </c>
      <c r="D1565" s="23">
        <v>1.1559583259533499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0</v>
      </c>
      <c r="K1565" s="23">
        <v>0</v>
      </c>
      <c r="L1565" s="23">
        <v>428435514493.96698</v>
      </c>
      <c r="M1565" s="23">
        <v>0</v>
      </c>
      <c r="N1565" s="23"/>
      <c r="O1565" s="22">
        <v>1583</v>
      </c>
      <c r="P1565" s="23">
        <v>0</v>
      </c>
      <c r="Q1565" s="23">
        <v>0.97423661429436204</v>
      </c>
      <c r="R1565" s="23">
        <v>0</v>
      </c>
      <c r="S1565" s="23">
        <v>0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/>
      <c r="AB1565" s="22">
        <v>1583</v>
      </c>
      <c r="AC1565" s="23">
        <v>0</v>
      </c>
      <c r="AD1565" s="23">
        <v>1.4223952933353301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  <c r="AJ1565" s="23">
        <v>202186033464.96201</v>
      </c>
      <c r="AK1565" s="23">
        <v>0</v>
      </c>
      <c r="AL1565" s="23">
        <v>578367915.23121703</v>
      </c>
      <c r="AM1565" s="23">
        <v>0</v>
      </c>
      <c r="AN1565" s="23"/>
    </row>
    <row r="1566" spans="2:40" x14ac:dyDescent="0.3">
      <c r="B1566" s="22">
        <v>1584</v>
      </c>
      <c r="C1566" s="23">
        <v>0</v>
      </c>
      <c r="D1566" s="23">
        <v>1.1495205014204599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428435514493.96698</v>
      </c>
      <c r="M1566" s="23">
        <v>0</v>
      </c>
      <c r="N1566" s="23"/>
      <c r="O1566" s="22">
        <v>1584</v>
      </c>
      <c r="P1566" s="23">
        <v>0</v>
      </c>
      <c r="Q1566" s="23">
        <v>0.96819557322665395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/>
      <c r="AB1566" s="22">
        <v>1584</v>
      </c>
      <c r="AC1566" s="23">
        <v>0</v>
      </c>
      <c r="AD1566" s="23">
        <v>1.41257205675113</v>
      </c>
      <c r="AE1566" s="23">
        <v>0</v>
      </c>
      <c r="AF1566" s="23">
        <v>0</v>
      </c>
      <c r="AG1566" s="23">
        <v>0</v>
      </c>
      <c r="AH1566" s="23">
        <v>0</v>
      </c>
      <c r="AI1566" s="23">
        <v>0</v>
      </c>
      <c r="AJ1566" s="23">
        <v>202186033464.96201</v>
      </c>
      <c r="AK1566" s="23">
        <v>0</v>
      </c>
      <c r="AL1566" s="23">
        <v>581402296.59779203</v>
      </c>
      <c r="AM1566" s="23">
        <v>0</v>
      </c>
      <c r="AN1566" s="23"/>
    </row>
    <row r="1567" spans="2:40" x14ac:dyDescent="0.3">
      <c r="B1567" s="22">
        <v>1585</v>
      </c>
      <c r="C1567" s="23">
        <v>0</v>
      </c>
      <c r="D1567" s="23">
        <v>1.14180986589025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0</v>
      </c>
      <c r="L1567" s="23">
        <v>428435514493.96698</v>
      </c>
      <c r="M1567" s="23">
        <v>0</v>
      </c>
      <c r="N1567" s="23"/>
      <c r="O1567" s="22">
        <v>1585</v>
      </c>
      <c r="P1567" s="23">
        <v>0</v>
      </c>
      <c r="Q1567" s="23">
        <v>0.96216451677404502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/>
      <c r="AB1567" s="22">
        <v>1585</v>
      </c>
      <c r="AC1567" s="23">
        <v>0</v>
      </c>
      <c r="AD1567" s="23">
        <v>1.40277384000539</v>
      </c>
      <c r="AE1567" s="23">
        <v>0</v>
      </c>
      <c r="AF1567" s="23">
        <v>0</v>
      </c>
      <c r="AG1567" s="23">
        <v>0</v>
      </c>
      <c r="AH1567" s="23">
        <v>0</v>
      </c>
      <c r="AI1567" s="23">
        <v>0</v>
      </c>
      <c r="AJ1567" s="23">
        <v>202186033464.96201</v>
      </c>
      <c r="AK1567" s="23">
        <v>0</v>
      </c>
      <c r="AL1567" s="23">
        <v>584452597.70076096</v>
      </c>
      <c r="AM1567" s="23">
        <v>0</v>
      </c>
      <c r="AN1567" s="23"/>
    </row>
    <row r="1568" spans="2:40" x14ac:dyDescent="0.3">
      <c r="B1568" s="22">
        <v>1586</v>
      </c>
      <c r="C1568" s="23">
        <v>0</v>
      </c>
      <c r="D1568" s="23">
        <v>1.13539660843555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428435514493.96698</v>
      </c>
      <c r="M1568" s="23">
        <v>0</v>
      </c>
      <c r="N1568" s="23"/>
      <c r="O1568" s="22">
        <v>1586</v>
      </c>
      <c r="P1568" s="23">
        <v>0</v>
      </c>
      <c r="Q1568" s="23">
        <v>0.95614342843399702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/>
      <c r="AB1568" s="22">
        <v>1586</v>
      </c>
      <c r="AC1568" s="23">
        <v>0</v>
      </c>
      <c r="AD1568" s="23">
        <v>1.39439523394846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202186033464.96201</v>
      </c>
      <c r="AK1568" s="23">
        <v>0</v>
      </c>
      <c r="AL1568" s="23">
        <v>587518902.06225705</v>
      </c>
      <c r="AM1568" s="23">
        <v>0</v>
      </c>
      <c r="AN1568" s="23"/>
    </row>
    <row r="1569" spans="2:40" x14ac:dyDescent="0.3">
      <c r="B1569" s="22">
        <v>1587</v>
      </c>
      <c r="C1569" s="23">
        <v>0</v>
      </c>
      <c r="D1569" s="23">
        <v>1.12771539709746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428435514493.96698</v>
      </c>
      <c r="M1569" s="23">
        <v>0</v>
      </c>
      <c r="N1569" s="23"/>
      <c r="O1569" s="22">
        <v>1587</v>
      </c>
      <c r="P1569" s="23">
        <v>0</v>
      </c>
      <c r="Q1569" s="23">
        <v>0.95013229173123903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/>
      <c r="AB1569" s="22">
        <v>1587</v>
      </c>
      <c r="AC1569" s="23">
        <v>0</v>
      </c>
      <c r="AD1569" s="23">
        <v>1.38464331367197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202186033464.96201</v>
      </c>
      <c r="AK1569" s="23">
        <v>0</v>
      </c>
      <c r="AL1569" s="23">
        <v>590601293.64261198</v>
      </c>
      <c r="AM1569" s="23">
        <v>0</v>
      </c>
      <c r="AN1569" s="23"/>
    </row>
    <row r="1570" spans="2:40" x14ac:dyDescent="0.3">
      <c r="B1570" s="22">
        <v>1588</v>
      </c>
      <c r="C1570" s="23">
        <v>0</v>
      </c>
      <c r="D1570" s="23">
        <v>1.1200501879648801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  <c r="K1570" s="23">
        <v>0</v>
      </c>
      <c r="L1570" s="23">
        <v>428435514493.96698</v>
      </c>
      <c r="M1570" s="23">
        <v>0</v>
      </c>
      <c r="N1570" s="23"/>
      <c r="O1570" s="22">
        <v>1588</v>
      </c>
      <c r="P1570" s="23">
        <v>0</v>
      </c>
      <c r="Q1570" s="23">
        <v>0.944131090217735</v>
      </c>
      <c r="R1570" s="23">
        <v>0</v>
      </c>
      <c r="S1570" s="23">
        <v>0</v>
      </c>
      <c r="T1570" s="23">
        <v>0</v>
      </c>
      <c r="U1570" s="23">
        <v>0</v>
      </c>
      <c r="V1570" s="23">
        <v>0</v>
      </c>
      <c r="W1570" s="23">
        <v>0</v>
      </c>
      <c r="X1570" s="23">
        <v>0</v>
      </c>
      <c r="Y1570" s="23">
        <v>0</v>
      </c>
      <c r="Z1570" s="23">
        <v>0</v>
      </c>
      <c r="AA1570" s="23"/>
      <c r="AB1570" s="22">
        <v>1588</v>
      </c>
      <c r="AC1570" s="23">
        <v>0</v>
      </c>
      <c r="AD1570" s="23">
        <v>1.37630429643898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202186033464.96201</v>
      </c>
      <c r="AK1570" s="23">
        <v>0</v>
      </c>
      <c r="AL1570" s="23">
        <v>593699856.84264803</v>
      </c>
      <c r="AM1570" s="23">
        <v>0</v>
      </c>
      <c r="AN1570" s="23"/>
    </row>
    <row r="1571" spans="2:40" x14ac:dyDescent="0.3">
      <c r="B1571" s="22">
        <v>1589</v>
      </c>
      <c r="C1571" s="23">
        <v>0</v>
      </c>
      <c r="D1571" s="23">
        <v>1.11367471354144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428435514493.96698</v>
      </c>
      <c r="M1571" s="23">
        <v>0</v>
      </c>
      <c r="N1571" s="23"/>
      <c r="O1571" s="22">
        <v>1589</v>
      </c>
      <c r="P1571" s="23">
        <v>0</v>
      </c>
      <c r="Q1571" s="23">
        <v>0.93813980747263004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0</v>
      </c>
      <c r="Y1571" s="23">
        <v>0</v>
      </c>
      <c r="Z1571" s="23">
        <v>0</v>
      </c>
      <c r="AA1571" s="23"/>
      <c r="AB1571" s="22">
        <v>1589</v>
      </c>
      <c r="AC1571" s="23">
        <v>0</v>
      </c>
      <c r="AD1571" s="23">
        <v>1.36659845388141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202186033464.96201</v>
      </c>
      <c r="AK1571" s="23">
        <v>0</v>
      </c>
      <c r="AL1571" s="23">
        <v>596814676.505988</v>
      </c>
      <c r="AM1571" s="23">
        <v>0</v>
      </c>
      <c r="AN1571" s="23"/>
    </row>
    <row r="1572" spans="2:40" x14ac:dyDescent="0.3">
      <c r="B1572" s="22">
        <v>1590</v>
      </c>
      <c r="C1572" s="23">
        <v>0</v>
      </c>
      <c r="D1572" s="23">
        <v>1.1060387552514599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428435514493.96698</v>
      </c>
      <c r="M1572" s="23">
        <v>0</v>
      </c>
      <c r="N1572" s="23"/>
      <c r="O1572" s="22">
        <v>1590</v>
      </c>
      <c r="P1572" s="23">
        <v>0</v>
      </c>
      <c r="Q1572" s="23">
        <v>0.93335391177231197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>
        <v>0</v>
      </c>
      <c r="AA1572" s="23"/>
      <c r="AB1572" s="22">
        <v>1590</v>
      </c>
      <c r="AC1572" s="23">
        <v>0</v>
      </c>
      <c r="AD1572" s="23">
        <v>1.3582988384155901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202186033464.96201</v>
      </c>
      <c r="AK1572" s="23">
        <v>0</v>
      </c>
      <c r="AL1572" s="23">
        <v>599945837.92139399</v>
      </c>
      <c r="AM1572" s="23">
        <v>0</v>
      </c>
      <c r="AN1572" s="23"/>
    </row>
    <row r="1573" spans="2:40" x14ac:dyDescent="0.3">
      <c r="B1573" s="22">
        <v>1591</v>
      </c>
      <c r="C1573" s="23">
        <v>0</v>
      </c>
      <c r="D1573" s="23">
        <v>1.0996876099749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428435514493.96698</v>
      </c>
      <c r="M1573" s="23">
        <v>0</v>
      </c>
      <c r="N1573" s="23"/>
      <c r="O1573" s="22">
        <v>1591</v>
      </c>
      <c r="P1573" s="23">
        <v>0</v>
      </c>
      <c r="Q1573" s="23">
        <v>0.92738044151638899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/>
      <c r="AB1573" s="22">
        <v>1591</v>
      </c>
      <c r="AC1573" s="23">
        <v>0</v>
      </c>
      <c r="AD1573" s="23">
        <v>1.34863885586022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202186033464.96201</v>
      </c>
      <c r="AK1573" s="23">
        <v>0</v>
      </c>
      <c r="AL1573" s="23">
        <v>603093426.82508004</v>
      </c>
      <c r="AM1573" s="23">
        <v>0</v>
      </c>
      <c r="AN1573" s="23"/>
    </row>
    <row r="1574" spans="2:40" x14ac:dyDescent="0.3">
      <c r="B1574" s="22">
        <v>1592</v>
      </c>
      <c r="C1574" s="23">
        <v>0</v>
      </c>
      <c r="D1574" s="23">
        <v>1.0920807909047501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428435514493.96698</v>
      </c>
      <c r="M1574" s="23">
        <v>0</v>
      </c>
      <c r="N1574" s="23"/>
      <c r="O1574" s="22">
        <v>1592</v>
      </c>
      <c r="P1574" s="23">
        <v>0</v>
      </c>
      <c r="Q1574" s="23">
        <v>0.92141684419472603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/>
      <c r="AB1574" s="22">
        <v>1592</v>
      </c>
      <c r="AC1574" s="23">
        <v>0</v>
      </c>
      <c r="AD1574" s="23">
        <v>1.34037845598864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202186033464.96201</v>
      </c>
      <c r="AK1574" s="23">
        <v>0</v>
      </c>
      <c r="AL1574" s="23">
        <v>606257529.40307999</v>
      </c>
      <c r="AM1574" s="23">
        <v>0</v>
      </c>
      <c r="AN1574" s="23"/>
    </row>
    <row r="1575" spans="2:40" x14ac:dyDescent="0.3">
      <c r="B1575" s="22">
        <v>1593</v>
      </c>
      <c r="C1575" s="23">
        <v>0</v>
      </c>
      <c r="D1575" s="23">
        <v>1.08575388193375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428435514493.96698</v>
      </c>
      <c r="M1575" s="23">
        <v>0</v>
      </c>
      <c r="N1575" s="23"/>
      <c r="O1575" s="22">
        <v>1593</v>
      </c>
      <c r="P1575" s="23">
        <v>0</v>
      </c>
      <c r="Q1575" s="23">
        <v>0.91546310348936299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/>
      <c r="AB1575" s="22">
        <v>1593</v>
      </c>
      <c r="AC1575" s="23">
        <v>0</v>
      </c>
      <c r="AD1575" s="23">
        <v>1.33076411674744</v>
      </c>
      <c r="AE1575" s="23">
        <v>0</v>
      </c>
      <c r="AF1575" s="23">
        <v>0</v>
      </c>
      <c r="AG1575" s="23">
        <v>0</v>
      </c>
      <c r="AH1575" s="23">
        <v>0</v>
      </c>
      <c r="AI1575" s="23">
        <v>0</v>
      </c>
      <c r="AJ1575" s="23">
        <v>202186033464.96201</v>
      </c>
      <c r="AK1575" s="23">
        <v>0</v>
      </c>
      <c r="AL1575" s="23">
        <v>609438232.29359198</v>
      </c>
      <c r="AM1575" s="23">
        <v>0</v>
      </c>
      <c r="AN1575" s="23"/>
    </row>
    <row r="1576" spans="2:40" x14ac:dyDescent="0.3">
      <c r="B1576" s="22">
        <v>1594</v>
      </c>
      <c r="C1576" s="23">
        <v>0</v>
      </c>
      <c r="D1576" s="23">
        <v>1.07817609088664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428435514493.96698</v>
      </c>
      <c r="M1576" s="23">
        <v>0</v>
      </c>
      <c r="N1576" s="23"/>
      <c r="O1576" s="22">
        <v>1594</v>
      </c>
      <c r="P1576" s="23">
        <v>0</v>
      </c>
      <c r="Q1576" s="23">
        <v>0.909519203109319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/>
      <c r="AB1576" s="22">
        <v>1594</v>
      </c>
      <c r="AC1576" s="23">
        <v>0</v>
      </c>
      <c r="AD1576" s="23">
        <v>1.3225427471768401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202186033464.96201</v>
      </c>
      <c r="AK1576" s="23">
        <v>0</v>
      </c>
      <c r="AL1576" s="23">
        <v>612635622.58935905</v>
      </c>
      <c r="AM1576" s="23">
        <v>0</v>
      </c>
      <c r="AN1576" s="23"/>
    </row>
    <row r="1577" spans="2:40" x14ac:dyDescent="0.3">
      <c r="B1577" s="22">
        <v>1595</v>
      </c>
      <c r="C1577" s="23">
        <v>0</v>
      </c>
      <c r="D1577" s="23">
        <v>1.0718733257341899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428435514493.96698</v>
      </c>
      <c r="M1577" s="23">
        <v>0</v>
      </c>
      <c r="N1577" s="23"/>
      <c r="O1577" s="22">
        <v>1595</v>
      </c>
      <c r="P1577" s="23">
        <v>0</v>
      </c>
      <c r="Q1577" s="23">
        <v>0.90358512679052905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/>
      <c r="AB1577" s="22">
        <v>1595</v>
      </c>
      <c r="AC1577" s="23">
        <v>0</v>
      </c>
      <c r="AD1577" s="23">
        <v>1.31297383558565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  <c r="AJ1577" s="23">
        <v>202186033464.96201</v>
      </c>
      <c r="AK1577" s="23">
        <v>0</v>
      </c>
      <c r="AL1577" s="23">
        <v>615849787.84005594</v>
      </c>
      <c r="AM1577" s="23">
        <v>0</v>
      </c>
      <c r="AN1577" s="23"/>
    </row>
    <row r="1578" spans="2:40" x14ac:dyDescent="0.3">
      <c r="B1578" s="22">
        <v>1596</v>
      </c>
      <c r="C1578" s="23">
        <v>0</v>
      </c>
      <c r="D1578" s="23">
        <v>1.06432445193764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428435514493.96698</v>
      </c>
      <c r="M1578" s="23">
        <v>0</v>
      </c>
      <c r="N1578" s="23"/>
      <c r="O1578" s="22">
        <v>1596</v>
      </c>
      <c r="P1578" s="23">
        <v>0</v>
      </c>
      <c r="Q1578" s="23">
        <v>0.89766085829581499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/>
      <c r="AB1578" s="22">
        <v>1596</v>
      </c>
      <c r="AC1578" s="23">
        <v>0</v>
      </c>
      <c r="AD1578" s="23">
        <v>1.3047913118982599</v>
      </c>
      <c r="AE1578" s="23">
        <v>0</v>
      </c>
      <c r="AF1578" s="23">
        <v>0</v>
      </c>
      <c r="AG1578" s="23">
        <v>0</v>
      </c>
      <c r="AH1578" s="23">
        <v>0</v>
      </c>
      <c r="AI1578" s="23">
        <v>0</v>
      </c>
      <c r="AJ1578" s="23">
        <v>202186033464.96201</v>
      </c>
      <c r="AK1578" s="23">
        <v>0</v>
      </c>
      <c r="AL1578" s="23">
        <v>619080816.05467904</v>
      </c>
      <c r="AM1578" s="23">
        <v>0</v>
      </c>
      <c r="AN1578" s="23"/>
    </row>
    <row r="1579" spans="2:40" x14ac:dyDescent="0.3">
      <c r="B1579" s="22">
        <v>1597</v>
      </c>
      <c r="C1579" s="23">
        <v>0</v>
      </c>
      <c r="D1579" s="23">
        <v>1.0567913046488799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0</v>
      </c>
      <c r="K1579" s="23">
        <v>0</v>
      </c>
      <c r="L1579" s="23">
        <v>428435514493.96698</v>
      </c>
      <c r="M1579" s="23">
        <v>0</v>
      </c>
      <c r="N1579" s="23"/>
      <c r="O1579" s="22">
        <v>1597</v>
      </c>
      <c r="P1579" s="23">
        <v>0</v>
      </c>
      <c r="Q1579" s="23">
        <v>0.89292849423912402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/>
      <c r="AB1579" s="22">
        <v>1597</v>
      </c>
      <c r="AC1579" s="23">
        <v>0</v>
      </c>
      <c r="AD1579" s="23">
        <v>1.2952676133119201</v>
      </c>
      <c r="AE1579" s="23">
        <v>0</v>
      </c>
      <c r="AF1579" s="23">
        <v>0</v>
      </c>
      <c r="AG1579" s="23">
        <v>0</v>
      </c>
      <c r="AH1579" s="23">
        <v>0</v>
      </c>
      <c r="AI1579" s="23">
        <v>0</v>
      </c>
      <c r="AJ1579" s="23">
        <v>202186033464.96201</v>
      </c>
      <c r="AK1579" s="23">
        <v>0</v>
      </c>
      <c r="AL1579" s="23">
        <v>622328795.70395601</v>
      </c>
      <c r="AM1579" s="23">
        <v>0</v>
      </c>
      <c r="AN1579" s="23"/>
    </row>
    <row r="1580" spans="2:40" x14ac:dyDescent="0.3">
      <c r="B1580" s="22">
        <v>1598</v>
      </c>
      <c r="C1580" s="23">
        <v>0</v>
      </c>
      <c r="D1580" s="23">
        <v>1.05052567157392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0</v>
      </c>
      <c r="K1580" s="23">
        <v>0</v>
      </c>
      <c r="L1580" s="23">
        <v>428435514493.96698</v>
      </c>
      <c r="M1580" s="23">
        <v>0</v>
      </c>
      <c r="N1580" s="23"/>
      <c r="O1580" s="22">
        <v>1598</v>
      </c>
      <c r="P1580" s="23">
        <v>0</v>
      </c>
      <c r="Q1580" s="23">
        <v>0.88702183899568698</v>
      </c>
      <c r="R1580" s="23">
        <v>0</v>
      </c>
      <c r="S1580" s="23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/>
      <c r="AB1580" s="22">
        <v>1598</v>
      </c>
      <c r="AC1580" s="23">
        <v>0</v>
      </c>
      <c r="AD1580" s="23">
        <v>1.2871237519613801</v>
      </c>
      <c r="AE1580" s="23">
        <v>0</v>
      </c>
      <c r="AF1580" s="23">
        <v>0</v>
      </c>
      <c r="AG1580" s="23">
        <v>0</v>
      </c>
      <c r="AH1580" s="23">
        <v>0</v>
      </c>
      <c r="AI1580" s="23">
        <v>0</v>
      </c>
      <c r="AJ1580" s="23">
        <v>202186033464.96201</v>
      </c>
      <c r="AK1580" s="23">
        <v>0</v>
      </c>
      <c r="AL1580" s="23">
        <v>625593815.72278202</v>
      </c>
      <c r="AM1580" s="23">
        <v>0</v>
      </c>
      <c r="AN1580" s="23"/>
    </row>
    <row r="1581" spans="2:40" x14ac:dyDescent="0.3">
      <c r="B1581" s="22">
        <v>1599</v>
      </c>
      <c r="C1581" s="23">
        <v>0</v>
      </c>
      <c r="D1581" s="23">
        <v>1.04302127117278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0</v>
      </c>
      <c r="K1581" s="23">
        <v>0</v>
      </c>
      <c r="L1581" s="23">
        <v>428435514493.96698</v>
      </c>
      <c r="M1581" s="23">
        <v>0</v>
      </c>
      <c r="N1581" s="23"/>
      <c r="O1581" s="22">
        <v>1599</v>
      </c>
      <c r="P1581" s="23">
        <v>0</v>
      </c>
      <c r="Q1581" s="23">
        <v>0.88112494625485105</v>
      </c>
      <c r="R1581" s="23">
        <v>0</v>
      </c>
      <c r="S1581" s="23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/>
      <c r="AB1581" s="22">
        <v>1599</v>
      </c>
      <c r="AC1581" s="23">
        <v>0</v>
      </c>
      <c r="AD1581" s="23">
        <v>1.27764505274892</v>
      </c>
      <c r="AE1581" s="23">
        <v>0</v>
      </c>
      <c r="AF1581" s="23">
        <v>0</v>
      </c>
      <c r="AG1581" s="23">
        <v>0</v>
      </c>
      <c r="AH1581" s="23">
        <v>0</v>
      </c>
      <c r="AI1581" s="23">
        <v>0</v>
      </c>
      <c r="AJ1581" s="23">
        <v>202186033464.96201</v>
      </c>
      <c r="AK1581" s="23">
        <v>0</v>
      </c>
      <c r="AL1581" s="23">
        <v>628875965.51263404</v>
      </c>
      <c r="AM1581" s="23">
        <v>0</v>
      </c>
      <c r="AN1581" s="23"/>
    </row>
    <row r="1582" spans="2:40" x14ac:dyDescent="0.3">
      <c r="B1582" s="22">
        <v>1600</v>
      </c>
      <c r="C1582" s="23">
        <v>0</v>
      </c>
      <c r="D1582" s="23">
        <v>1.03677954808432</v>
      </c>
      <c r="E1582" s="23">
        <v>0</v>
      </c>
      <c r="F1582" s="23">
        <v>0</v>
      </c>
      <c r="G1582" s="23">
        <v>0</v>
      </c>
      <c r="H1582" s="23">
        <v>0</v>
      </c>
      <c r="I1582" s="23">
        <v>0</v>
      </c>
      <c r="J1582" s="23">
        <v>0</v>
      </c>
      <c r="K1582" s="23">
        <v>0</v>
      </c>
      <c r="L1582" s="23">
        <v>428435514493.96698</v>
      </c>
      <c r="M1582" s="23">
        <v>0</v>
      </c>
      <c r="N1582" s="23"/>
      <c r="O1582" s="22">
        <v>1600</v>
      </c>
      <c r="P1582" s="23">
        <v>0</v>
      </c>
      <c r="Q1582" s="23">
        <v>0.87523779988118</v>
      </c>
      <c r="R1582" s="23">
        <v>0</v>
      </c>
      <c r="S1582" s="23">
        <v>0</v>
      </c>
      <c r="T1582" s="23">
        <v>0</v>
      </c>
      <c r="U1582" s="23">
        <v>0</v>
      </c>
      <c r="V1582" s="23">
        <v>0</v>
      </c>
      <c r="W1582" s="23">
        <v>0</v>
      </c>
      <c r="X1582" s="23">
        <v>0</v>
      </c>
      <c r="Y1582" s="23">
        <v>0</v>
      </c>
      <c r="Z1582" s="23">
        <v>0</v>
      </c>
      <c r="AA1582" s="23"/>
      <c r="AB1582" s="22">
        <v>1600</v>
      </c>
      <c r="AC1582" s="23">
        <v>0</v>
      </c>
      <c r="AD1582" s="23">
        <v>1.26953967105609</v>
      </c>
      <c r="AE1582" s="23">
        <v>0</v>
      </c>
      <c r="AF1582" s="23">
        <v>0</v>
      </c>
      <c r="AG1582" s="23">
        <v>0</v>
      </c>
      <c r="AH1582" s="23">
        <v>0</v>
      </c>
      <c r="AI1582" s="23">
        <v>0</v>
      </c>
      <c r="AJ1582" s="23">
        <v>202186033464.96201</v>
      </c>
      <c r="AK1582" s="23">
        <v>0</v>
      </c>
      <c r="AL1582" s="23">
        <v>632175334.94404101</v>
      </c>
      <c r="AM1582" s="23">
        <v>0</v>
      </c>
      <c r="AN1582" s="23"/>
    </row>
    <row r="1583" spans="2:40" x14ac:dyDescent="0.3">
      <c r="B1583" s="22">
        <v>1601</v>
      </c>
      <c r="C1583" s="23">
        <v>0</v>
      </c>
      <c r="D1583" s="23">
        <v>1.0293037848711699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428435514493.96698</v>
      </c>
      <c r="M1583" s="23">
        <v>0</v>
      </c>
      <c r="N1583" s="23"/>
      <c r="O1583" s="22">
        <v>1601</v>
      </c>
      <c r="P1583" s="23">
        <v>0</v>
      </c>
      <c r="Q1583" s="23">
        <v>0.86936038376590596</v>
      </c>
      <c r="R1583" s="23">
        <v>0</v>
      </c>
      <c r="S1583" s="23">
        <v>0</v>
      </c>
      <c r="T1583" s="23">
        <v>0</v>
      </c>
      <c r="U1583" s="23">
        <v>0</v>
      </c>
      <c r="V1583" s="23">
        <v>0</v>
      </c>
      <c r="W1583" s="23">
        <v>0</v>
      </c>
      <c r="X1583" s="23">
        <v>0</v>
      </c>
      <c r="Y1583" s="23">
        <v>0</v>
      </c>
      <c r="Z1583" s="23">
        <v>0</v>
      </c>
      <c r="AA1583" s="23"/>
      <c r="AB1583" s="22">
        <v>1601</v>
      </c>
      <c r="AC1583" s="23">
        <v>0</v>
      </c>
      <c r="AD1583" s="23">
        <v>1.2601057585959501</v>
      </c>
      <c r="AE1583" s="23">
        <v>0</v>
      </c>
      <c r="AF1583" s="23">
        <v>0</v>
      </c>
      <c r="AG1583" s="23">
        <v>0</v>
      </c>
      <c r="AH1583" s="23">
        <v>0</v>
      </c>
      <c r="AI1583" s="23">
        <v>0</v>
      </c>
      <c r="AJ1583" s="23">
        <v>202186033464.96201</v>
      </c>
      <c r="AK1583" s="23">
        <v>0</v>
      </c>
      <c r="AL1583" s="23">
        <v>635492014.35902202</v>
      </c>
      <c r="AM1583" s="23">
        <v>0</v>
      </c>
      <c r="AN1583" s="23"/>
    </row>
    <row r="1584" spans="2:40" x14ac:dyDescent="0.3">
      <c r="B1584" s="22">
        <v>1602</v>
      </c>
      <c r="C1584" s="23">
        <v>0</v>
      </c>
      <c r="D1584" s="23">
        <v>1.0230858805274201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0</v>
      </c>
      <c r="L1584" s="23">
        <v>428435514493.96698</v>
      </c>
      <c r="M1584" s="23">
        <v>0</v>
      </c>
      <c r="N1584" s="23"/>
      <c r="O1584" s="22">
        <v>1602</v>
      </c>
      <c r="P1584" s="23">
        <v>0</v>
      </c>
      <c r="Q1584" s="23">
        <v>0.86466544585164196</v>
      </c>
      <c r="R1584" s="23">
        <v>0</v>
      </c>
      <c r="S1584" s="23">
        <v>0</v>
      </c>
      <c r="T1584" s="23">
        <v>0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/>
      <c r="AB1584" s="22">
        <v>1602</v>
      </c>
      <c r="AC1584" s="23">
        <v>0</v>
      </c>
      <c r="AD1584" s="23">
        <v>1.25203867474485</v>
      </c>
      <c r="AE1584" s="23">
        <v>0</v>
      </c>
      <c r="AF1584" s="23">
        <v>0</v>
      </c>
      <c r="AG1584" s="23">
        <v>0</v>
      </c>
      <c r="AH1584" s="23">
        <v>0</v>
      </c>
      <c r="AI1584" s="23">
        <v>0</v>
      </c>
      <c r="AJ1584" s="23">
        <v>202186033464.96201</v>
      </c>
      <c r="AK1584" s="23">
        <v>0</v>
      </c>
      <c r="AL1584" s="23">
        <v>638826094.57357597</v>
      </c>
      <c r="AM1584" s="23">
        <v>0</v>
      </c>
      <c r="AN1584" s="23"/>
    </row>
    <row r="1585" spans="2:40" x14ac:dyDescent="0.3">
      <c r="B1585" s="22">
        <v>1603</v>
      </c>
      <c r="C1585" s="23">
        <v>0</v>
      </c>
      <c r="D1585" s="23">
        <v>1.01563864522124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0</v>
      </c>
      <c r="L1585" s="23">
        <v>428435514493.96698</v>
      </c>
      <c r="M1585" s="23">
        <v>0</v>
      </c>
      <c r="N1585" s="23"/>
      <c r="O1585" s="22">
        <v>1603</v>
      </c>
      <c r="P1585" s="23">
        <v>0</v>
      </c>
      <c r="Q1585" s="23">
        <v>0.85880550369235098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/>
      <c r="AB1585" s="22">
        <v>1603</v>
      </c>
      <c r="AC1585" s="23">
        <v>0</v>
      </c>
      <c r="AD1585" s="23">
        <v>1.24264933742011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202186033464.96201</v>
      </c>
      <c r="AK1585" s="23">
        <v>0</v>
      </c>
      <c r="AL1585" s="23">
        <v>642177666.88016701</v>
      </c>
      <c r="AM1585" s="23">
        <v>0</v>
      </c>
      <c r="AN1585" s="23"/>
    </row>
    <row r="1586" spans="2:40" x14ac:dyDescent="0.3">
      <c r="B1586" s="22">
        <v>1604</v>
      </c>
      <c r="C1586" s="23">
        <v>0</v>
      </c>
      <c r="D1586" s="23">
        <v>1.0094444687286399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428435514493.96698</v>
      </c>
      <c r="M1586" s="23">
        <v>0</v>
      </c>
      <c r="N1586" s="23"/>
      <c r="O1586" s="22">
        <v>1604</v>
      </c>
      <c r="P1586" s="23">
        <v>0</v>
      </c>
      <c r="Q1586" s="23">
        <v>0.85295524682841195</v>
      </c>
      <c r="R1586" s="23">
        <v>0</v>
      </c>
      <c r="S1586" s="23">
        <v>0</v>
      </c>
      <c r="T1586" s="23">
        <v>0</v>
      </c>
      <c r="U1586" s="23">
        <v>0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/>
      <c r="AB1586" s="22">
        <v>1604</v>
      </c>
      <c r="AC1586" s="23">
        <v>0</v>
      </c>
      <c r="AD1586" s="23">
        <v>1.2346203704538701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202186033464.96201</v>
      </c>
      <c r="AK1586" s="23">
        <v>0</v>
      </c>
      <c r="AL1586" s="23">
        <v>645546823.05021298</v>
      </c>
      <c r="AM1586" s="23">
        <v>0</v>
      </c>
      <c r="AN1586" s="23"/>
    </row>
    <row r="1587" spans="2:40" x14ac:dyDescent="0.3">
      <c r="B1587" s="22">
        <v>1605</v>
      </c>
      <c r="C1587" s="23">
        <v>0</v>
      </c>
      <c r="D1587" s="23">
        <v>1.0020256524654201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428435514493.96698</v>
      </c>
      <c r="M1587" s="23">
        <v>0</v>
      </c>
      <c r="N1587" s="23"/>
      <c r="O1587" s="22">
        <v>1605</v>
      </c>
      <c r="P1587" s="23">
        <v>0</v>
      </c>
      <c r="Q1587" s="23">
        <v>0.84711465925199703</v>
      </c>
      <c r="R1587" s="23">
        <v>0</v>
      </c>
      <c r="S1587" s="23">
        <v>0</v>
      </c>
      <c r="T1587" s="23">
        <v>0</v>
      </c>
      <c r="U1587" s="23">
        <v>0</v>
      </c>
      <c r="V1587" s="23">
        <v>0</v>
      </c>
      <c r="W1587" s="23">
        <v>0</v>
      </c>
      <c r="X1587" s="23">
        <v>0</v>
      </c>
      <c r="Y1587" s="23">
        <v>0</v>
      </c>
      <c r="Z1587" s="23">
        <v>0</v>
      </c>
      <c r="AA1587" s="23"/>
      <c r="AB1587" s="22">
        <v>1605</v>
      </c>
      <c r="AC1587" s="23">
        <v>0</v>
      </c>
      <c r="AD1587" s="23">
        <v>1.2252753976474899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202186033464.96201</v>
      </c>
      <c r="AK1587" s="23">
        <v>0</v>
      </c>
      <c r="AL1587" s="23">
        <v>648933655.33661699</v>
      </c>
      <c r="AM1587" s="23">
        <v>0</v>
      </c>
      <c r="AN1587" s="23"/>
    </row>
    <row r="1588" spans="2:40" x14ac:dyDescent="0.3">
      <c r="B1588" s="22">
        <v>1606</v>
      </c>
      <c r="C1588" s="23">
        <v>0</v>
      </c>
      <c r="D1588" s="23">
        <v>0.99585511327722098</v>
      </c>
      <c r="E1588" s="23">
        <v>0</v>
      </c>
      <c r="F1588" s="23">
        <v>0</v>
      </c>
      <c r="G1588" s="23">
        <v>0</v>
      </c>
      <c r="H1588" s="23">
        <v>0</v>
      </c>
      <c r="I1588" s="23">
        <v>0</v>
      </c>
      <c r="J1588" s="23">
        <v>0</v>
      </c>
      <c r="K1588" s="23">
        <v>0</v>
      </c>
      <c r="L1588" s="23">
        <v>428435514493.96698</v>
      </c>
      <c r="M1588" s="23">
        <v>0</v>
      </c>
      <c r="N1588" s="23"/>
      <c r="O1588" s="22">
        <v>1606</v>
      </c>
      <c r="P1588" s="23">
        <v>0</v>
      </c>
      <c r="Q1588" s="23">
        <v>0.84128372498173298</v>
      </c>
      <c r="R1588" s="23">
        <v>0</v>
      </c>
      <c r="S1588" s="23">
        <v>0</v>
      </c>
      <c r="T1588" s="23">
        <v>0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/>
      <c r="AB1588" s="22">
        <v>1606</v>
      </c>
      <c r="AC1588" s="23">
        <v>0</v>
      </c>
      <c r="AD1588" s="23">
        <v>1.21728436746422</v>
      </c>
      <c r="AE1588" s="23">
        <v>0</v>
      </c>
      <c r="AF1588" s="23">
        <v>0</v>
      </c>
      <c r="AG1588" s="23">
        <v>0</v>
      </c>
      <c r="AH1588" s="23">
        <v>0</v>
      </c>
      <c r="AI1588" s="23">
        <v>0</v>
      </c>
      <c r="AJ1588" s="23">
        <v>202186033464.96201</v>
      </c>
      <c r="AK1588" s="23">
        <v>0</v>
      </c>
      <c r="AL1588" s="23">
        <v>652338256.47627294</v>
      </c>
      <c r="AM1588" s="23">
        <v>0</v>
      </c>
      <c r="AN1588" s="23"/>
    </row>
    <row r="1589" spans="2:40" x14ac:dyDescent="0.3">
      <c r="B1589" s="22">
        <v>1607</v>
      </c>
      <c r="C1589" s="23">
        <v>0</v>
      </c>
      <c r="D1589" s="23">
        <v>0.98846460760840704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0</v>
      </c>
      <c r="L1589" s="23">
        <v>428435514493.96698</v>
      </c>
      <c r="M1589" s="23">
        <v>0</v>
      </c>
      <c r="N1589" s="23"/>
      <c r="O1589" s="22">
        <v>1607</v>
      </c>
      <c r="P1589" s="23">
        <v>0</v>
      </c>
      <c r="Q1589" s="23">
        <v>0.83662591722333701</v>
      </c>
      <c r="R1589" s="23">
        <v>0</v>
      </c>
      <c r="S1589" s="23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/>
      <c r="AB1589" s="22">
        <v>1607</v>
      </c>
      <c r="AC1589" s="23">
        <v>0</v>
      </c>
      <c r="AD1589" s="23">
        <v>1.2079835495543201</v>
      </c>
      <c r="AE1589" s="23">
        <v>0</v>
      </c>
      <c r="AF1589" s="23">
        <v>0</v>
      </c>
      <c r="AG1589" s="23">
        <v>0</v>
      </c>
      <c r="AH1589" s="23">
        <v>0</v>
      </c>
      <c r="AI1589" s="23">
        <v>0</v>
      </c>
      <c r="AJ1589" s="23">
        <v>202186033464.96201</v>
      </c>
      <c r="AK1589" s="23">
        <v>0</v>
      </c>
      <c r="AL1589" s="23">
        <v>655760719.69261396</v>
      </c>
      <c r="AM1589" s="23">
        <v>0</v>
      </c>
      <c r="AN1589" s="23"/>
    </row>
    <row r="1590" spans="2:40" x14ac:dyDescent="0.3">
      <c r="B1590" s="22">
        <v>1608</v>
      </c>
      <c r="C1590" s="23">
        <v>0</v>
      </c>
      <c r="D1590" s="23">
        <v>0.98231761552341001</v>
      </c>
      <c r="E1590" s="23">
        <v>0</v>
      </c>
      <c r="F1590" s="23">
        <v>0</v>
      </c>
      <c r="G1590" s="23">
        <v>0</v>
      </c>
      <c r="H1590" s="23">
        <v>0</v>
      </c>
      <c r="I1590" s="23">
        <v>0</v>
      </c>
      <c r="J1590" s="23">
        <v>0</v>
      </c>
      <c r="K1590" s="23">
        <v>0</v>
      </c>
      <c r="L1590" s="23">
        <v>428435514493.96698</v>
      </c>
      <c r="M1590" s="23">
        <v>0</v>
      </c>
      <c r="N1590" s="23"/>
      <c r="O1590" s="22">
        <v>1608</v>
      </c>
      <c r="P1590" s="23">
        <v>0</v>
      </c>
      <c r="Q1590" s="23">
        <v>0.83081231871538497</v>
      </c>
      <c r="R1590" s="23">
        <v>0</v>
      </c>
      <c r="S1590" s="23">
        <v>0</v>
      </c>
      <c r="T1590" s="23">
        <v>0</v>
      </c>
      <c r="U1590" s="23">
        <v>0</v>
      </c>
      <c r="V1590" s="23">
        <v>0</v>
      </c>
      <c r="W1590" s="23">
        <v>0</v>
      </c>
      <c r="X1590" s="23">
        <v>0</v>
      </c>
      <c r="Y1590" s="23">
        <v>0</v>
      </c>
      <c r="Z1590" s="23">
        <v>0</v>
      </c>
      <c r="AA1590" s="23"/>
      <c r="AB1590" s="22">
        <v>1608</v>
      </c>
      <c r="AC1590" s="23">
        <v>0</v>
      </c>
      <c r="AD1590" s="23">
        <v>1.2000302769031399</v>
      </c>
      <c r="AE1590" s="23">
        <v>0</v>
      </c>
      <c r="AF1590" s="23">
        <v>0</v>
      </c>
      <c r="AG1590" s="23">
        <v>0</v>
      </c>
      <c r="AH1590" s="23">
        <v>0</v>
      </c>
      <c r="AI1590" s="23">
        <v>0</v>
      </c>
      <c r="AJ1590" s="23">
        <v>202186033464.96201</v>
      </c>
      <c r="AK1590" s="23">
        <v>0</v>
      </c>
      <c r="AL1590" s="23">
        <v>658856286.10615206</v>
      </c>
      <c r="AM1590" s="23">
        <v>0</v>
      </c>
      <c r="AN1590" s="23"/>
    </row>
    <row r="1591" spans="2:40" x14ac:dyDescent="0.3">
      <c r="B1591" s="22">
        <v>1609</v>
      </c>
      <c r="C1591" s="23">
        <v>0</v>
      </c>
      <c r="D1591" s="23">
        <v>0.97495531241427502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0</v>
      </c>
      <c r="K1591" s="23">
        <v>0</v>
      </c>
      <c r="L1591" s="23">
        <v>428435514493.96698</v>
      </c>
      <c r="M1591" s="23">
        <v>0</v>
      </c>
      <c r="N1591" s="23"/>
      <c r="O1591" s="22">
        <v>1609</v>
      </c>
      <c r="P1591" s="23">
        <v>0</v>
      </c>
      <c r="Q1591" s="23">
        <v>0.82500832890613296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/>
      <c r="AB1591" s="22">
        <v>1609</v>
      </c>
      <c r="AC1591" s="23">
        <v>0</v>
      </c>
      <c r="AD1591" s="23">
        <v>1.1907734052583101</v>
      </c>
      <c r="AE1591" s="23">
        <v>0</v>
      </c>
      <c r="AF1591" s="23">
        <v>0</v>
      </c>
      <c r="AG1591" s="23">
        <v>0</v>
      </c>
      <c r="AH1591" s="23">
        <v>0</v>
      </c>
      <c r="AI1591" s="23">
        <v>0</v>
      </c>
      <c r="AJ1591" s="23">
        <v>202186033464.96201</v>
      </c>
      <c r="AK1591" s="23">
        <v>0</v>
      </c>
      <c r="AL1591" s="23">
        <v>662312945.85252202</v>
      </c>
      <c r="AM1591" s="23">
        <v>0</v>
      </c>
      <c r="AN1591" s="23"/>
    </row>
    <row r="1592" spans="2:40" x14ac:dyDescent="0.3">
      <c r="B1592" s="22">
        <v>1610</v>
      </c>
      <c r="C1592" s="23">
        <v>0</v>
      </c>
      <c r="D1592" s="23">
        <v>0.968831777575488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428435514493.96698</v>
      </c>
      <c r="M1592" s="23">
        <v>0</v>
      </c>
      <c r="N1592" s="23"/>
      <c r="O1592" s="22">
        <v>1610</v>
      </c>
      <c r="P1592" s="23">
        <v>0</v>
      </c>
      <c r="Q1592" s="23">
        <v>0.81921393191434899</v>
      </c>
      <c r="R1592" s="23">
        <v>0</v>
      </c>
      <c r="S1592" s="23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/>
      <c r="AB1592" s="22">
        <v>1610</v>
      </c>
      <c r="AC1592" s="23">
        <v>0</v>
      </c>
      <c r="AD1592" s="23">
        <v>1.1828577117352701</v>
      </c>
      <c r="AE1592" s="23">
        <v>0</v>
      </c>
      <c r="AF1592" s="23">
        <v>0</v>
      </c>
      <c r="AG1592" s="23">
        <v>0</v>
      </c>
      <c r="AH1592" s="23">
        <v>0</v>
      </c>
      <c r="AI1592" s="23">
        <v>0</v>
      </c>
      <c r="AJ1592" s="23">
        <v>202186033464.96201</v>
      </c>
      <c r="AK1592" s="23">
        <v>0</v>
      </c>
      <c r="AL1592" s="23">
        <v>665787740.79856801</v>
      </c>
      <c r="AM1592" s="23">
        <v>0</v>
      </c>
      <c r="AN1592" s="23"/>
    </row>
    <row r="1593" spans="2:40" x14ac:dyDescent="0.3">
      <c r="B1593" s="22">
        <v>1611</v>
      </c>
      <c r="C1593" s="23">
        <v>0</v>
      </c>
      <c r="D1593" s="23">
        <v>0.961497569403575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0</v>
      </c>
      <c r="L1593" s="23">
        <v>428435514493.96698</v>
      </c>
      <c r="M1593" s="23">
        <v>0</v>
      </c>
      <c r="N1593" s="23"/>
      <c r="O1593" s="22">
        <v>1611</v>
      </c>
      <c r="P1593" s="23">
        <v>0</v>
      </c>
      <c r="Q1593" s="23">
        <v>0.81342911188505695</v>
      </c>
      <c r="R1593" s="23">
        <v>0</v>
      </c>
      <c r="S1593" s="23">
        <v>0</v>
      </c>
      <c r="T1593" s="23">
        <v>0</v>
      </c>
      <c r="U1593" s="23">
        <v>0</v>
      </c>
      <c r="V1593" s="23">
        <v>0</v>
      </c>
      <c r="W1593" s="23">
        <v>0</v>
      </c>
      <c r="X1593" s="23">
        <v>0</v>
      </c>
      <c r="Y1593" s="23">
        <v>0</v>
      </c>
      <c r="Z1593" s="23">
        <v>0</v>
      </c>
      <c r="AA1593" s="23"/>
      <c r="AB1593" s="22">
        <v>1611</v>
      </c>
      <c r="AC1593" s="23">
        <v>0</v>
      </c>
      <c r="AD1593" s="23">
        <v>1.1736445787098799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202186033464.96201</v>
      </c>
      <c r="AK1593" s="23">
        <v>0</v>
      </c>
      <c r="AL1593" s="23">
        <v>669280766.08974397</v>
      </c>
      <c r="AM1593" s="23">
        <v>0</v>
      </c>
      <c r="AN1593" s="23"/>
    </row>
    <row r="1594" spans="2:40" x14ac:dyDescent="0.3">
      <c r="B1594" s="22">
        <v>1612</v>
      </c>
      <c r="C1594" s="23">
        <v>0</v>
      </c>
      <c r="D1594" s="23">
        <v>0.95539740229691605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0</v>
      </c>
      <c r="K1594" s="23">
        <v>0</v>
      </c>
      <c r="L1594" s="23">
        <v>428435514493.96698</v>
      </c>
      <c r="M1594" s="23">
        <v>0</v>
      </c>
      <c r="N1594" s="23"/>
      <c r="O1594" s="22">
        <v>1612</v>
      </c>
      <c r="P1594" s="23">
        <v>0</v>
      </c>
      <c r="Q1594" s="23">
        <v>0.80880814063679896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/>
      <c r="AB1594" s="22">
        <v>1612</v>
      </c>
      <c r="AC1594" s="23">
        <v>0</v>
      </c>
      <c r="AD1594" s="23">
        <v>1.1657662867540199</v>
      </c>
      <c r="AE1594" s="23">
        <v>0</v>
      </c>
      <c r="AF1594" s="23">
        <v>0</v>
      </c>
      <c r="AG1594" s="23">
        <v>0</v>
      </c>
      <c r="AH1594" s="23">
        <v>0</v>
      </c>
      <c r="AI1594" s="23">
        <v>0</v>
      </c>
      <c r="AJ1594" s="23">
        <v>202186033464.96201</v>
      </c>
      <c r="AK1594" s="23">
        <v>0</v>
      </c>
      <c r="AL1594" s="23">
        <v>672792117.37067795</v>
      </c>
      <c r="AM1594" s="23">
        <v>0</v>
      </c>
      <c r="AN1594" s="23"/>
    </row>
    <row r="1595" spans="2:40" x14ac:dyDescent="0.3">
      <c r="B1595" s="22">
        <v>1613</v>
      </c>
      <c r="C1595" s="23">
        <v>0</v>
      </c>
      <c r="D1595" s="23">
        <v>0.94809118185046004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428435514493.96698</v>
      </c>
      <c r="M1595" s="23">
        <v>0</v>
      </c>
      <c r="N1595" s="23"/>
      <c r="O1595" s="22">
        <v>1613</v>
      </c>
      <c r="P1595" s="23">
        <v>0</v>
      </c>
      <c r="Q1595" s="23">
        <v>0.80304051926905695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/>
      <c r="AB1595" s="22">
        <v>1613</v>
      </c>
      <c r="AC1595" s="23">
        <v>0</v>
      </c>
      <c r="AD1595" s="23">
        <v>1.1565966856835601</v>
      </c>
      <c r="AE1595" s="23">
        <v>0</v>
      </c>
      <c r="AF1595" s="23">
        <v>0</v>
      </c>
      <c r="AG1595" s="23">
        <v>0</v>
      </c>
      <c r="AH1595" s="23">
        <v>0</v>
      </c>
      <c r="AI1595" s="23">
        <v>0</v>
      </c>
      <c r="AJ1595" s="23">
        <v>202186033464.96201</v>
      </c>
      <c r="AK1595" s="23">
        <v>0</v>
      </c>
      <c r="AL1595" s="23">
        <v>676321890.78780305</v>
      </c>
      <c r="AM1595" s="23">
        <v>0</v>
      </c>
      <c r="AN1595" s="23"/>
    </row>
    <row r="1596" spans="2:40" x14ac:dyDescent="0.3">
      <c r="B1596" s="22">
        <v>1614</v>
      </c>
      <c r="C1596" s="23">
        <v>0</v>
      </c>
      <c r="D1596" s="23">
        <v>0.94201429330342601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428435514493.96698</v>
      </c>
      <c r="M1596" s="23">
        <v>0</v>
      </c>
      <c r="N1596" s="23"/>
      <c r="O1596" s="22">
        <v>1614</v>
      </c>
      <c r="P1596" s="23">
        <v>0</v>
      </c>
      <c r="Q1596" s="23">
        <v>0.79728243060912696</v>
      </c>
      <c r="R1596" s="23">
        <v>0</v>
      </c>
      <c r="S1596" s="23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/>
      <c r="AB1596" s="22">
        <v>1614</v>
      </c>
      <c r="AC1596" s="23">
        <v>0</v>
      </c>
      <c r="AD1596" s="23">
        <v>1.14875561857285</v>
      </c>
      <c r="AE1596" s="23">
        <v>0</v>
      </c>
      <c r="AF1596" s="23">
        <v>0</v>
      </c>
      <c r="AG1596" s="23">
        <v>0</v>
      </c>
      <c r="AH1596" s="23">
        <v>0</v>
      </c>
      <c r="AI1596" s="23">
        <v>0</v>
      </c>
      <c r="AJ1596" s="23">
        <v>202186033464.96201</v>
      </c>
      <c r="AK1596" s="23">
        <v>0</v>
      </c>
      <c r="AL1596" s="23">
        <v>679870182.99196804</v>
      </c>
      <c r="AM1596" s="23">
        <v>0</v>
      </c>
      <c r="AN1596" s="23"/>
    </row>
    <row r="1597" spans="2:40" x14ac:dyDescent="0.3">
      <c r="B1597" s="22">
        <v>1615</v>
      </c>
      <c r="C1597" s="23">
        <v>0</v>
      </c>
      <c r="D1597" s="23">
        <v>0.93473595377979302</v>
      </c>
      <c r="E1597" s="23">
        <v>0</v>
      </c>
      <c r="F1597" s="23">
        <v>0</v>
      </c>
      <c r="G1597" s="23">
        <v>0</v>
      </c>
      <c r="H1597" s="23">
        <v>0</v>
      </c>
      <c r="I1597" s="23">
        <v>0</v>
      </c>
      <c r="J1597" s="23">
        <v>0</v>
      </c>
      <c r="K1597" s="23">
        <v>0</v>
      </c>
      <c r="L1597" s="23">
        <v>428435514493.96698</v>
      </c>
      <c r="M1597" s="23">
        <v>0</v>
      </c>
      <c r="N1597" s="23"/>
      <c r="O1597" s="22">
        <v>1615</v>
      </c>
      <c r="P1597" s="23">
        <v>0</v>
      </c>
      <c r="Q1597" s="23">
        <v>0.79153385890138594</v>
      </c>
      <c r="R1597" s="23">
        <v>0</v>
      </c>
      <c r="S1597" s="23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/>
      <c r="AB1597" s="22">
        <v>1615</v>
      </c>
      <c r="AC1597" s="23">
        <v>0</v>
      </c>
      <c r="AD1597" s="23">
        <v>1.1409316727866801</v>
      </c>
      <c r="AE1597" s="23">
        <v>0</v>
      </c>
      <c r="AF1597" s="23">
        <v>0</v>
      </c>
      <c r="AG1597" s="23">
        <v>0</v>
      </c>
      <c r="AH1597" s="23">
        <v>0</v>
      </c>
      <c r="AI1597" s="23">
        <v>0</v>
      </c>
      <c r="AJ1597" s="23">
        <v>202186033464.96201</v>
      </c>
      <c r="AK1597" s="23">
        <v>0</v>
      </c>
      <c r="AL1597" s="23">
        <v>683437091.14110601</v>
      </c>
      <c r="AM1597" s="23">
        <v>0</v>
      </c>
      <c r="AN1597" s="23"/>
    </row>
    <row r="1598" spans="2:40" x14ac:dyDescent="0.3">
      <c r="B1598" s="22">
        <v>1616</v>
      </c>
      <c r="C1598" s="23">
        <v>0</v>
      </c>
      <c r="D1598" s="23">
        <v>0.92868225496017298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428435514493.96698</v>
      </c>
      <c r="M1598" s="23">
        <v>0</v>
      </c>
      <c r="N1598" s="23"/>
      <c r="O1598" s="22">
        <v>1616</v>
      </c>
      <c r="P1598" s="23">
        <v>0</v>
      </c>
      <c r="Q1598" s="23">
        <v>0.78579478841623696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/>
      <c r="AB1598" s="22">
        <v>1616</v>
      </c>
      <c r="AC1598" s="23">
        <v>0</v>
      </c>
      <c r="AD1598" s="23">
        <v>1.1318253256167701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202186033464.96201</v>
      </c>
      <c r="AK1598" s="23">
        <v>0</v>
      </c>
      <c r="AL1598" s="23">
        <v>687022712.902879</v>
      </c>
      <c r="AM1598" s="23">
        <v>0</v>
      </c>
      <c r="AN1598" s="23"/>
    </row>
    <row r="1599" spans="2:40" x14ac:dyDescent="0.3">
      <c r="B1599" s="22">
        <v>1617</v>
      </c>
      <c r="C1599" s="23">
        <v>0</v>
      </c>
      <c r="D1599" s="23">
        <v>0.92143168996428704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0</v>
      </c>
      <c r="K1599" s="23">
        <v>0</v>
      </c>
      <c r="L1599" s="23">
        <v>428435514493.96698</v>
      </c>
      <c r="M1599" s="23">
        <v>0</v>
      </c>
      <c r="N1599" s="23"/>
      <c r="O1599" s="22">
        <v>1617</v>
      </c>
      <c r="P1599" s="23">
        <v>0</v>
      </c>
      <c r="Q1599" s="23">
        <v>0.78121036235469898</v>
      </c>
      <c r="R1599" s="23">
        <v>0</v>
      </c>
      <c r="S1599" s="23">
        <v>0</v>
      </c>
      <c r="T1599" s="23">
        <v>0</v>
      </c>
      <c r="U1599" s="23">
        <v>0</v>
      </c>
      <c r="V1599" s="23">
        <v>0</v>
      </c>
      <c r="W1599" s="23">
        <v>0</v>
      </c>
      <c r="X1599" s="23">
        <v>0</v>
      </c>
      <c r="Y1599" s="23">
        <v>0</v>
      </c>
      <c r="Z1599" s="23">
        <v>0</v>
      </c>
      <c r="AA1599" s="23"/>
      <c r="AB1599" s="22">
        <v>1617</v>
      </c>
      <c r="AC1599" s="23">
        <v>0</v>
      </c>
      <c r="AD1599" s="23">
        <v>1.1240383478906999</v>
      </c>
      <c r="AE1599" s="23">
        <v>0</v>
      </c>
      <c r="AF1599" s="23">
        <v>0</v>
      </c>
      <c r="AG1599" s="23">
        <v>0</v>
      </c>
      <c r="AH1599" s="23">
        <v>0</v>
      </c>
      <c r="AI1599" s="23">
        <v>0</v>
      </c>
      <c r="AJ1599" s="23">
        <v>202186033464.96201</v>
      </c>
      <c r="AK1599" s="23">
        <v>0</v>
      </c>
      <c r="AL1599" s="23">
        <v>690265853.76247299</v>
      </c>
      <c r="AM1599" s="23">
        <v>0</v>
      </c>
      <c r="AN1599" s="23"/>
    </row>
    <row r="1600" spans="2:40" x14ac:dyDescent="0.3">
      <c r="B1600" s="22">
        <v>1618</v>
      </c>
      <c r="C1600" s="23">
        <v>0</v>
      </c>
      <c r="D1600" s="23">
        <v>0.91540109237885603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0</v>
      </c>
      <c r="L1600" s="23">
        <v>428435514493.96698</v>
      </c>
      <c r="M1600" s="23">
        <v>0</v>
      </c>
      <c r="N1600" s="23"/>
      <c r="O1600" s="22">
        <v>1618</v>
      </c>
      <c r="P1600" s="23">
        <v>0</v>
      </c>
      <c r="Q1600" s="23">
        <v>0.77548835451460596</v>
      </c>
      <c r="R1600" s="23">
        <v>0</v>
      </c>
      <c r="S1600" s="23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/>
      <c r="AB1600" s="22">
        <v>1618</v>
      </c>
      <c r="AC1600" s="23">
        <v>0</v>
      </c>
      <c r="AD1600" s="23">
        <v>1.1149750281136901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202186033464.96201</v>
      </c>
      <c r="AK1600" s="23">
        <v>0</v>
      </c>
      <c r="AL1600" s="23">
        <v>693887302.30001998</v>
      </c>
      <c r="AM1600" s="23">
        <v>0</v>
      </c>
      <c r="AN1600" s="23"/>
    </row>
    <row r="1601" spans="2:40" x14ac:dyDescent="0.3">
      <c r="B1601" s="22">
        <v>1619</v>
      </c>
      <c r="C1601" s="23">
        <v>0</v>
      </c>
      <c r="D1601" s="23">
        <v>0.90817819592165705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428435514493.96698</v>
      </c>
      <c r="M1601" s="23">
        <v>0</v>
      </c>
      <c r="N1601" s="23"/>
      <c r="O1601" s="22">
        <v>1619</v>
      </c>
      <c r="P1601" s="23">
        <v>0</v>
      </c>
      <c r="Q1601" s="23">
        <v>0.76977580399242496</v>
      </c>
      <c r="R1601" s="23">
        <v>0</v>
      </c>
      <c r="S1601" s="23">
        <v>0</v>
      </c>
      <c r="T1601" s="23">
        <v>0</v>
      </c>
      <c r="U1601" s="23">
        <v>0</v>
      </c>
      <c r="V1601" s="23">
        <v>0</v>
      </c>
      <c r="W1601" s="23">
        <v>0</v>
      </c>
      <c r="X1601" s="23">
        <v>0</v>
      </c>
      <c r="Y1601" s="23">
        <v>0</v>
      </c>
      <c r="Z1601" s="23">
        <v>0</v>
      </c>
      <c r="AA1601" s="23"/>
      <c r="AB1601" s="22">
        <v>1619</v>
      </c>
      <c r="AC1601" s="23">
        <v>0</v>
      </c>
      <c r="AD1601" s="23">
        <v>1.10722484377402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202186033464.96201</v>
      </c>
      <c r="AK1601" s="23">
        <v>0</v>
      </c>
      <c r="AL1601" s="23">
        <v>697527750.593732</v>
      </c>
      <c r="AM1601" s="23">
        <v>0</v>
      </c>
      <c r="AN1601" s="23"/>
    </row>
    <row r="1602" spans="2:40" x14ac:dyDescent="0.3">
      <c r="B1602" s="22">
        <v>1620</v>
      </c>
      <c r="C1602" s="23">
        <v>0</v>
      </c>
      <c r="D1602" s="23">
        <v>0.90217061141488797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428435514493.96698</v>
      </c>
      <c r="M1602" s="23">
        <v>0</v>
      </c>
      <c r="N1602" s="23"/>
      <c r="O1602" s="22">
        <v>1620</v>
      </c>
      <c r="P1602" s="23">
        <v>0</v>
      </c>
      <c r="Q1602" s="23">
        <v>0.76407269515712795</v>
      </c>
      <c r="R1602" s="23">
        <v>0</v>
      </c>
      <c r="S1602" s="23">
        <v>0</v>
      </c>
      <c r="T1602" s="23">
        <v>0</v>
      </c>
      <c r="U1602" s="23">
        <v>0</v>
      </c>
      <c r="V1602" s="23">
        <v>0</v>
      </c>
      <c r="W1602" s="23">
        <v>0</v>
      </c>
      <c r="X1602" s="23">
        <v>0</v>
      </c>
      <c r="Y1602" s="23">
        <v>0</v>
      </c>
      <c r="Z1602" s="23">
        <v>0</v>
      </c>
      <c r="AA1602" s="23"/>
      <c r="AB1602" s="22">
        <v>1620</v>
      </c>
      <c r="AC1602" s="23">
        <v>0</v>
      </c>
      <c r="AD1602" s="23">
        <v>1.09820434808595</v>
      </c>
      <c r="AE1602" s="23">
        <v>0</v>
      </c>
      <c r="AF1602" s="23">
        <v>0</v>
      </c>
      <c r="AG1602" s="23">
        <v>0</v>
      </c>
      <c r="AH1602" s="23">
        <v>0</v>
      </c>
      <c r="AI1602" s="23">
        <v>0</v>
      </c>
      <c r="AJ1602" s="23">
        <v>202186033464.96201</v>
      </c>
      <c r="AK1602" s="23">
        <v>0</v>
      </c>
      <c r="AL1602" s="23">
        <v>701187298.32492495</v>
      </c>
      <c r="AM1602" s="23">
        <v>0</v>
      </c>
      <c r="AN1602" s="23"/>
    </row>
    <row r="1603" spans="2:40" x14ac:dyDescent="0.3">
      <c r="B1603" s="22">
        <v>1621</v>
      </c>
      <c r="C1603" s="23">
        <v>0</v>
      </c>
      <c r="D1603" s="23">
        <v>0.89497527791176701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0</v>
      </c>
      <c r="K1603" s="23">
        <v>0</v>
      </c>
      <c r="L1603" s="23">
        <v>428435514493.96698</v>
      </c>
      <c r="M1603" s="23">
        <v>0</v>
      </c>
      <c r="N1603" s="23"/>
      <c r="O1603" s="22">
        <v>1621</v>
      </c>
      <c r="P1603" s="23">
        <v>0</v>
      </c>
      <c r="Q1603" s="23">
        <v>0.75951699561588903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/>
      <c r="AB1603" s="22">
        <v>1621</v>
      </c>
      <c r="AC1603" s="23">
        <v>0</v>
      </c>
      <c r="AD1603" s="23">
        <v>1.09049078328433</v>
      </c>
      <c r="AE1603" s="23">
        <v>0</v>
      </c>
      <c r="AF1603" s="23">
        <v>0</v>
      </c>
      <c r="AG1603" s="23">
        <v>0</v>
      </c>
      <c r="AH1603" s="23">
        <v>0</v>
      </c>
      <c r="AI1603" s="23">
        <v>0</v>
      </c>
      <c r="AJ1603" s="23">
        <v>202186033464.96201</v>
      </c>
      <c r="AK1603" s="23">
        <v>0</v>
      </c>
      <c r="AL1603" s="23">
        <v>704866045.697878</v>
      </c>
      <c r="AM1603" s="23">
        <v>0</v>
      </c>
      <c r="AN1603" s="23"/>
    </row>
    <row r="1604" spans="2:40" x14ac:dyDescent="0.3">
      <c r="B1604" s="22">
        <v>1622</v>
      </c>
      <c r="C1604" s="23">
        <v>0</v>
      </c>
      <c r="D1604" s="23">
        <v>0.88899061866453499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0</v>
      </c>
      <c r="K1604" s="23">
        <v>0</v>
      </c>
      <c r="L1604" s="23">
        <v>428435514493.96698</v>
      </c>
      <c r="M1604" s="23">
        <v>0</v>
      </c>
      <c r="N1604" s="23"/>
      <c r="O1604" s="22">
        <v>1622</v>
      </c>
      <c r="P1604" s="23">
        <v>0</v>
      </c>
      <c r="Q1604" s="23">
        <v>0.75383084250923005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/>
      <c r="AB1604" s="22">
        <v>1622</v>
      </c>
      <c r="AC1604" s="23">
        <v>0</v>
      </c>
      <c r="AD1604" s="23">
        <v>1.0827940614001901</v>
      </c>
      <c r="AE1604" s="23">
        <v>0</v>
      </c>
      <c r="AF1604" s="23">
        <v>0</v>
      </c>
      <c r="AG1604" s="23">
        <v>0</v>
      </c>
      <c r="AH1604" s="23">
        <v>0</v>
      </c>
      <c r="AI1604" s="23">
        <v>0</v>
      </c>
      <c r="AJ1604" s="23">
        <v>202186033464.96201</v>
      </c>
      <c r="AK1604" s="23">
        <v>0</v>
      </c>
      <c r="AL1604" s="23">
        <v>708564093.44259</v>
      </c>
      <c r="AM1604" s="23">
        <v>0</v>
      </c>
      <c r="AN1604" s="23"/>
    </row>
    <row r="1605" spans="2:40" x14ac:dyDescent="0.3">
      <c r="B1605" s="22">
        <v>1623</v>
      </c>
      <c r="C1605" s="23">
        <v>0</v>
      </c>
      <c r="D1605" s="23">
        <v>0.88182274293381102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0</v>
      </c>
      <c r="L1605" s="23">
        <v>428435514493.96698</v>
      </c>
      <c r="M1605" s="23">
        <v>0</v>
      </c>
      <c r="N1605" s="23"/>
      <c r="O1605" s="22">
        <v>1623</v>
      </c>
      <c r="P1605" s="23">
        <v>0</v>
      </c>
      <c r="Q1605" s="23">
        <v>0.74815408745987899</v>
      </c>
      <c r="R1605" s="23">
        <v>0</v>
      </c>
      <c r="S1605" s="23">
        <v>0</v>
      </c>
      <c r="T1605" s="23">
        <v>0</v>
      </c>
      <c r="U1605" s="23">
        <v>0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/>
      <c r="AB1605" s="22">
        <v>1623</v>
      </c>
      <c r="AC1605" s="23">
        <v>0</v>
      </c>
      <c r="AD1605" s="23">
        <v>1.0738357910513401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202186033464.96201</v>
      </c>
      <c r="AK1605" s="23">
        <v>0</v>
      </c>
      <c r="AL1605" s="23">
        <v>711908921.90985596</v>
      </c>
      <c r="AM1605" s="23">
        <v>0</v>
      </c>
      <c r="AN1605" s="23"/>
    </row>
    <row r="1606" spans="2:40" x14ac:dyDescent="0.3">
      <c r="B1606" s="22">
        <v>1624</v>
      </c>
      <c r="C1606" s="23">
        <v>0</v>
      </c>
      <c r="D1606" s="23">
        <v>0.87586092146211403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0</v>
      </c>
      <c r="L1606" s="23">
        <v>428435514493.96698</v>
      </c>
      <c r="M1606" s="23">
        <v>0</v>
      </c>
      <c r="N1606" s="23"/>
      <c r="O1606" s="22">
        <v>1624</v>
      </c>
      <c r="P1606" s="23">
        <v>0</v>
      </c>
      <c r="Q1606" s="23">
        <v>0.74248671493476004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/>
      <c r="AB1606" s="22">
        <v>1624</v>
      </c>
      <c r="AC1606" s="23">
        <v>0</v>
      </c>
      <c r="AD1606" s="23">
        <v>1.0661754360957201</v>
      </c>
      <c r="AE1606" s="23">
        <v>0</v>
      </c>
      <c r="AF1606" s="23">
        <v>0</v>
      </c>
      <c r="AG1606" s="23">
        <v>0</v>
      </c>
      <c r="AH1606" s="23">
        <v>0</v>
      </c>
      <c r="AI1606" s="23">
        <v>0</v>
      </c>
      <c r="AJ1606" s="23">
        <v>202186033464.96201</v>
      </c>
      <c r="AK1606" s="23">
        <v>0</v>
      </c>
      <c r="AL1606" s="23">
        <v>715643919.76703203</v>
      </c>
      <c r="AM1606" s="23">
        <v>0</v>
      </c>
      <c r="AN1606" s="23"/>
    </row>
    <row r="1607" spans="2:40" x14ac:dyDescent="0.3">
      <c r="B1607" s="22">
        <v>1625</v>
      </c>
      <c r="C1607" s="23">
        <v>0</v>
      </c>
      <c r="D1607" s="23">
        <v>0.86990945196749503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428435514493.96698</v>
      </c>
      <c r="M1607" s="23">
        <v>0</v>
      </c>
      <c r="N1607" s="23"/>
      <c r="O1607" s="22">
        <v>1625</v>
      </c>
      <c r="P1607" s="23">
        <v>0</v>
      </c>
      <c r="Q1607" s="23">
        <v>0.73795956191027001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/>
      <c r="AB1607" s="22">
        <v>1625</v>
      </c>
      <c r="AC1607" s="23">
        <v>0</v>
      </c>
      <c r="AD1607" s="23">
        <v>1.0572594934783801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202186033464.96201</v>
      </c>
      <c r="AK1607" s="23">
        <v>0</v>
      </c>
      <c r="AL1607" s="23">
        <v>719398513.11144102</v>
      </c>
      <c r="AM1607" s="23">
        <v>0</v>
      </c>
      <c r="AN1607" s="23"/>
    </row>
    <row r="1608" spans="2:40" x14ac:dyDescent="0.3">
      <c r="B1608" s="22">
        <v>1626</v>
      </c>
      <c r="C1608" s="23">
        <v>0</v>
      </c>
      <c r="D1608" s="23">
        <v>0.862781327877162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428435514493.96698</v>
      </c>
      <c r="M1608" s="23">
        <v>0</v>
      </c>
      <c r="N1608" s="23"/>
      <c r="O1608" s="22">
        <v>1626</v>
      </c>
      <c r="P1608" s="23">
        <v>0</v>
      </c>
      <c r="Q1608" s="23">
        <v>0.73230903886732002</v>
      </c>
      <c r="R1608" s="23">
        <v>0</v>
      </c>
      <c r="S1608" s="23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/>
      <c r="AB1608" s="22">
        <v>1626</v>
      </c>
      <c r="AC1608" s="23">
        <v>0</v>
      </c>
      <c r="AD1608" s="23">
        <v>1.0496353336179201</v>
      </c>
      <c r="AE1608" s="23">
        <v>0</v>
      </c>
      <c r="AF1608" s="23">
        <v>0</v>
      </c>
      <c r="AG1608" s="23">
        <v>0</v>
      </c>
      <c r="AH1608" s="23">
        <v>0</v>
      </c>
      <c r="AI1608" s="23">
        <v>0</v>
      </c>
      <c r="AJ1608" s="23">
        <v>202186033464.96201</v>
      </c>
      <c r="AK1608" s="23">
        <v>0</v>
      </c>
      <c r="AL1608" s="23">
        <v>723172804.74986196</v>
      </c>
      <c r="AM1608" s="23">
        <v>0</v>
      </c>
      <c r="AN1608" s="23"/>
    </row>
    <row r="1609" spans="2:40" x14ac:dyDescent="0.3">
      <c r="B1609" s="22">
        <v>1627</v>
      </c>
      <c r="C1609" s="23">
        <v>0</v>
      </c>
      <c r="D1609" s="23">
        <v>0.85685256950423305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0</v>
      </c>
      <c r="K1609" s="23">
        <v>0</v>
      </c>
      <c r="L1609" s="23">
        <v>428435514493.96698</v>
      </c>
      <c r="M1609" s="23">
        <v>0</v>
      </c>
      <c r="N1609" s="23"/>
      <c r="O1609" s="22">
        <v>1627</v>
      </c>
      <c r="P1609" s="23">
        <v>0</v>
      </c>
      <c r="Q1609" s="23">
        <v>0.72666785499241404</v>
      </c>
      <c r="R1609" s="23">
        <v>0</v>
      </c>
      <c r="S1609" s="23">
        <v>0</v>
      </c>
      <c r="T1609" s="23">
        <v>0</v>
      </c>
      <c r="U1609" s="23">
        <v>0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/>
      <c r="AB1609" s="22">
        <v>1627</v>
      </c>
      <c r="AC1609" s="23">
        <v>0</v>
      </c>
      <c r="AD1609" s="23">
        <v>1.0420278214552201</v>
      </c>
      <c r="AE1609" s="23">
        <v>0</v>
      </c>
      <c r="AF1609" s="23">
        <v>0</v>
      </c>
      <c r="AG1609" s="23">
        <v>0</v>
      </c>
      <c r="AH1609" s="23">
        <v>0</v>
      </c>
      <c r="AI1609" s="23">
        <v>0</v>
      </c>
      <c r="AJ1609" s="23">
        <v>202186033464.96201</v>
      </c>
      <c r="AK1609" s="23">
        <v>0</v>
      </c>
      <c r="AL1609" s="23">
        <v>726966898.02845705</v>
      </c>
      <c r="AM1609" s="23">
        <v>0</v>
      </c>
      <c r="AN1609" s="23"/>
    </row>
    <row r="1610" spans="2:40" x14ac:dyDescent="0.3">
      <c r="B1610" s="22">
        <v>1628</v>
      </c>
      <c r="C1610" s="23">
        <v>0</v>
      </c>
      <c r="D1610" s="23">
        <v>0.84975164671162395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428435514493.96698</v>
      </c>
      <c r="M1610" s="23">
        <v>0</v>
      </c>
      <c r="N1610" s="23"/>
      <c r="O1610" s="22">
        <v>1628</v>
      </c>
      <c r="P1610" s="23">
        <v>0</v>
      </c>
      <c r="Q1610" s="23">
        <v>0.72103599484980596</v>
      </c>
      <c r="R1610" s="23">
        <v>0</v>
      </c>
      <c r="S1610" s="23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/>
      <c r="AB1610" s="22">
        <v>1628</v>
      </c>
      <c r="AC1610" s="23">
        <v>0</v>
      </c>
      <c r="AD1610" s="23">
        <v>1.0331733829473</v>
      </c>
      <c r="AE1610" s="23">
        <v>0</v>
      </c>
      <c r="AF1610" s="23">
        <v>0</v>
      </c>
      <c r="AG1610" s="23">
        <v>0</v>
      </c>
      <c r="AH1610" s="23">
        <v>0</v>
      </c>
      <c r="AI1610" s="23">
        <v>0</v>
      </c>
      <c r="AJ1610" s="23">
        <v>202186033464.96201</v>
      </c>
      <c r="AK1610" s="23">
        <v>0</v>
      </c>
      <c r="AL1610" s="23">
        <v>730398598.23401296</v>
      </c>
      <c r="AM1610" s="23">
        <v>0</v>
      </c>
      <c r="AN1610" s="23"/>
    </row>
    <row r="1611" spans="2:40" x14ac:dyDescent="0.3">
      <c r="B1611" s="22">
        <v>1629</v>
      </c>
      <c r="C1611" s="23">
        <v>0</v>
      </c>
      <c r="D1611" s="23">
        <v>0.84384551279354603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428435514493.96698</v>
      </c>
      <c r="M1611" s="23">
        <v>0</v>
      </c>
      <c r="N1611" s="23"/>
      <c r="O1611" s="22">
        <v>1629</v>
      </c>
      <c r="P1611" s="23">
        <v>0</v>
      </c>
      <c r="Q1611" s="23">
        <v>0.71653720946643595</v>
      </c>
      <c r="R1611" s="23">
        <v>0</v>
      </c>
      <c r="S1611" s="23">
        <v>0</v>
      </c>
      <c r="T1611" s="23">
        <v>0</v>
      </c>
      <c r="U1611" s="23">
        <v>0</v>
      </c>
      <c r="V1611" s="23">
        <v>0</v>
      </c>
      <c r="W1611" s="23">
        <v>0</v>
      </c>
      <c r="X1611" s="23">
        <v>0</v>
      </c>
      <c r="Y1611" s="23">
        <v>0</v>
      </c>
      <c r="Z1611" s="23">
        <v>0</v>
      </c>
      <c r="AA1611" s="23"/>
      <c r="AB1611" s="22">
        <v>1629</v>
      </c>
      <c r="AC1611" s="23">
        <v>0</v>
      </c>
      <c r="AD1611" s="23">
        <v>1.0256018161981399</v>
      </c>
      <c r="AE1611" s="23">
        <v>0</v>
      </c>
      <c r="AF1611" s="23">
        <v>0</v>
      </c>
      <c r="AG1611" s="23">
        <v>0</v>
      </c>
      <c r="AH1611" s="23">
        <v>0</v>
      </c>
      <c r="AI1611" s="23">
        <v>0</v>
      </c>
      <c r="AJ1611" s="23">
        <v>202186033464.96201</v>
      </c>
      <c r="AK1611" s="23">
        <v>0</v>
      </c>
      <c r="AL1611" s="23">
        <v>734230601.29177296</v>
      </c>
      <c r="AM1611" s="23">
        <v>0</v>
      </c>
      <c r="AN1611" s="23"/>
    </row>
    <row r="1612" spans="2:40" x14ac:dyDescent="0.3">
      <c r="B1612" s="22">
        <v>1630</v>
      </c>
      <c r="C1612" s="23">
        <v>0</v>
      </c>
      <c r="D1612" s="23">
        <v>0.83677168749707997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428435514493.96698</v>
      </c>
      <c r="M1612" s="23">
        <v>0</v>
      </c>
      <c r="N1612" s="23"/>
      <c r="O1612" s="22">
        <v>1630</v>
      </c>
      <c r="P1612" s="23">
        <v>0</v>
      </c>
      <c r="Q1612" s="23">
        <v>0.71092209322527899</v>
      </c>
      <c r="R1612" s="23">
        <v>0</v>
      </c>
      <c r="S1612" s="23">
        <v>0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/>
      <c r="AB1612" s="22">
        <v>1630</v>
      </c>
      <c r="AC1612" s="23">
        <v>0</v>
      </c>
      <c r="AD1612" s="23">
        <v>1.01678921481739</v>
      </c>
      <c r="AE1612" s="23">
        <v>0</v>
      </c>
      <c r="AF1612" s="23">
        <v>0</v>
      </c>
      <c r="AG1612" s="23">
        <v>0</v>
      </c>
      <c r="AH1612" s="23">
        <v>0</v>
      </c>
      <c r="AI1612" s="23">
        <v>0</v>
      </c>
      <c r="AJ1612" s="23">
        <v>202186033464.96201</v>
      </c>
      <c r="AK1612" s="23">
        <v>0</v>
      </c>
      <c r="AL1612" s="23">
        <v>738082708.76989901</v>
      </c>
      <c r="AM1612" s="23">
        <v>0</v>
      </c>
      <c r="AN1612" s="23"/>
    </row>
    <row r="1613" spans="2:40" x14ac:dyDescent="0.3">
      <c r="B1613" s="22">
        <v>1631</v>
      </c>
      <c r="C1613" s="23">
        <v>0</v>
      </c>
      <c r="D1613" s="23">
        <v>0.83088809169773903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428435514493.96698</v>
      </c>
      <c r="M1613" s="23">
        <v>0</v>
      </c>
      <c r="N1613" s="23"/>
      <c r="O1613" s="22">
        <v>1631</v>
      </c>
      <c r="P1613" s="23">
        <v>0</v>
      </c>
      <c r="Q1613" s="23">
        <v>0.70531625763190697</v>
      </c>
      <c r="R1613" s="23">
        <v>0</v>
      </c>
      <c r="S1613" s="23">
        <v>0</v>
      </c>
      <c r="T1613" s="23">
        <v>0</v>
      </c>
      <c r="U1613" s="23">
        <v>0</v>
      </c>
      <c r="V1613" s="23">
        <v>0</v>
      </c>
      <c r="W1613" s="23">
        <v>0</v>
      </c>
      <c r="X1613" s="23">
        <v>0</v>
      </c>
      <c r="Y1613" s="23">
        <v>0</v>
      </c>
      <c r="Z1613" s="23">
        <v>0</v>
      </c>
      <c r="AA1613" s="23"/>
      <c r="AB1613" s="22">
        <v>1631</v>
      </c>
      <c r="AC1613" s="23">
        <v>0</v>
      </c>
      <c r="AD1613" s="23">
        <v>1.0092534236400801</v>
      </c>
      <c r="AE1613" s="23">
        <v>0</v>
      </c>
      <c r="AF1613" s="23">
        <v>0</v>
      </c>
      <c r="AG1613" s="23">
        <v>0</v>
      </c>
      <c r="AH1613" s="23">
        <v>0</v>
      </c>
      <c r="AI1613" s="23">
        <v>0</v>
      </c>
      <c r="AJ1613" s="23">
        <v>202186033464.96201</v>
      </c>
      <c r="AK1613" s="23">
        <v>0</v>
      </c>
      <c r="AL1613" s="23">
        <v>741955026.14526498</v>
      </c>
      <c r="AM1613" s="23">
        <v>0</v>
      </c>
      <c r="AN1613" s="23"/>
    </row>
    <row r="1614" spans="2:40" x14ac:dyDescent="0.3">
      <c r="B1614" s="22">
        <v>1632</v>
      </c>
      <c r="C1614" s="23">
        <v>0</v>
      </c>
      <c r="D1614" s="23">
        <v>0.82384126049193496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428435514493.96698</v>
      </c>
      <c r="M1614" s="23">
        <v>0</v>
      </c>
      <c r="N1614" s="23"/>
      <c r="O1614" s="22">
        <v>1632</v>
      </c>
      <c r="P1614" s="23">
        <v>0</v>
      </c>
      <c r="Q1614" s="23">
        <v>0.69971968734729595</v>
      </c>
      <c r="R1614" s="23">
        <v>0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0</v>
      </c>
      <c r="AA1614" s="23"/>
      <c r="AB1614" s="22">
        <v>1632</v>
      </c>
      <c r="AC1614" s="23">
        <v>0</v>
      </c>
      <c r="AD1614" s="23">
        <v>1.0017340872034901</v>
      </c>
      <c r="AE1614" s="23">
        <v>0</v>
      </c>
      <c r="AF1614" s="23">
        <v>0</v>
      </c>
      <c r="AG1614" s="23">
        <v>0</v>
      </c>
      <c r="AH1614" s="23">
        <v>0</v>
      </c>
      <c r="AI1614" s="23">
        <v>0</v>
      </c>
      <c r="AJ1614" s="23">
        <v>202186033464.96201</v>
      </c>
      <c r="AK1614" s="23">
        <v>0</v>
      </c>
      <c r="AL1614" s="23">
        <v>745847659.44813502</v>
      </c>
      <c r="AM1614" s="23">
        <v>0</v>
      </c>
      <c r="AN1614" s="23"/>
    </row>
    <row r="1615" spans="2:40" x14ac:dyDescent="0.3">
      <c r="B1615" s="22">
        <v>1633</v>
      </c>
      <c r="C1615" s="23">
        <v>0</v>
      </c>
      <c r="D1615" s="23">
        <v>0.81798011680468097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0</v>
      </c>
      <c r="L1615" s="23">
        <v>428435514493.96698</v>
      </c>
      <c r="M1615" s="23">
        <v>0</v>
      </c>
      <c r="N1615" s="23"/>
      <c r="O1615" s="22">
        <v>1633</v>
      </c>
      <c r="P1615" s="23">
        <v>0</v>
      </c>
      <c r="Q1615" s="23">
        <v>0.69524909185027295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/>
      <c r="AB1615" s="22">
        <v>1633</v>
      </c>
      <c r="AC1615" s="23">
        <v>0</v>
      </c>
      <c r="AD1615" s="23">
        <v>0.99298227706186204</v>
      </c>
      <c r="AE1615" s="23">
        <v>0</v>
      </c>
      <c r="AF1615" s="23">
        <v>0</v>
      </c>
      <c r="AG1615" s="23">
        <v>0</v>
      </c>
      <c r="AH1615" s="23">
        <v>0</v>
      </c>
      <c r="AI1615" s="23">
        <v>0</v>
      </c>
      <c r="AJ1615" s="23">
        <v>202186033464.96201</v>
      </c>
      <c r="AK1615" s="23">
        <v>0</v>
      </c>
      <c r="AL1615" s="23">
        <v>749368487.62096202</v>
      </c>
      <c r="AM1615" s="23">
        <v>0</v>
      </c>
      <c r="AN1615" s="23"/>
    </row>
    <row r="1616" spans="2:40" x14ac:dyDescent="0.3">
      <c r="B1616" s="22">
        <v>1634</v>
      </c>
      <c r="C1616" s="23">
        <v>0</v>
      </c>
      <c r="D1616" s="23">
        <v>0.81212915027978805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428435514493.96698</v>
      </c>
      <c r="M1616" s="23">
        <v>0</v>
      </c>
      <c r="N1616" s="23"/>
      <c r="O1616" s="22">
        <v>1634</v>
      </c>
      <c r="P1616" s="23">
        <v>0</v>
      </c>
      <c r="Q1616" s="23">
        <v>0.689669160547976</v>
      </c>
      <c r="R1616" s="23">
        <v>0</v>
      </c>
      <c r="S1616" s="23">
        <v>0</v>
      </c>
      <c r="T1616" s="23">
        <v>0</v>
      </c>
      <c r="U1616" s="23">
        <v>0</v>
      </c>
      <c r="V1616" s="23">
        <v>0</v>
      </c>
      <c r="W1616" s="23">
        <v>0</v>
      </c>
      <c r="X1616" s="23">
        <v>0</v>
      </c>
      <c r="Y1616" s="23">
        <v>0</v>
      </c>
      <c r="Z1616" s="23">
        <v>0</v>
      </c>
      <c r="AA1616" s="23"/>
      <c r="AB1616" s="22">
        <v>1634</v>
      </c>
      <c r="AC1616" s="23">
        <v>0</v>
      </c>
      <c r="AD1616" s="23">
        <v>0.98549846940945496</v>
      </c>
      <c r="AE1616" s="23">
        <v>0</v>
      </c>
      <c r="AF1616" s="23">
        <v>0</v>
      </c>
      <c r="AG1616" s="23">
        <v>0</v>
      </c>
      <c r="AH1616" s="23">
        <v>0</v>
      </c>
      <c r="AI1616" s="23">
        <v>0</v>
      </c>
      <c r="AJ1616" s="23">
        <v>202186033464.96201</v>
      </c>
      <c r="AK1616" s="23">
        <v>0</v>
      </c>
      <c r="AL1616" s="23">
        <v>753300015.294119</v>
      </c>
      <c r="AM1616" s="23">
        <v>0</v>
      </c>
      <c r="AN1616" s="23"/>
    </row>
    <row r="1617" spans="2:40" x14ac:dyDescent="0.3">
      <c r="B1617" s="22">
        <v>1635</v>
      </c>
      <c r="C1617" s="23">
        <v>0</v>
      </c>
      <c r="D1617" s="23">
        <v>0.805121399425057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428435514493.96698</v>
      </c>
      <c r="M1617" s="23">
        <v>0</v>
      </c>
      <c r="N1617" s="23"/>
      <c r="O1617" s="22">
        <v>1635</v>
      </c>
      <c r="P1617" s="23">
        <v>0</v>
      </c>
      <c r="Q1617" s="23">
        <v>0.68409845173990003</v>
      </c>
      <c r="R1617" s="23">
        <v>0</v>
      </c>
      <c r="S1617" s="23">
        <v>0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0</v>
      </c>
      <c r="AA1617" s="23"/>
      <c r="AB1617" s="22">
        <v>1635</v>
      </c>
      <c r="AC1617" s="23">
        <v>0</v>
      </c>
      <c r="AD1617" s="23">
        <v>0.97803100298939905</v>
      </c>
      <c r="AE1617" s="23">
        <v>0</v>
      </c>
      <c r="AF1617" s="23">
        <v>0</v>
      </c>
      <c r="AG1617" s="23">
        <v>0</v>
      </c>
      <c r="AH1617" s="23">
        <v>0</v>
      </c>
      <c r="AI1617" s="23">
        <v>0</v>
      </c>
      <c r="AJ1617" s="23">
        <v>202186033464.96201</v>
      </c>
      <c r="AK1617" s="23">
        <v>0</v>
      </c>
      <c r="AL1617" s="23">
        <v>757252169.53876698</v>
      </c>
      <c r="AM1617" s="23">
        <v>0</v>
      </c>
      <c r="AN1617" s="23"/>
    </row>
    <row r="1618" spans="2:40" x14ac:dyDescent="0.3">
      <c r="B1618" s="22">
        <v>1636</v>
      </c>
      <c r="C1618" s="23">
        <v>0</v>
      </c>
      <c r="D1618" s="23">
        <v>0.79929276049721498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0</v>
      </c>
      <c r="L1618" s="23">
        <v>428435514493.96698</v>
      </c>
      <c r="M1618" s="23">
        <v>0</v>
      </c>
      <c r="N1618" s="23"/>
      <c r="O1618" s="22">
        <v>1636</v>
      </c>
      <c r="P1618" s="23">
        <v>0</v>
      </c>
      <c r="Q1618" s="23">
        <v>0.67964851464519704</v>
      </c>
      <c r="R1618" s="23">
        <v>0</v>
      </c>
      <c r="S1618" s="23">
        <v>0</v>
      </c>
      <c r="T1618" s="23">
        <v>0</v>
      </c>
      <c r="U1618" s="23">
        <v>0</v>
      </c>
      <c r="V1618" s="23">
        <v>0</v>
      </c>
      <c r="W1618" s="23">
        <v>0</v>
      </c>
      <c r="X1618" s="23">
        <v>0</v>
      </c>
      <c r="Y1618" s="23">
        <v>0</v>
      </c>
      <c r="Z1618" s="23">
        <v>0</v>
      </c>
      <c r="AA1618" s="23"/>
      <c r="AB1618" s="22">
        <v>1636</v>
      </c>
      <c r="AC1618" s="23">
        <v>0</v>
      </c>
      <c r="AD1618" s="23">
        <v>0.96933956473571503</v>
      </c>
      <c r="AE1618" s="23">
        <v>0</v>
      </c>
      <c r="AF1618" s="23">
        <v>0</v>
      </c>
      <c r="AG1618" s="23">
        <v>0</v>
      </c>
      <c r="AH1618" s="23">
        <v>0</v>
      </c>
      <c r="AI1618" s="23">
        <v>0</v>
      </c>
      <c r="AJ1618" s="23">
        <v>202186033464.96201</v>
      </c>
      <c r="AK1618" s="23">
        <v>0</v>
      </c>
      <c r="AL1618" s="23">
        <v>761225058.57121897</v>
      </c>
      <c r="AM1618" s="23">
        <v>0</v>
      </c>
      <c r="AN1618" s="23"/>
    </row>
    <row r="1619" spans="2:40" x14ac:dyDescent="0.3">
      <c r="B1619" s="22">
        <v>1637</v>
      </c>
      <c r="C1619" s="23">
        <v>0</v>
      </c>
      <c r="D1619" s="23">
        <v>0.792311751589591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428435514493.96698</v>
      </c>
      <c r="M1619" s="23">
        <v>0</v>
      </c>
      <c r="N1619" s="23"/>
      <c r="O1619" s="22">
        <v>1637</v>
      </c>
      <c r="P1619" s="23">
        <v>0</v>
      </c>
      <c r="Q1619" s="23">
        <v>0.674094367931517</v>
      </c>
      <c r="R1619" s="23">
        <v>0</v>
      </c>
      <c r="S1619" s="23">
        <v>0</v>
      </c>
      <c r="T1619" s="23">
        <v>0</v>
      </c>
      <c r="U1619" s="23">
        <v>0</v>
      </c>
      <c r="V1619" s="23">
        <v>0</v>
      </c>
      <c r="W1619" s="23">
        <v>0</v>
      </c>
      <c r="X1619" s="23">
        <v>0</v>
      </c>
      <c r="Y1619" s="23">
        <v>0</v>
      </c>
      <c r="Z1619" s="23">
        <v>0</v>
      </c>
      <c r="AA1619" s="23"/>
      <c r="AB1619" s="22">
        <v>1637</v>
      </c>
      <c r="AC1619" s="23">
        <v>0</v>
      </c>
      <c r="AD1619" s="23">
        <v>0.96190738201456705</v>
      </c>
      <c r="AE1619" s="23">
        <v>0</v>
      </c>
      <c r="AF1619" s="23">
        <v>0</v>
      </c>
      <c r="AG1619" s="23">
        <v>0</v>
      </c>
      <c r="AH1619" s="23">
        <v>0</v>
      </c>
      <c r="AI1619" s="23">
        <v>0</v>
      </c>
      <c r="AJ1619" s="23">
        <v>202186033464.96201</v>
      </c>
      <c r="AK1619" s="23">
        <v>0</v>
      </c>
      <c r="AL1619" s="23">
        <v>764818476.84226096</v>
      </c>
      <c r="AM1619" s="23">
        <v>0</v>
      </c>
      <c r="AN1619" s="23"/>
    </row>
    <row r="1620" spans="2:40" x14ac:dyDescent="0.3">
      <c r="B1620" s="22">
        <v>1638</v>
      </c>
      <c r="C1620" s="23">
        <v>0</v>
      </c>
      <c r="D1620" s="23">
        <v>0.786505355055516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428435514493.96698</v>
      </c>
      <c r="M1620" s="23">
        <v>0</v>
      </c>
      <c r="N1620" s="23"/>
      <c r="O1620" s="22">
        <v>1638</v>
      </c>
      <c r="P1620" s="23">
        <v>0</v>
      </c>
      <c r="Q1620" s="23">
        <v>0.66854940109536598</v>
      </c>
      <c r="R1620" s="23">
        <v>0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/>
      <c r="AB1620" s="22">
        <v>1638</v>
      </c>
      <c r="AC1620" s="23">
        <v>0</v>
      </c>
      <c r="AD1620" s="23">
        <v>0.95449142780039997</v>
      </c>
      <c r="AE1620" s="23">
        <v>0</v>
      </c>
      <c r="AF1620" s="23">
        <v>0</v>
      </c>
      <c r="AG1620" s="23">
        <v>0</v>
      </c>
      <c r="AH1620" s="23">
        <v>0</v>
      </c>
      <c r="AI1620" s="23">
        <v>0</v>
      </c>
      <c r="AJ1620" s="23">
        <v>202186033464.96201</v>
      </c>
      <c r="AK1620" s="23">
        <v>0</v>
      </c>
      <c r="AL1620" s="23">
        <v>768831062.14330995</v>
      </c>
      <c r="AM1620" s="23">
        <v>0</v>
      </c>
      <c r="AN1620" s="23"/>
    </row>
    <row r="1621" spans="2:40" x14ac:dyDescent="0.3">
      <c r="B1621" s="22">
        <v>1639</v>
      </c>
      <c r="C1621" s="23">
        <v>0</v>
      </c>
      <c r="D1621" s="23">
        <v>0.78070904062203395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3">
        <v>428435514493.96698</v>
      </c>
      <c r="M1621" s="23">
        <v>0</v>
      </c>
      <c r="N1621" s="23"/>
      <c r="O1621" s="22">
        <v>1639</v>
      </c>
      <c r="P1621" s="23">
        <v>0</v>
      </c>
      <c r="Q1621" s="23">
        <v>0.66301359896426904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/>
      <c r="AB1621" s="22">
        <v>1639</v>
      </c>
      <c r="AC1621" s="23">
        <v>0</v>
      </c>
      <c r="AD1621" s="23">
        <v>0.94585994497625603</v>
      </c>
      <c r="AE1621" s="23">
        <v>0</v>
      </c>
      <c r="AF1621" s="23">
        <v>0</v>
      </c>
      <c r="AG1621" s="23">
        <v>0</v>
      </c>
      <c r="AH1621" s="23">
        <v>0</v>
      </c>
      <c r="AI1621" s="23">
        <v>0</v>
      </c>
      <c r="AJ1621" s="23">
        <v>202186033464.96201</v>
      </c>
      <c r="AK1621" s="23">
        <v>0</v>
      </c>
      <c r="AL1621" s="23">
        <v>772864699.28081203</v>
      </c>
      <c r="AM1621" s="23">
        <v>0</v>
      </c>
      <c r="AN1621" s="23"/>
    </row>
    <row r="1622" spans="2:40" x14ac:dyDescent="0.3">
      <c r="B1622" s="22">
        <v>1640</v>
      </c>
      <c r="C1622" s="23">
        <v>0</v>
      </c>
      <c r="D1622" s="23">
        <v>0.77376674702785697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428435514493.96698</v>
      </c>
      <c r="M1622" s="23">
        <v>0</v>
      </c>
      <c r="N1622" s="23"/>
      <c r="O1622" s="22">
        <v>1640</v>
      </c>
      <c r="P1622" s="23">
        <v>0</v>
      </c>
      <c r="Q1622" s="23">
        <v>0.65859154566713596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0</v>
      </c>
      <c r="X1622" s="23">
        <v>0</v>
      </c>
      <c r="Y1622" s="23">
        <v>0</v>
      </c>
      <c r="Z1622" s="23">
        <v>0</v>
      </c>
      <c r="AA1622" s="23"/>
      <c r="AB1622" s="22">
        <v>1640</v>
      </c>
      <c r="AC1622" s="23">
        <v>0</v>
      </c>
      <c r="AD1622" s="23">
        <v>0.93847903106637598</v>
      </c>
      <c r="AE1622" s="23">
        <v>0</v>
      </c>
      <c r="AF1622" s="23">
        <v>0</v>
      </c>
      <c r="AG1622" s="23">
        <v>0</v>
      </c>
      <c r="AH1622" s="23">
        <v>0</v>
      </c>
      <c r="AI1622" s="23">
        <v>0</v>
      </c>
      <c r="AJ1622" s="23">
        <v>202186033464.96201</v>
      </c>
      <c r="AK1622" s="23">
        <v>0</v>
      </c>
      <c r="AL1622" s="23">
        <v>776513063.29758406</v>
      </c>
      <c r="AM1622" s="23">
        <v>0</v>
      </c>
      <c r="AN1622" s="23"/>
    </row>
    <row r="1623" spans="2:40" x14ac:dyDescent="0.3">
      <c r="B1623" s="22">
        <v>1641</v>
      </c>
      <c r="C1623" s="23">
        <v>0</v>
      </c>
      <c r="D1623" s="23">
        <v>0.76799255163616498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428435514493.96698</v>
      </c>
      <c r="M1623" s="23">
        <v>0</v>
      </c>
      <c r="N1623" s="23"/>
      <c r="O1623" s="22">
        <v>1641</v>
      </c>
      <c r="P1623" s="23">
        <v>0</v>
      </c>
      <c r="Q1623" s="23">
        <v>0.65307220185051895</v>
      </c>
      <c r="R1623" s="23">
        <v>0</v>
      </c>
      <c r="S1623" s="23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/>
      <c r="AB1623" s="22">
        <v>1641</v>
      </c>
      <c r="AC1623" s="23">
        <v>0</v>
      </c>
      <c r="AD1623" s="23">
        <v>0.93111423371570801</v>
      </c>
      <c r="AE1623" s="23">
        <v>0</v>
      </c>
      <c r="AF1623" s="23">
        <v>0</v>
      </c>
      <c r="AG1623" s="23">
        <v>0</v>
      </c>
      <c r="AH1623" s="23">
        <v>0</v>
      </c>
      <c r="AI1623" s="23">
        <v>0</v>
      </c>
      <c r="AJ1623" s="23">
        <v>202186033464.96201</v>
      </c>
      <c r="AK1623" s="23">
        <v>0</v>
      </c>
      <c r="AL1623" s="23">
        <v>780587003.68592501</v>
      </c>
      <c r="AM1623" s="23">
        <v>0</v>
      </c>
      <c r="AN1623" s="23"/>
    </row>
    <row r="1624" spans="2:40" x14ac:dyDescent="0.3">
      <c r="B1624" s="22">
        <v>1642</v>
      </c>
      <c r="C1624" s="23">
        <v>0</v>
      </c>
      <c r="D1624" s="23">
        <v>0.76107675020073495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0</v>
      </c>
      <c r="L1624" s="23">
        <v>428435514493.96698</v>
      </c>
      <c r="M1624" s="23">
        <v>0</v>
      </c>
      <c r="N1624" s="23"/>
      <c r="O1624" s="22">
        <v>1642</v>
      </c>
      <c r="P1624" s="23">
        <v>0</v>
      </c>
      <c r="Q1624" s="23">
        <v>0.64756198038930501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/>
      <c r="AB1624" s="22">
        <v>1642</v>
      </c>
      <c r="AC1624" s="23">
        <v>0</v>
      </c>
      <c r="AD1624" s="23">
        <v>0.92254229273552502</v>
      </c>
      <c r="AE1624" s="23">
        <v>0</v>
      </c>
      <c r="AF1624" s="23">
        <v>0</v>
      </c>
      <c r="AG1624" s="23">
        <v>0</v>
      </c>
      <c r="AH1624" s="23">
        <v>0</v>
      </c>
      <c r="AI1624" s="23">
        <v>0</v>
      </c>
      <c r="AJ1624" s="23">
        <v>202186033464.96201</v>
      </c>
      <c r="AK1624" s="23">
        <v>0</v>
      </c>
      <c r="AL1624" s="23">
        <v>784682317.80723703</v>
      </c>
      <c r="AM1624" s="23">
        <v>0</v>
      </c>
      <c r="AN1624" s="23"/>
    </row>
    <row r="1625" spans="2:40" x14ac:dyDescent="0.3">
      <c r="B1625" s="22">
        <v>1643</v>
      </c>
      <c r="C1625" s="23">
        <v>0</v>
      </c>
      <c r="D1625" s="23">
        <v>0.75532458944339798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428435514493.96698</v>
      </c>
      <c r="M1625" s="23">
        <v>0</v>
      </c>
      <c r="N1625" s="23"/>
      <c r="O1625" s="22">
        <v>1643</v>
      </c>
      <c r="P1625" s="23">
        <v>0</v>
      </c>
      <c r="Q1625" s="23">
        <v>0.64316036118337105</v>
      </c>
      <c r="R1625" s="23">
        <v>0</v>
      </c>
      <c r="S1625" s="23">
        <v>0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/>
      <c r="AB1625" s="22">
        <v>1643</v>
      </c>
      <c r="AC1625" s="23">
        <v>0</v>
      </c>
      <c r="AD1625" s="23">
        <v>0.915212293973512</v>
      </c>
      <c r="AE1625" s="23">
        <v>0</v>
      </c>
      <c r="AF1625" s="23">
        <v>0</v>
      </c>
      <c r="AG1625" s="23">
        <v>0</v>
      </c>
      <c r="AH1625" s="23">
        <v>0</v>
      </c>
      <c r="AI1625" s="23">
        <v>0</v>
      </c>
      <c r="AJ1625" s="23">
        <v>202186033464.96201</v>
      </c>
      <c r="AK1625" s="23">
        <v>0</v>
      </c>
      <c r="AL1625" s="23">
        <v>788799117.797791</v>
      </c>
      <c r="AM1625" s="23">
        <v>0</v>
      </c>
      <c r="AN1625" s="23"/>
    </row>
    <row r="1626" spans="2:40" x14ac:dyDescent="0.3">
      <c r="B1626" s="22">
        <v>1644</v>
      </c>
      <c r="C1626" s="23">
        <v>0</v>
      </c>
      <c r="D1626" s="23">
        <v>0.74958241661283698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428435514493.96698</v>
      </c>
      <c r="M1626" s="23">
        <v>0</v>
      </c>
      <c r="N1626" s="23"/>
      <c r="O1626" s="22">
        <v>1644</v>
      </c>
      <c r="P1626" s="23">
        <v>0</v>
      </c>
      <c r="Q1626" s="23">
        <v>0.63766652198357199</v>
      </c>
      <c r="R1626" s="23">
        <v>0</v>
      </c>
      <c r="S1626" s="23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/>
      <c r="AB1626" s="22">
        <v>1644</v>
      </c>
      <c r="AC1626" s="23">
        <v>0</v>
      </c>
      <c r="AD1626" s="23">
        <v>0.90789830059518795</v>
      </c>
      <c r="AE1626" s="23">
        <v>0</v>
      </c>
      <c r="AF1626" s="23">
        <v>0</v>
      </c>
      <c r="AG1626" s="23">
        <v>0</v>
      </c>
      <c r="AH1626" s="23">
        <v>0</v>
      </c>
      <c r="AI1626" s="23">
        <v>0</v>
      </c>
      <c r="AJ1626" s="23">
        <v>202186033464.96201</v>
      </c>
      <c r="AK1626" s="23">
        <v>0</v>
      </c>
      <c r="AL1626" s="23">
        <v>792522701.36214995</v>
      </c>
      <c r="AM1626" s="23">
        <v>0</v>
      </c>
      <c r="AN1626" s="23"/>
    </row>
    <row r="1627" spans="2:40" x14ac:dyDescent="0.3">
      <c r="B1627" s="22">
        <v>1645</v>
      </c>
      <c r="C1627" s="23">
        <v>0</v>
      </c>
      <c r="D1627" s="23">
        <v>0.74270496886293402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0</v>
      </c>
      <c r="L1627" s="23">
        <v>428435514493.96698</v>
      </c>
      <c r="M1627" s="23">
        <v>0</v>
      </c>
      <c r="N1627" s="23"/>
      <c r="O1627" s="22">
        <v>1645</v>
      </c>
      <c r="P1627" s="23">
        <v>0</v>
      </c>
      <c r="Q1627" s="23">
        <v>0.632181762985221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/>
      <c r="AB1627" s="22">
        <v>1645</v>
      </c>
      <c r="AC1627" s="23">
        <v>0</v>
      </c>
      <c r="AD1627" s="23">
        <v>0.89938549072638596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202186033464.96201</v>
      </c>
      <c r="AK1627" s="23">
        <v>0</v>
      </c>
      <c r="AL1627" s="23">
        <v>796680635.54921699</v>
      </c>
      <c r="AM1627" s="23">
        <v>0</v>
      </c>
      <c r="AN1627" s="23"/>
    </row>
    <row r="1628" spans="2:40" x14ac:dyDescent="0.3">
      <c r="B1628" s="22">
        <v>1646</v>
      </c>
      <c r="C1628" s="23">
        <v>0</v>
      </c>
      <c r="D1628" s="23">
        <v>0.73698470846694697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428435514493.96698</v>
      </c>
      <c r="M1628" s="23">
        <v>0</v>
      </c>
      <c r="N1628" s="23"/>
      <c r="O1628" s="22">
        <v>1646</v>
      </c>
      <c r="P1628" s="23">
        <v>0</v>
      </c>
      <c r="Q1628" s="23">
        <v>0.62780048344555295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/>
      <c r="AB1628" s="22">
        <v>1646</v>
      </c>
      <c r="AC1628" s="23">
        <v>0</v>
      </c>
      <c r="AD1628" s="23">
        <v>0.89210605588848702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202186033464.96201</v>
      </c>
      <c r="AK1628" s="23">
        <v>0</v>
      </c>
      <c r="AL1628" s="23">
        <v>800860384.13869703</v>
      </c>
      <c r="AM1628" s="23">
        <v>0</v>
      </c>
      <c r="AN1628" s="23"/>
    </row>
    <row r="1629" spans="2:40" x14ac:dyDescent="0.3">
      <c r="B1629" s="22">
        <v>1647</v>
      </c>
      <c r="C1629" s="23">
        <v>0</v>
      </c>
      <c r="D1629" s="23">
        <v>0.73013350542062405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428435514493.96698</v>
      </c>
      <c r="M1629" s="23">
        <v>0</v>
      </c>
      <c r="N1629" s="23"/>
      <c r="O1629" s="22">
        <v>1647</v>
      </c>
      <c r="P1629" s="23">
        <v>0</v>
      </c>
      <c r="Q1629" s="23">
        <v>0.62233203100699297</v>
      </c>
      <c r="R1629" s="23">
        <v>0</v>
      </c>
      <c r="S1629" s="23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0</v>
      </c>
      <c r="Y1629" s="23">
        <v>0</v>
      </c>
      <c r="Z1629" s="23">
        <v>0</v>
      </c>
      <c r="AA1629" s="23"/>
      <c r="AB1629" s="22">
        <v>1647</v>
      </c>
      <c r="AC1629" s="23">
        <v>0</v>
      </c>
      <c r="AD1629" s="23">
        <v>0.884842516025663</v>
      </c>
      <c r="AE1629" s="23">
        <v>0</v>
      </c>
      <c r="AF1629" s="23">
        <v>0</v>
      </c>
      <c r="AG1629" s="23">
        <v>0</v>
      </c>
      <c r="AH1629" s="23">
        <v>0</v>
      </c>
      <c r="AI1629" s="23">
        <v>0</v>
      </c>
      <c r="AJ1629" s="23">
        <v>202186033464.96201</v>
      </c>
      <c r="AK1629" s="23">
        <v>0</v>
      </c>
      <c r="AL1629" s="23">
        <v>804640903.76234901</v>
      </c>
      <c r="AM1629" s="23">
        <v>0</v>
      </c>
      <c r="AN1629" s="23"/>
    </row>
    <row r="1630" spans="2:40" x14ac:dyDescent="0.3">
      <c r="B1630" s="22">
        <v>1648</v>
      </c>
      <c r="C1630" s="23">
        <v>0</v>
      </c>
      <c r="D1630" s="23">
        <v>0.724435073840204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0</v>
      </c>
      <c r="L1630" s="23">
        <v>428435514493.96698</v>
      </c>
      <c r="M1630" s="23">
        <v>0</v>
      </c>
      <c r="N1630" s="23"/>
      <c r="O1630" s="22">
        <v>1648</v>
      </c>
      <c r="P1630" s="23">
        <v>0</v>
      </c>
      <c r="Q1630" s="23">
        <v>0.61687261681071104</v>
      </c>
      <c r="R1630" s="23">
        <v>0</v>
      </c>
      <c r="S1630" s="23">
        <v>0</v>
      </c>
      <c r="T1630" s="23">
        <v>0</v>
      </c>
      <c r="U1630" s="23">
        <v>0</v>
      </c>
      <c r="V1630" s="23">
        <v>0</v>
      </c>
      <c r="W1630" s="23">
        <v>0</v>
      </c>
      <c r="X1630" s="23">
        <v>0</v>
      </c>
      <c r="Y1630" s="23">
        <v>0</v>
      </c>
      <c r="Z1630" s="23">
        <v>0</v>
      </c>
      <c r="AA1630" s="23"/>
      <c r="AB1630" s="22">
        <v>1648</v>
      </c>
      <c r="AC1630" s="23">
        <v>0</v>
      </c>
      <c r="AD1630" s="23">
        <v>0.87638842936899097</v>
      </c>
      <c r="AE1630" s="23">
        <v>0</v>
      </c>
      <c r="AF1630" s="23">
        <v>0</v>
      </c>
      <c r="AG1630" s="23">
        <v>0</v>
      </c>
      <c r="AH1630" s="23">
        <v>0</v>
      </c>
      <c r="AI1630" s="23">
        <v>0</v>
      </c>
      <c r="AJ1630" s="23">
        <v>202186033464.96201</v>
      </c>
      <c r="AK1630" s="23">
        <v>0</v>
      </c>
      <c r="AL1630" s="23">
        <v>808862415.51745498</v>
      </c>
      <c r="AM1630" s="23">
        <v>0</v>
      </c>
      <c r="AN1630" s="23"/>
    </row>
    <row r="1631" spans="2:40" x14ac:dyDescent="0.3">
      <c r="B1631" s="22">
        <v>1649</v>
      </c>
      <c r="C1631" s="23">
        <v>0</v>
      </c>
      <c r="D1631" s="23">
        <v>0.71874653689238199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428435514493.96698</v>
      </c>
      <c r="M1631" s="23">
        <v>0</v>
      </c>
      <c r="N1631" s="23"/>
      <c r="O1631" s="22">
        <v>1649</v>
      </c>
      <c r="P1631" s="23">
        <v>0</v>
      </c>
      <c r="Q1631" s="23">
        <v>0.612511582948708</v>
      </c>
      <c r="R1631" s="23">
        <v>0</v>
      </c>
      <c r="S1631" s="23">
        <v>0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0</v>
      </c>
      <c r="Z1631" s="23">
        <v>0</v>
      </c>
      <c r="AA1631" s="23"/>
      <c r="AB1631" s="22">
        <v>1649</v>
      </c>
      <c r="AC1631" s="23">
        <v>0</v>
      </c>
      <c r="AD1631" s="23">
        <v>0.86915920965427196</v>
      </c>
      <c r="AE1631" s="23">
        <v>0</v>
      </c>
      <c r="AF1631" s="23">
        <v>0</v>
      </c>
      <c r="AG1631" s="23">
        <v>0</v>
      </c>
      <c r="AH1631" s="23">
        <v>0</v>
      </c>
      <c r="AI1631" s="23">
        <v>0</v>
      </c>
      <c r="AJ1631" s="23">
        <v>202186033464.96201</v>
      </c>
      <c r="AK1631" s="23">
        <v>0</v>
      </c>
      <c r="AL1631" s="23">
        <v>813106075.23163295</v>
      </c>
      <c r="AM1631" s="23">
        <v>0</v>
      </c>
      <c r="AN1631" s="23"/>
    </row>
    <row r="1632" spans="2:40" x14ac:dyDescent="0.3">
      <c r="B1632" s="22">
        <v>1650</v>
      </c>
      <c r="C1632" s="23">
        <v>0</v>
      </c>
      <c r="D1632" s="23">
        <v>0.71193332928152397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0</v>
      </c>
      <c r="L1632" s="23">
        <v>428435514493.96698</v>
      </c>
      <c r="M1632" s="23">
        <v>0</v>
      </c>
      <c r="N1632" s="23"/>
      <c r="O1632" s="22">
        <v>1650</v>
      </c>
      <c r="P1632" s="23">
        <v>0</v>
      </c>
      <c r="Q1632" s="23">
        <v>0.60706839996040796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0</v>
      </c>
      <c r="X1632" s="23">
        <v>0</v>
      </c>
      <c r="Y1632" s="23">
        <v>0</v>
      </c>
      <c r="Z1632" s="23">
        <v>0</v>
      </c>
      <c r="AA1632" s="23"/>
      <c r="AB1632" s="22">
        <v>1650</v>
      </c>
      <c r="AC1632" s="23">
        <v>0</v>
      </c>
      <c r="AD1632" s="23">
        <v>0.86194577526763605</v>
      </c>
      <c r="AE1632" s="23">
        <v>0</v>
      </c>
      <c r="AF1632" s="23">
        <v>0</v>
      </c>
      <c r="AG1632" s="23">
        <v>0</v>
      </c>
      <c r="AH1632" s="23">
        <v>0</v>
      </c>
      <c r="AI1632" s="23">
        <v>0</v>
      </c>
      <c r="AJ1632" s="23">
        <v>202186033464.96201</v>
      </c>
      <c r="AK1632" s="23">
        <v>0</v>
      </c>
      <c r="AL1632" s="23">
        <v>816944401.50464296</v>
      </c>
      <c r="AM1632" s="23">
        <v>0</v>
      </c>
      <c r="AN1632" s="23"/>
    </row>
    <row r="1633" spans="2:40" x14ac:dyDescent="0.3">
      <c r="B1633" s="22">
        <v>1651</v>
      </c>
      <c r="C1633" s="23">
        <v>0</v>
      </c>
      <c r="D1633" s="23">
        <v>0.70626650009091796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0</v>
      </c>
      <c r="L1633" s="23">
        <v>428435514493.96698</v>
      </c>
      <c r="M1633" s="23">
        <v>0</v>
      </c>
      <c r="N1633" s="23"/>
      <c r="O1633" s="22">
        <v>1651</v>
      </c>
      <c r="P1633" s="23">
        <v>0</v>
      </c>
      <c r="Q1633" s="23">
        <v>0.60163421344911505</v>
      </c>
      <c r="R1633" s="23">
        <v>0</v>
      </c>
      <c r="S1633" s="23">
        <v>0</v>
      </c>
      <c r="T1633" s="23">
        <v>0</v>
      </c>
      <c r="U1633" s="23">
        <v>0</v>
      </c>
      <c r="V1633" s="23">
        <v>0</v>
      </c>
      <c r="W1633" s="23">
        <v>0</v>
      </c>
      <c r="X1633" s="23">
        <v>0</v>
      </c>
      <c r="Y1633" s="23">
        <v>0</v>
      </c>
      <c r="Z1633" s="23">
        <v>0</v>
      </c>
      <c r="AA1633" s="23"/>
      <c r="AB1633" s="22">
        <v>1651</v>
      </c>
      <c r="AC1633" s="23">
        <v>0</v>
      </c>
      <c r="AD1633" s="23">
        <v>0.85355000673761605</v>
      </c>
      <c r="AE1633" s="23">
        <v>0</v>
      </c>
      <c r="AF1633" s="23">
        <v>0</v>
      </c>
      <c r="AG1633" s="23">
        <v>0</v>
      </c>
      <c r="AH1633" s="23">
        <v>0</v>
      </c>
      <c r="AI1633" s="23">
        <v>0</v>
      </c>
      <c r="AJ1633" s="23">
        <v>202186033464.96201</v>
      </c>
      <c r="AK1633" s="23">
        <v>0</v>
      </c>
      <c r="AL1633" s="23">
        <v>821230462.97091496</v>
      </c>
      <c r="AM1633" s="23">
        <v>0</v>
      </c>
      <c r="AN1633" s="23"/>
    </row>
    <row r="1634" spans="2:40" x14ac:dyDescent="0.3">
      <c r="B1634" s="22">
        <v>1652</v>
      </c>
      <c r="C1634" s="23">
        <v>0</v>
      </c>
      <c r="D1634" s="23">
        <v>0.70060951065920796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428435514493.96698</v>
      </c>
      <c r="M1634" s="23">
        <v>0</v>
      </c>
      <c r="N1634" s="23"/>
      <c r="O1634" s="22">
        <v>1652</v>
      </c>
      <c r="P1634" s="23">
        <v>0</v>
      </c>
      <c r="Q1634" s="23">
        <v>0.59729333171049503</v>
      </c>
      <c r="R1634" s="23">
        <v>0</v>
      </c>
      <c r="S1634" s="23">
        <v>0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/>
      <c r="AB1634" s="22">
        <v>1652</v>
      </c>
      <c r="AC1634" s="23">
        <v>0</v>
      </c>
      <c r="AD1634" s="23">
        <v>0.84637065575124704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202186033464.96201</v>
      </c>
      <c r="AK1634" s="23">
        <v>0</v>
      </c>
      <c r="AL1634" s="23">
        <v>825539011.05323195</v>
      </c>
      <c r="AM1634" s="23">
        <v>0</v>
      </c>
      <c r="AN1634" s="23"/>
    </row>
    <row r="1635" spans="2:40" x14ac:dyDescent="0.3">
      <c r="B1635" s="22">
        <v>1653</v>
      </c>
      <c r="C1635" s="23">
        <v>0</v>
      </c>
      <c r="D1635" s="23">
        <v>0.69383408776854405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0</v>
      </c>
      <c r="L1635" s="23">
        <v>428435514493.96698</v>
      </c>
      <c r="M1635" s="23">
        <v>0</v>
      </c>
      <c r="N1635" s="23"/>
      <c r="O1635" s="22">
        <v>1653</v>
      </c>
      <c r="P1635" s="23">
        <v>0</v>
      </c>
      <c r="Q1635" s="23">
        <v>0.59187530140356404</v>
      </c>
      <c r="R1635" s="23">
        <v>0</v>
      </c>
      <c r="S1635" s="23">
        <v>0</v>
      </c>
      <c r="T1635" s="23">
        <v>0</v>
      </c>
      <c r="U1635" s="23">
        <v>0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/>
      <c r="AB1635" s="22">
        <v>1653</v>
      </c>
      <c r="AC1635" s="23">
        <v>0</v>
      </c>
      <c r="AD1635" s="23">
        <v>0.83920698120233805</v>
      </c>
      <c r="AE1635" s="23">
        <v>0</v>
      </c>
      <c r="AF1635" s="23">
        <v>0</v>
      </c>
      <c r="AG1635" s="23">
        <v>0</v>
      </c>
      <c r="AH1635" s="23">
        <v>0</v>
      </c>
      <c r="AI1635" s="23">
        <v>0</v>
      </c>
      <c r="AJ1635" s="23">
        <v>202186033464.96201</v>
      </c>
      <c r="AK1635" s="23">
        <v>0</v>
      </c>
      <c r="AL1635" s="23">
        <v>829436027.87755501</v>
      </c>
      <c r="AM1635" s="23">
        <v>0</v>
      </c>
      <c r="AN1635" s="23"/>
    </row>
    <row r="1636" spans="2:40" x14ac:dyDescent="0.3">
      <c r="B1636" s="22">
        <v>1654</v>
      </c>
      <c r="C1636" s="23">
        <v>0</v>
      </c>
      <c r="D1636" s="23">
        <v>0.688198685707061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0</v>
      </c>
      <c r="L1636" s="23">
        <v>428435514493.96698</v>
      </c>
      <c r="M1636" s="23">
        <v>0</v>
      </c>
      <c r="N1636" s="23"/>
      <c r="O1636" s="22">
        <v>1654</v>
      </c>
      <c r="P1636" s="23">
        <v>0</v>
      </c>
      <c r="Q1636" s="23">
        <v>0.586466226001363</v>
      </c>
      <c r="R1636" s="23">
        <v>0</v>
      </c>
      <c r="S1636" s="23">
        <v>0</v>
      </c>
      <c r="T1636" s="23">
        <v>0</v>
      </c>
      <c r="U1636" s="23">
        <v>0</v>
      </c>
      <c r="V1636" s="23">
        <v>0</v>
      </c>
      <c r="W1636" s="23">
        <v>0</v>
      </c>
      <c r="X1636" s="23">
        <v>0</v>
      </c>
      <c r="Y1636" s="23">
        <v>0</v>
      </c>
      <c r="Z1636" s="23">
        <v>0</v>
      </c>
      <c r="AA1636" s="23"/>
      <c r="AB1636" s="22">
        <v>1654</v>
      </c>
      <c r="AC1636" s="23">
        <v>0</v>
      </c>
      <c r="AD1636" s="23">
        <v>0.832058948860676</v>
      </c>
      <c r="AE1636" s="23">
        <v>0</v>
      </c>
      <c r="AF1636" s="23">
        <v>0</v>
      </c>
      <c r="AG1636" s="23">
        <v>0</v>
      </c>
      <c r="AH1636" s="23">
        <v>0</v>
      </c>
      <c r="AI1636" s="23">
        <v>0</v>
      </c>
      <c r="AJ1636" s="23">
        <v>202186033464.96201</v>
      </c>
      <c r="AK1636" s="23">
        <v>0</v>
      </c>
      <c r="AL1636" s="23">
        <v>833787626.06284297</v>
      </c>
      <c r="AM1636" s="23">
        <v>0</v>
      </c>
      <c r="AN1636" s="23"/>
    </row>
    <row r="1637" spans="2:40" x14ac:dyDescent="0.3">
      <c r="B1637" s="22">
        <v>1655</v>
      </c>
      <c r="C1637" s="23">
        <v>0</v>
      </c>
      <c r="D1637" s="23">
        <v>0.68257306883509306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428435514493.96698</v>
      </c>
      <c r="M1637" s="23">
        <v>0</v>
      </c>
      <c r="N1637" s="23"/>
      <c r="O1637" s="22">
        <v>1655</v>
      </c>
      <c r="P1637" s="23">
        <v>0</v>
      </c>
      <c r="Q1637" s="23">
        <v>0.58214540326415298</v>
      </c>
      <c r="R1637" s="23">
        <v>0</v>
      </c>
      <c r="S1637" s="23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/>
      <c r="AB1637" s="22">
        <v>1655</v>
      </c>
      <c r="AC1637" s="23">
        <v>0</v>
      </c>
      <c r="AD1637" s="23">
        <v>0.82373930224451797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202186033464.96201</v>
      </c>
      <c r="AK1637" s="23">
        <v>0</v>
      </c>
      <c r="AL1637" s="23">
        <v>838162054.69942296</v>
      </c>
      <c r="AM1637" s="23">
        <v>0</v>
      </c>
      <c r="AN1637" s="23"/>
    </row>
    <row r="1638" spans="2:40" x14ac:dyDescent="0.3">
      <c r="B1638" s="22">
        <v>1656</v>
      </c>
      <c r="C1638" s="23">
        <v>0</v>
      </c>
      <c r="D1638" s="23">
        <v>0.67583522111793504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428435514493.96698</v>
      </c>
      <c r="M1638" s="23">
        <v>0</v>
      </c>
      <c r="N1638" s="23"/>
      <c r="O1638" s="22">
        <v>1656</v>
      </c>
      <c r="P1638" s="23">
        <v>0</v>
      </c>
      <c r="Q1638" s="23">
        <v>0.57675240940928896</v>
      </c>
      <c r="R1638" s="23">
        <v>0</v>
      </c>
      <c r="S1638" s="23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/>
      <c r="AB1638" s="22">
        <v>1656</v>
      </c>
      <c r="AC1638" s="23">
        <v>0</v>
      </c>
      <c r="AD1638" s="23">
        <v>0.81662504427916205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202186033464.96201</v>
      </c>
      <c r="AK1638" s="23">
        <v>0</v>
      </c>
      <c r="AL1638" s="23">
        <v>842118659.49247396</v>
      </c>
      <c r="AM1638" s="23">
        <v>0</v>
      </c>
      <c r="AN1638" s="23"/>
    </row>
    <row r="1639" spans="2:40" x14ac:dyDescent="0.3">
      <c r="B1639" s="22">
        <v>1657</v>
      </c>
      <c r="C1639" s="23">
        <v>0</v>
      </c>
      <c r="D1639" s="23">
        <v>0.67023107189685305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0</v>
      </c>
      <c r="L1639" s="23">
        <v>428435514493.96698</v>
      </c>
      <c r="M1639" s="23">
        <v>0</v>
      </c>
      <c r="N1639" s="23"/>
      <c r="O1639" s="22">
        <v>1657</v>
      </c>
      <c r="P1639" s="23">
        <v>0</v>
      </c>
      <c r="Q1639" s="23">
        <v>0.57136832907897495</v>
      </c>
      <c r="R1639" s="23">
        <v>0</v>
      </c>
      <c r="S1639" s="23">
        <v>0</v>
      </c>
      <c r="T1639" s="23">
        <v>0</v>
      </c>
      <c r="U1639" s="23">
        <v>0</v>
      </c>
      <c r="V1639" s="23">
        <v>0</v>
      </c>
      <c r="W1639" s="23">
        <v>0</v>
      </c>
      <c r="X1639" s="23">
        <v>0</v>
      </c>
      <c r="Y1639" s="23">
        <v>0</v>
      </c>
      <c r="Z1639" s="23">
        <v>0</v>
      </c>
      <c r="AA1639" s="23"/>
      <c r="AB1639" s="22">
        <v>1657</v>
      </c>
      <c r="AC1639" s="23">
        <v>0</v>
      </c>
      <c r="AD1639" s="23">
        <v>0.80952632061771002</v>
      </c>
      <c r="AE1639" s="23">
        <v>0</v>
      </c>
      <c r="AF1639" s="23">
        <v>0</v>
      </c>
      <c r="AG1639" s="23">
        <v>0</v>
      </c>
      <c r="AH1639" s="23">
        <v>0</v>
      </c>
      <c r="AI1639" s="23">
        <v>0</v>
      </c>
      <c r="AJ1639" s="23">
        <v>202186033464.96201</v>
      </c>
      <c r="AK1639" s="23">
        <v>0</v>
      </c>
      <c r="AL1639" s="23">
        <v>846536796.49661696</v>
      </c>
      <c r="AM1639" s="23">
        <v>0</v>
      </c>
      <c r="AN1639" s="23"/>
    </row>
    <row r="1640" spans="2:40" x14ac:dyDescent="0.3">
      <c r="B1640" s="22">
        <v>1658</v>
      </c>
      <c r="C1640" s="23">
        <v>0</v>
      </c>
      <c r="D1640" s="23">
        <v>0.66463665359852897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428435514493.96698</v>
      </c>
      <c r="M1640" s="23">
        <v>0</v>
      </c>
      <c r="N1640" s="23"/>
      <c r="O1640" s="22">
        <v>1658</v>
      </c>
      <c r="P1640" s="23">
        <v>0</v>
      </c>
      <c r="Q1640" s="23">
        <v>0.56706747265151503</v>
      </c>
      <c r="R1640" s="23">
        <v>0</v>
      </c>
      <c r="S1640" s="23">
        <v>0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/>
      <c r="AB1640" s="22">
        <v>1658</v>
      </c>
      <c r="AC1640" s="23">
        <v>0</v>
      </c>
      <c r="AD1640" s="23">
        <v>0.80126406473159395</v>
      </c>
      <c r="AE1640" s="23">
        <v>0</v>
      </c>
      <c r="AF1640" s="23">
        <v>0</v>
      </c>
      <c r="AG1640" s="23">
        <v>0</v>
      </c>
      <c r="AH1640" s="23">
        <v>0</v>
      </c>
      <c r="AI1640" s="23">
        <v>0</v>
      </c>
      <c r="AJ1640" s="23">
        <v>202186033464.96201</v>
      </c>
      <c r="AK1640" s="23">
        <v>0</v>
      </c>
      <c r="AL1640" s="23">
        <v>850532934.84958196</v>
      </c>
      <c r="AM1640" s="23">
        <v>0</v>
      </c>
      <c r="AN1640" s="23"/>
    </row>
    <row r="1641" spans="2:40" x14ac:dyDescent="0.3">
      <c r="B1641" s="22">
        <v>1659</v>
      </c>
      <c r="C1641" s="23">
        <v>0</v>
      </c>
      <c r="D1641" s="23">
        <v>0.65793617267029503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428435514493.96698</v>
      </c>
      <c r="M1641" s="23">
        <v>0</v>
      </c>
      <c r="N1641" s="23"/>
      <c r="O1641" s="22">
        <v>1659</v>
      </c>
      <c r="P1641" s="23">
        <v>0</v>
      </c>
      <c r="Q1641" s="23">
        <v>0.56169939955649995</v>
      </c>
      <c r="R1641" s="23">
        <v>0</v>
      </c>
      <c r="S1641" s="23">
        <v>0</v>
      </c>
      <c r="T1641" s="23">
        <v>0</v>
      </c>
      <c r="U1641" s="23">
        <v>0</v>
      </c>
      <c r="V1641" s="23">
        <v>0</v>
      </c>
      <c r="W1641" s="23">
        <v>0</v>
      </c>
      <c r="X1641" s="23">
        <v>0</v>
      </c>
      <c r="Y1641" s="23">
        <v>0</v>
      </c>
      <c r="Z1641" s="23">
        <v>0</v>
      </c>
      <c r="AA1641" s="23"/>
      <c r="AB1641" s="22">
        <v>1659</v>
      </c>
      <c r="AC1641" s="23">
        <v>0</v>
      </c>
      <c r="AD1641" s="23">
        <v>0.79419888246346204</v>
      </c>
      <c r="AE1641" s="23">
        <v>0</v>
      </c>
      <c r="AF1641" s="23">
        <v>0</v>
      </c>
      <c r="AG1641" s="23">
        <v>0</v>
      </c>
      <c r="AH1641" s="23">
        <v>0</v>
      </c>
      <c r="AI1641" s="23">
        <v>0</v>
      </c>
      <c r="AJ1641" s="23">
        <v>202186033464.96201</v>
      </c>
      <c r="AK1641" s="23">
        <v>0</v>
      </c>
      <c r="AL1641" s="23">
        <v>854995216.94607103</v>
      </c>
      <c r="AM1641" s="23">
        <v>0</v>
      </c>
      <c r="AN1641" s="23"/>
    </row>
    <row r="1642" spans="2:40" x14ac:dyDescent="0.3">
      <c r="B1642" s="22">
        <v>1660</v>
      </c>
      <c r="C1642" s="23">
        <v>0</v>
      </c>
      <c r="D1642" s="23">
        <v>0.65236310296745503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0</v>
      </c>
      <c r="L1642" s="23">
        <v>428435514493.96698</v>
      </c>
      <c r="M1642" s="23">
        <v>0</v>
      </c>
      <c r="N1642" s="23"/>
      <c r="O1642" s="22">
        <v>1660</v>
      </c>
      <c r="P1642" s="23">
        <v>0</v>
      </c>
      <c r="Q1642" s="23">
        <v>0.55634019879707797</v>
      </c>
      <c r="R1642" s="23">
        <v>0</v>
      </c>
      <c r="S1642" s="23">
        <v>0</v>
      </c>
      <c r="T1642" s="23">
        <v>0</v>
      </c>
      <c r="U1642" s="23">
        <v>0</v>
      </c>
      <c r="V1642" s="23">
        <v>0</v>
      </c>
      <c r="W1642" s="23">
        <v>0</v>
      </c>
      <c r="X1642" s="23">
        <v>0</v>
      </c>
      <c r="Y1642" s="23">
        <v>0</v>
      </c>
      <c r="Z1642" s="23">
        <v>0</v>
      </c>
      <c r="AA1642" s="23"/>
      <c r="AB1642" s="22">
        <v>1660</v>
      </c>
      <c r="AC1642" s="23">
        <v>0</v>
      </c>
      <c r="AD1642" s="23">
        <v>0.78714912734023301</v>
      </c>
      <c r="AE1642" s="23">
        <v>0</v>
      </c>
      <c r="AF1642" s="23">
        <v>0</v>
      </c>
      <c r="AG1642" s="23">
        <v>0</v>
      </c>
      <c r="AH1642" s="23">
        <v>0</v>
      </c>
      <c r="AI1642" s="23">
        <v>0</v>
      </c>
      <c r="AJ1642" s="23">
        <v>202186033464.96201</v>
      </c>
      <c r="AK1642" s="23">
        <v>0</v>
      </c>
      <c r="AL1642" s="23">
        <v>859480910.19169402</v>
      </c>
      <c r="AM1642" s="23">
        <v>0</v>
      </c>
      <c r="AN1642" s="23"/>
    </row>
    <row r="1643" spans="2:40" x14ac:dyDescent="0.3">
      <c r="B1643" s="22">
        <v>1661</v>
      </c>
      <c r="C1643" s="23">
        <v>0</v>
      </c>
      <c r="D1643" s="23">
        <v>0.64679971022157801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428435514493.96698</v>
      </c>
      <c r="M1643" s="23">
        <v>0</v>
      </c>
      <c r="N1643" s="23"/>
      <c r="O1643" s="22">
        <v>1661</v>
      </c>
      <c r="P1643" s="23">
        <v>0</v>
      </c>
      <c r="Q1643" s="23">
        <v>0.55205921641602795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/>
      <c r="AB1643" s="22">
        <v>1661</v>
      </c>
      <c r="AC1643" s="23">
        <v>0</v>
      </c>
      <c r="AD1643" s="23">
        <v>0.78011476567603399</v>
      </c>
      <c r="AE1643" s="23">
        <v>0</v>
      </c>
      <c r="AF1643" s="23">
        <v>0</v>
      </c>
      <c r="AG1643" s="23">
        <v>0</v>
      </c>
      <c r="AH1643" s="23">
        <v>0</v>
      </c>
      <c r="AI1643" s="23">
        <v>0</v>
      </c>
      <c r="AJ1643" s="23">
        <v>202186033464.96201</v>
      </c>
      <c r="AK1643" s="23">
        <v>0</v>
      </c>
      <c r="AL1643" s="23">
        <v>863538152.14721298</v>
      </c>
      <c r="AM1643" s="23">
        <v>0</v>
      </c>
      <c r="AN1643" s="23"/>
    </row>
    <row r="1644" spans="2:40" x14ac:dyDescent="0.3">
      <c r="B1644" s="22">
        <v>1662</v>
      </c>
      <c r="C1644" s="23">
        <v>0</v>
      </c>
      <c r="D1644" s="23">
        <v>0.64013638885334401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428435514493.96698</v>
      </c>
      <c r="M1644" s="23">
        <v>0</v>
      </c>
      <c r="N1644" s="23"/>
      <c r="O1644" s="22">
        <v>1662</v>
      </c>
      <c r="P1644" s="23">
        <v>0</v>
      </c>
      <c r="Q1644" s="23">
        <v>0.54671594892325304</v>
      </c>
      <c r="R1644" s="23">
        <v>0</v>
      </c>
      <c r="S1644" s="23">
        <v>0</v>
      </c>
      <c r="T1644" s="23">
        <v>0</v>
      </c>
      <c r="U1644" s="23">
        <v>0</v>
      </c>
      <c r="V1644" s="23">
        <v>0</v>
      </c>
      <c r="W1644" s="23">
        <v>0</v>
      </c>
      <c r="X1644" s="23">
        <v>0</v>
      </c>
      <c r="Y1644" s="23">
        <v>0</v>
      </c>
      <c r="Z1644" s="23">
        <v>0</v>
      </c>
      <c r="AA1644" s="23"/>
      <c r="AB1644" s="22">
        <v>1662</v>
      </c>
      <c r="AC1644" s="23">
        <v>0</v>
      </c>
      <c r="AD1644" s="23">
        <v>0.77192742118470004</v>
      </c>
      <c r="AE1644" s="23">
        <v>0</v>
      </c>
      <c r="AF1644" s="23">
        <v>0</v>
      </c>
      <c r="AG1644" s="23">
        <v>0</v>
      </c>
      <c r="AH1644" s="23">
        <v>0</v>
      </c>
      <c r="AI1644" s="23">
        <v>0</v>
      </c>
      <c r="AJ1644" s="23">
        <v>202186033464.96201</v>
      </c>
      <c r="AK1644" s="23">
        <v>0</v>
      </c>
      <c r="AL1644" s="23">
        <v>868068665.49288595</v>
      </c>
      <c r="AM1644" s="23">
        <v>0</v>
      </c>
      <c r="AN1644" s="23"/>
    </row>
    <row r="1645" spans="2:40" x14ac:dyDescent="0.3">
      <c r="B1645" s="22">
        <v>1663</v>
      </c>
      <c r="C1645" s="23">
        <v>0</v>
      </c>
      <c r="D1645" s="23">
        <v>0.63459422630780205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0</v>
      </c>
      <c r="L1645" s="23">
        <v>428435514493.96698</v>
      </c>
      <c r="M1645" s="23">
        <v>0</v>
      </c>
      <c r="N1645" s="23"/>
      <c r="O1645" s="22">
        <v>1663</v>
      </c>
      <c r="P1645" s="23">
        <v>0</v>
      </c>
      <c r="Q1645" s="23">
        <v>0.54138151276744495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/>
      <c r="AB1645" s="22">
        <v>1663</v>
      </c>
      <c r="AC1645" s="23">
        <v>0</v>
      </c>
      <c r="AD1645" s="23">
        <v>0.76492629680407398</v>
      </c>
      <c r="AE1645" s="23">
        <v>0</v>
      </c>
      <c r="AF1645" s="23">
        <v>0</v>
      </c>
      <c r="AG1645" s="23">
        <v>0</v>
      </c>
      <c r="AH1645" s="23">
        <v>0</v>
      </c>
      <c r="AI1645" s="23">
        <v>0</v>
      </c>
      <c r="AJ1645" s="23">
        <v>202186033464.96201</v>
      </c>
      <c r="AK1645" s="23">
        <v>0</v>
      </c>
      <c r="AL1645" s="23">
        <v>872166446.55360305</v>
      </c>
      <c r="AM1645" s="23">
        <v>0</v>
      </c>
      <c r="AN1645" s="23"/>
    </row>
    <row r="1646" spans="2:40" x14ac:dyDescent="0.3">
      <c r="B1646" s="22">
        <v>1664</v>
      </c>
      <c r="C1646" s="23">
        <v>0</v>
      </c>
      <c r="D1646" s="23">
        <v>0.62906168705270704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428435514493.96698</v>
      </c>
      <c r="M1646" s="23">
        <v>0</v>
      </c>
      <c r="N1646" s="23"/>
      <c r="O1646" s="22">
        <v>1664</v>
      </c>
      <c r="P1646" s="23">
        <v>0</v>
      </c>
      <c r="Q1646" s="23">
        <v>0.53712031259581805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/>
      <c r="AB1646" s="22">
        <v>1664</v>
      </c>
      <c r="AC1646" s="23">
        <v>0</v>
      </c>
      <c r="AD1646" s="23">
        <v>0.75794045969505297</v>
      </c>
      <c r="AE1646" s="23">
        <v>0</v>
      </c>
      <c r="AF1646" s="23">
        <v>0</v>
      </c>
      <c r="AG1646" s="23">
        <v>0</v>
      </c>
      <c r="AH1646" s="23">
        <v>0</v>
      </c>
      <c r="AI1646" s="23">
        <v>0</v>
      </c>
      <c r="AJ1646" s="23">
        <v>202186033464.96201</v>
      </c>
      <c r="AK1646" s="23">
        <v>0</v>
      </c>
      <c r="AL1646" s="23">
        <v>876742227.83230495</v>
      </c>
      <c r="AM1646" s="23">
        <v>0</v>
      </c>
      <c r="AN1646" s="23"/>
    </row>
    <row r="1647" spans="2:40" x14ac:dyDescent="0.3">
      <c r="B1647" s="22">
        <v>1665</v>
      </c>
      <c r="C1647" s="23">
        <v>0</v>
      </c>
      <c r="D1647" s="23">
        <v>0.62243531916480799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428435514493.96698</v>
      </c>
      <c r="M1647" s="23">
        <v>0</v>
      </c>
      <c r="N1647" s="23"/>
      <c r="O1647" s="22">
        <v>1665</v>
      </c>
      <c r="P1647" s="23">
        <v>0</v>
      </c>
      <c r="Q1647" s="23">
        <v>0.53180173607981396</v>
      </c>
      <c r="R1647" s="23">
        <v>0</v>
      </c>
      <c r="S1647" s="23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/>
      <c r="AB1647" s="22">
        <v>1665</v>
      </c>
      <c r="AC1647" s="23">
        <v>0</v>
      </c>
      <c r="AD1647" s="23">
        <v>0.75096987647719504</v>
      </c>
      <c r="AE1647" s="23">
        <v>0</v>
      </c>
      <c r="AF1647" s="23">
        <v>0</v>
      </c>
      <c r="AG1647" s="23">
        <v>0</v>
      </c>
      <c r="AH1647" s="23">
        <v>0</v>
      </c>
      <c r="AI1647" s="23">
        <v>0</v>
      </c>
      <c r="AJ1647" s="23">
        <v>202186033464.96201</v>
      </c>
      <c r="AK1647" s="23">
        <v>0</v>
      </c>
      <c r="AL1647" s="23">
        <v>880880953.05640304</v>
      </c>
      <c r="AM1647" s="23">
        <v>0</v>
      </c>
      <c r="AN1647" s="23"/>
    </row>
    <row r="1648" spans="2:40" x14ac:dyDescent="0.3">
      <c r="B1648" s="22">
        <v>1666</v>
      </c>
      <c r="C1648" s="23">
        <v>0</v>
      </c>
      <c r="D1648" s="23">
        <v>0.61692389237149803</v>
      </c>
      <c r="E1648" s="23">
        <v>0</v>
      </c>
      <c r="F1648" s="23">
        <v>0</v>
      </c>
      <c r="G1648" s="23">
        <v>0</v>
      </c>
      <c r="H1648" s="23">
        <v>0</v>
      </c>
      <c r="I1648" s="23">
        <v>0</v>
      </c>
      <c r="J1648" s="23">
        <v>0</v>
      </c>
      <c r="K1648" s="23">
        <v>0</v>
      </c>
      <c r="L1648" s="23">
        <v>428435514493.96698</v>
      </c>
      <c r="M1648" s="23">
        <v>0</v>
      </c>
      <c r="N1648" s="23"/>
      <c r="O1648" s="22">
        <v>1666</v>
      </c>
      <c r="P1648" s="23">
        <v>0</v>
      </c>
      <c r="Q1648" s="23">
        <v>0.52649195009159999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/>
      <c r="AB1648" s="22">
        <v>1666</v>
      </c>
      <c r="AC1648" s="23">
        <v>0</v>
      </c>
      <c r="AD1648" s="23">
        <v>0.74285676418150604</v>
      </c>
      <c r="AE1648" s="23">
        <v>0</v>
      </c>
      <c r="AF1648" s="23">
        <v>0</v>
      </c>
      <c r="AG1648" s="23">
        <v>0</v>
      </c>
      <c r="AH1648" s="23">
        <v>0</v>
      </c>
      <c r="AI1648" s="23">
        <v>0</v>
      </c>
      <c r="AJ1648" s="23">
        <v>202186033464.96201</v>
      </c>
      <c r="AK1648" s="23">
        <v>0</v>
      </c>
      <c r="AL1648" s="23">
        <v>885502454.57576501</v>
      </c>
      <c r="AM1648" s="23">
        <v>0</v>
      </c>
      <c r="AN1648" s="23"/>
    </row>
    <row r="1649" spans="2:40" x14ac:dyDescent="0.3">
      <c r="B1649" s="22">
        <v>1667</v>
      </c>
      <c r="C1649" s="23">
        <v>0</v>
      </c>
      <c r="D1649" s="23">
        <v>0.61142203549974505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0</v>
      </c>
      <c r="L1649" s="23">
        <v>428435514493.96698</v>
      </c>
      <c r="M1649" s="23">
        <v>0</v>
      </c>
      <c r="N1649" s="23"/>
      <c r="O1649" s="22">
        <v>1667</v>
      </c>
      <c r="P1649" s="23">
        <v>0</v>
      </c>
      <c r="Q1649" s="23">
        <v>0.52225044071677296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/>
      <c r="AB1649" s="22">
        <v>1667</v>
      </c>
      <c r="AC1649" s="23">
        <v>0</v>
      </c>
      <c r="AD1649" s="23">
        <v>0.73591911689473899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202186033464.96201</v>
      </c>
      <c r="AK1649" s="23">
        <v>0</v>
      </c>
      <c r="AL1649" s="23">
        <v>890148202.58132899</v>
      </c>
      <c r="AM1649" s="23">
        <v>0</v>
      </c>
      <c r="AN1649" s="23"/>
    </row>
    <row r="1650" spans="2:40" x14ac:dyDescent="0.3">
      <c r="B1650" s="22">
        <v>1668</v>
      </c>
      <c r="C1650" s="23">
        <v>0</v>
      </c>
      <c r="D1650" s="23">
        <v>0.60483241615538597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0</v>
      </c>
      <c r="L1650" s="23">
        <v>428435514493.96698</v>
      </c>
      <c r="M1650" s="23">
        <v>0</v>
      </c>
      <c r="N1650" s="23"/>
      <c r="O1650" s="22">
        <v>1668</v>
      </c>
      <c r="P1650" s="23">
        <v>0</v>
      </c>
      <c r="Q1650" s="23">
        <v>0.51695644108174899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/>
      <c r="AB1650" s="22">
        <v>1668</v>
      </c>
      <c r="AC1650" s="23">
        <v>0</v>
      </c>
      <c r="AD1650" s="23">
        <v>0.72899661827447904</v>
      </c>
      <c r="AE1650" s="23">
        <v>0</v>
      </c>
      <c r="AF1650" s="23">
        <v>0</v>
      </c>
      <c r="AG1650" s="23">
        <v>0</v>
      </c>
      <c r="AH1650" s="23">
        <v>0</v>
      </c>
      <c r="AI1650" s="23">
        <v>0</v>
      </c>
      <c r="AJ1650" s="23">
        <v>202186033464.96201</v>
      </c>
      <c r="AK1650" s="23">
        <v>0</v>
      </c>
      <c r="AL1650" s="23">
        <v>894350211.65569699</v>
      </c>
      <c r="AM1650" s="23">
        <v>0</v>
      </c>
      <c r="AN1650" s="23"/>
    </row>
    <row r="1651" spans="2:40" x14ac:dyDescent="0.3">
      <c r="B1651" s="22">
        <v>1669</v>
      </c>
      <c r="C1651" s="23">
        <v>0</v>
      </c>
      <c r="D1651" s="23">
        <v>0.59935155465982304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428435514493.96698</v>
      </c>
      <c r="M1651" s="23">
        <v>0</v>
      </c>
      <c r="N1651" s="23"/>
      <c r="O1651" s="22">
        <v>1669</v>
      </c>
      <c r="P1651" s="23">
        <v>0</v>
      </c>
      <c r="Q1651" s="23">
        <v>0.51272754200142201</v>
      </c>
      <c r="R1651" s="23">
        <v>0</v>
      </c>
      <c r="S1651" s="23">
        <v>0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/>
      <c r="AB1651" s="22">
        <v>1669</v>
      </c>
      <c r="AC1651" s="23">
        <v>0</v>
      </c>
      <c r="AD1651" s="23">
        <v>0.72208923524292501</v>
      </c>
      <c r="AE1651" s="23">
        <v>0</v>
      </c>
      <c r="AF1651" s="23">
        <v>0</v>
      </c>
      <c r="AG1651" s="23">
        <v>0</v>
      </c>
      <c r="AH1651" s="23">
        <v>0</v>
      </c>
      <c r="AI1651" s="23">
        <v>0</v>
      </c>
      <c r="AJ1651" s="23">
        <v>202186033464.96201</v>
      </c>
      <c r="AK1651" s="23">
        <v>0</v>
      </c>
      <c r="AL1651" s="23">
        <v>899042378.99468696</v>
      </c>
      <c r="AM1651" s="23">
        <v>0</v>
      </c>
      <c r="AN1651" s="23"/>
    </row>
    <row r="1652" spans="2:40" x14ac:dyDescent="0.3">
      <c r="B1652" s="22">
        <v>1670</v>
      </c>
      <c r="C1652" s="23">
        <v>0</v>
      </c>
      <c r="D1652" s="23">
        <v>0.59388021001290003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428435514493.96698</v>
      </c>
      <c r="M1652" s="23">
        <v>0</v>
      </c>
      <c r="N1652" s="23"/>
      <c r="O1652" s="22">
        <v>1670</v>
      </c>
      <c r="P1652" s="23">
        <v>0</v>
      </c>
      <c r="Q1652" s="23">
        <v>0.50744928178568605</v>
      </c>
      <c r="R1652" s="23">
        <v>0</v>
      </c>
      <c r="S1652" s="23">
        <v>0</v>
      </c>
      <c r="T1652" s="23">
        <v>0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/>
      <c r="AB1652" s="22">
        <v>1670</v>
      </c>
      <c r="AC1652" s="23">
        <v>0</v>
      </c>
      <c r="AD1652" s="23">
        <v>0.71404968210183595</v>
      </c>
      <c r="AE1652" s="23">
        <v>0</v>
      </c>
      <c r="AF1652" s="23">
        <v>0</v>
      </c>
      <c r="AG1652" s="23">
        <v>0</v>
      </c>
      <c r="AH1652" s="23">
        <v>0</v>
      </c>
      <c r="AI1652" s="23">
        <v>0</v>
      </c>
      <c r="AJ1652" s="23">
        <v>202186033464.96201</v>
      </c>
      <c r="AK1652" s="23">
        <v>0</v>
      </c>
      <c r="AL1652" s="23">
        <v>903286373.65674698</v>
      </c>
      <c r="AM1652" s="23">
        <v>0</v>
      </c>
      <c r="AN1652" s="23"/>
    </row>
    <row r="1653" spans="2:40" x14ac:dyDescent="0.3">
      <c r="B1653" s="22">
        <v>1671</v>
      </c>
      <c r="C1653" s="23">
        <v>0</v>
      </c>
      <c r="D1653" s="23">
        <v>0.58732713541182902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428435514493.96698</v>
      </c>
      <c r="M1653" s="23">
        <v>0</v>
      </c>
      <c r="N1653" s="23"/>
      <c r="O1653" s="22">
        <v>1671</v>
      </c>
      <c r="P1653" s="23">
        <v>0</v>
      </c>
      <c r="Q1653" s="23">
        <v>0.50217974546308097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/>
      <c r="AB1653" s="22">
        <v>1671</v>
      </c>
      <c r="AC1653" s="23">
        <v>0</v>
      </c>
      <c r="AD1653" s="23">
        <v>0.70717493638117102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202186033464.96201</v>
      </c>
      <c r="AK1653" s="23">
        <v>0</v>
      </c>
      <c r="AL1653" s="23">
        <v>908025424.14134395</v>
      </c>
      <c r="AM1653" s="23">
        <v>0</v>
      </c>
      <c r="AN1653" s="23"/>
    </row>
    <row r="1654" spans="2:40" x14ac:dyDescent="0.3">
      <c r="B1654" s="22">
        <v>1672</v>
      </c>
      <c r="C1654" s="23">
        <v>0</v>
      </c>
      <c r="D1654" s="23">
        <v>0.58187666970483798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0</v>
      </c>
      <c r="L1654" s="23">
        <v>428435514493.96698</v>
      </c>
      <c r="M1654" s="23">
        <v>0</v>
      </c>
      <c r="N1654" s="23"/>
      <c r="O1654" s="22">
        <v>1672</v>
      </c>
      <c r="P1654" s="23">
        <v>0</v>
      </c>
      <c r="Q1654" s="23">
        <v>0.49797038791779702</v>
      </c>
      <c r="R1654" s="23">
        <v>0</v>
      </c>
      <c r="S1654" s="23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/>
      <c r="AB1654" s="22">
        <v>1672</v>
      </c>
      <c r="AC1654" s="23">
        <v>0</v>
      </c>
      <c r="AD1654" s="23">
        <v>0.70031520197859798</v>
      </c>
      <c r="AE1654" s="23">
        <v>0</v>
      </c>
      <c r="AF1654" s="23">
        <v>0</v>
      </c>
      <c r="AG1654" s="23">
        <v>0</v>
      </c>
      <c r="AH1654" s="23">
        <v>0</v>
      </c>
      <c r="AI1654" s="23">
        <v>0</v>
      </c>
      <c r="AJ1654" s="23">
        <v>202186033464.96201</v>
      </c>
      <c r="AK1654" s="23">
        <v>0</v>
      </c>
      <c r="AL1654" s="23">
        <v>912311823.90222597</v>
      </c>
      <c r="AM1654" s="23">
        <v>0</v>
      </c>
      <c r="AN1654" s="23"/>
    </row>
    <row r="1655" spans="2:40" x14ac:dyDescent="0.3">
      <c r="B1655" s="22">
        <v>1673</v>
      </c>
      <c r="C1655" s="23">
        <v>0</v>
      </c>
      <c r="D1655" s="23">
        <v>0.57643566806789703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428435514493.96698</v>
      </c>
      <c r="M1655" s="23">
        <v>0</v>
      </c>
      <c r="N1655" s="23"/>
      <c r="O1655" s="22">
        <v>1673</v>
      </c>
      <c r="P1655" s="23">
        <v>0</v>
      </c>
      <c r="Q1655" s="23">
        <v>0.49271651828339902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/>
      <c r="AB1655" s="22">
        <v>1673</v>
      </c>
      <c r="AC1655" s="23">
        <v>0</v>
      </c>
      <c r="AD1655" s="23">
        <v>0.69347044611622299</v>
      </c>
      <c r="AE1655" s="23">
        <v>0</v>
      </c>
      <c r="AF1655" s="23">
        <v>0</v>
      </c>
      <c r="AG1655" s="23">
        <v>0</v>
      </c>
      <c r="AH1655" s="23">
        <v>0</v>
      </c>
      <c r="AI1655" s="23">
        <v>0</v>
      </c>
      <c r="AJ1655" s="23">
        <v>202186033464.96201</v>
      </c>
      <c r="AK1655" s="23">
        <v>0</v>
      </c>
      <c r="AL1655" s="23">
        <v>917098225.97892499</v>
      </c>
      <c r="AM1655" s="23">
        <v>0</v>
      </c>
      <c r="AN1655" s="23"/>
    </row>
    <row r="1656" spans="2:40" x14ac:dyDescent="0.3">
      <c r="B1656" s="22">
        <v>1674</v>
      </c>
      <c r="C1656" s="23">
        <v>0</v>
      </c>
      <c r="D1656" s="23">
        <v>0.57100411406780505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428435514493.96698</v>
      </c>
      <c r="M1656" s="23">
        <v>0</v>
      </c>
      <c r="N1656" s="23"/>
      <c r="O1656" s="22">
        <v>1674</v>
      </c>
      <c r="P1656" s="23">
        <v>0</v>
      </c>
      <c r="Q1656" s="23">
        <v>0.48851967544304598</v>
      </c>
      <c r="R1656" s="23">
        <v>0</v>
      </c>
      <c r="S1656" s="23">
        <v>0</v>
      </c>
      <c r="T1656" s="23">
        <v>0</v>
      </c>
      <c r="U1656" s="23">
        <v>0</v>
      </c>
      <c r="V1656" s="23">
        <v>0</v>
      </c>
      <c r="W1656" s="23">
        <v>0</v>
      </c>
      <c r="X1656" s="23">
        <v>0</v>
      </c>
      <c r="Y1656" s="23">
        <v>0</v>
      </c>
      <c r="Z1656" s="23">
        <v>0</v>
      </c>
      <c r="AA1656" s="23"/>
      <c r="AB1656" s="22">
        <v>1674</v>
      </c>
      <c r="AC1656" s="23">
        <v>0</v>
      </c>
      <c r="AD1656" s="23">
        <v>0.68664063608772596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202186033464.96201</v>
      </c>
      <c r="AK1656" s="23">
        <v>0</v>
      </c>
      <c r="AL1656" s="23">
        <v>921427454.54142499</v>
      </c>
      <c r="AM1656" s="23">
        <v>0</v>
      </c>
      <c r="AN1656" s="23"/>
    </row>
    <row r="1657" spans="2:40" x14ac:dyDescent="0.3">
      <c r="B1657" s="22">
        <v>1675</v>
      </c>
      <c r="C1657" s="23">
        <v>0</v>
      </c>
      <c r="D1657" s="23">
        <v>0.56449869705256095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428435514493.96698</v>
      </c>
      <c r="M1657" s="23">
        <v>0</v>
      </c>
      <c r="N1657" s="23"/>
      <c r="O1657" s="22">
        <v>1675</v>
      </c>
      <c r="P1657" s="23">
        <v>0</v>
      </c>
      <c r="Q1657" s="23">
        <v>0.48328142591873102</v>
      </c>
      <c r="R1657" s="23">
        <v>0</v>
      </c>
      <c r="S1657" s="23">
        <v>0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/>
      <c r="AB1657" s="22">
        <v>1675</v>
      </c>
      <c r="AC1657" s="23">
        <v>0</v>
      </c>
      <c r="AD1657" s="23">
        <v>0.678691370726766</v>
      </c>
      <c r="AE1657" s="23">
        <v>0</v>
      </c>
      <c r="AF1657" s="23">
        <v>0</v>
      </c>
      <c r="AG1657" s="23">
        <v>0</v>
      </c>
      <c r="AH1657" s="23">
        <v>0</v>
      </c>
      <c r="AI1657" s="23">
        <v>0</v>
      </c>
      <c r="AJ1657" s="23">
        <v>202186033464.96201</v>
      </c>
      <c r="AK1657" s="23">
        <v>0</v>
      </c>
      <c r="AL1657" s="23">
        <v>926261681.33733904</v>
      </c>
      <c r="AM1657" s="23">
        <v>0</v>
      </c>
      <c r="AN1657" s="23"/>
    </row>
    <row r="1658" spans="2:40" x14ac:dyDescent="0.3">
      <c r="B1658" s="22">
        <v>1676</v>
      </c>
      <c r="C1658" s="23">
        <v>0</v>
      </c>
      <c r="D1658" s="23">
        <v>0.55908787014919303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428435514493.96698</v>
      </c>
      <c r="M1658" s="23">
        <v>0</v>
      </c>
      <c r="N1658" s="23"/>
      <c r="O1658" s="22">
        <v>1676</v>
      </c>
      <c r="P1658" s="23">
        <v>0</v>
      </c>
      <c r="Q1658" s="23">
        <v>0.47805183415798802</v>
      </c>
      <c r="R1658" s="23">
        <v>0</v>
      </c>
      <c r="S1658" s="23">
        <v>0</v>
      </c>
      <c r="T1658" s="23">
        <v>0</v>
      </c>
      <c r="U1658" s="23">
        <v>0</v>
      </c>
      <c r="V1658" s="23">
        <v>0</v>
      </c>
      <c r="W1658" s="23">
        <v>0</v>
      </c>
      <c r="X1658" s="23">
        <v>0</v>
      </c>
      <c r="Y1658" s="23">
        <v>0</v>
      </c>
      <c r="Z1658" s="23">
        <v>0</v>
      </c>
      <c r="AA1658" s="23"/>
      <c r="AB1658" s="22">
        <v>1676</v>
      </c>
      <c r="AC1658" s="23">
        <v>0</v>
      </c>
      <c r="AD1658" s="23">
        <v>0.67189383147755199</v>
      </c>
      <c r="AE1658" s="23">
        <v>0</v>
      </c>
      <c r="AF1658" s="23">
        <v>0</v>
      </c>
      <c r="AG1658" s="23">
        <v>0</v>
      </c>
      <c r="AH1658" s="23">
        <v>0</v>
      </c>
      <c r="AI1658" s="23">
        <v>0</v>
      </c>
      <c r="AJ1658" s="23">
        <v>202186033464.96201</v>
      </c>
      <c r="AK1658" s="23">
        <v>0</v>
      </c>
      <c r="AL1658" s="23">
        <v>930634166.637802</v>
      </c>
      <c r="AM1658" s="23">
        <v>0</v>
      </c>
      <c r="AN1658" s="23"/>
    </row>
    <row r="1659" spans="2:40" x14ac:dyDescent="0.3">
      <c r="B1659" s="22">
        <v>1677</v>
      </c>
      <c r="C1659" s="23">
        <v>0</v>
      </c>
      <c r="D1659" s="23">
        <v>0.55368643848791799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428435514493.96698</v>
      </c>
      <c r="M1659" s="23">
        <v>0</v>
      </c>
      <c r="N1659" s="23"/>
      <c r="O1659" s="22">
        <v>1677</v>
      </c>
      <c r="P1659" s="23">
        <v>0</v>
      </c>
      <c r="Q1659" s="23">
        <v>0.47387438472237098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/>
      <c r="AB1659" s="22">
        <v>1677</v>
      </c>
      <c r="AC1659" s="23">
        <v>0</v>
      </c>
      <c r="AD1659" s="23">
        <v>0.66511113496260499</v>
      </c>
      <c r="AE1659" s="23">
        <v>0</v>
      </c>
      <c r="AF1659" s="23">
        <v>0</v>
      </c>
      <c r="AG1659" s="23">
        <v>0</v>
      </c>
      <c r="AH1659" s="23">
        <v>0</v>
      </c>
      <c r="AI1659" s="23">
        <v>0</v>
      </c>
      <c r="AJ1659" s="23">
        <v>202186033464.96201</v>
      </c>
      <c r="AK1659" s="23">
        <v>0</v>
      </c>
      <c r="AL1659" s="23">
        <v>935516696.00742996</v>
      </c>
      <c r="AM1659" s="23">
        <v>0</v>
      </c>
      <c r="AN1659" s="23"/>
    </row>
    <row r="1660" spans="2:40" x14ac:dyDescent="0.3">
      <c r="B1660" s="22">
        <v>1678</v>
      </c>
      <c r="C1660" s="23">
        <v>0</v>
      </c>
      <c r="D1660" s="23">
        <v>0.54721709924627104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0</v>
      </c>
      <c r="K1660" s="23">
        <v>0</v>
      </c>
      <c r="L1660" s="23">
        <v>428435514493.96698</v>
      </c>
      <c r="M1660" s="23">
        <v>0</v>
      </c>
      <c r="N1660" s="23"/>
      <c r="O1660" s="22">
        <v>1678</v>
      </c>
      <c r="P1660" s="23">
        <v>0</v>
      </c>
      <c r="Q1660" s="23">
        <v>0.46866034089194902</v>
      </c>
      <c r="R1660" s="23">
        <v>0</v>
      </c>
      <c r="S1660" s="23">
        <v>0</v>
      </c>
      <c r="T1660" s="23">
        <v>0</v>
      </c>
      <c r="U1660" s="23">
        <v>0</v>
      </c>
      <c r="V1660" s="23">
        <v>0</v>
      </c>
      <c r="W1660" s="23">
        <v>0</v>
      </c>
      <c r="X1660" s="23">
        <v>0</v>
      </c>
      <c r="Y1660" s="23">
        <v>0</v>
      </c>
      <c r="Z1660" s="23">
        <v>0</v>
      </c>
      <c r="AA1660" s="23"/>
      <c r="AB1660" s="22">
        <v>1678</v>
      </c>
      <c r="AC1660" s="23">
        <v>0</v>
      </c>
      <c r="AD1660" s="23">
        <v>0.658343248772149</v>
      </c>
      <c r="AE1660" s="23">
        <v>0</v>
      </c>
      <c r="AF1660" s="23">
        <v>0</v>
      </c>
      <c r="AG1660" s="23">
        <v>0</v>
      </c>
      <c r="AH1660" s="23">
        <v>0</v>
      </c>
      <c r="AI1660" s="23">
        <v>0</v>
      </c>
      <c r="AJ1660" s="23">
        <v>202186033464.96201</v>
      </c>
      <c r="AK1660" s="23">
        <v>0</v>
      </c>
      <c r="AL1660" s="23">
        <v>939932870.25805104</v>
      </c>
      <c r="AM1660" s="23">
        <v>0</v>
      </c>
      <c r="AN1660" s="23"/>
    </row>
    <row r="1661" spans="2:40" x14ac:dyDescent="0.3">
      <c r="B1661" s="22">
        <v>1679</v>
      </c>
      <c r="C1661" s="23">
        <v>0</v>
      </c>
      <c r="D1661" s="23">
        <v>0.54183627973328796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428435514493.96698</v>
      </c>
      <c r="M1661" s="23">
        <v>0</v>
      </c>
      <c r="N1661" s="23"/>
      <c r="O1661" s="22">
        <v>1679</v>
      </c>
      <c r="P1661" s="23">
        <v>0</v>
      </c>
      <c r="Q1661" s="23">
        <v>0.46449531129629301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/>
      <c r="AB1661" s="22">
        <v>1679</v>
      </c>
      <c r="AC1661" s="23">
        <v>0</v>
      </c>
      <c r="AD1661" s="23">
        <v>0.65159014056716902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202186033464.96201</v>
      </c>
      <c r="AK1661" s="23">
        <v>0</v>
      </c>
      <c r="AL1661" s="23">
        <v>944864184.83051395</v>
      </c>
      <c r="AM1661" s="23">
        <v>0</v>
      </c>
      <c r="AN1661" s="23"/>
    </row>
    <row r="1662" spans="2:40" x14ac:dyDescent="0.3">
      <c r="B1662" s="22">
        <v>1680</v>
      </c>
      <c r="C1662" s="23">
        <v>0</v>
      </c>
      <c r="D1662" s="23">
        <v>0.53646480335822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428435514493.96698</v>
      </c>
      <c r="M1662" s="23">
        <v>0</v>
      </c>
      <c r="N1662" s="23"/>
      <c r="O1662" s="22">
        <v>1680</v>
      </c>
      <c r="P1662" s="23">
        <v>0</v>
      </c>
      <c r="Q1662" s="23">
        <v>0.45929676917114198</v>
      </c>
      <c r="R1662" s="23">
        <v>0</v>
      </c>
      <c r="S1662" s="23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/>
      <c r="AB1662" s="22">
        <v>1680</v>
      </c>
      <c r="AC1662" s="23">
        <v>0</v>
      </c>
      <c r="AD1662" s="23">
        <v>0.64373014901415304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202186033464.96201</v>
      </c>
      <c r="AK1662" s="23">
        <v>0</v>
      </c>
      <c r="AL1662" s="23">
        <v>949324484.56206095</v>
      </c>
      <c r="AM1662" s="23">
        <v>0</v>
      </c>
      <c r="AN1662" s="23"/>
    </row>
    <row r="1663" spans="2:40" x14ac:dyDescent="0.3">
      <c r="B1663" s="22">
        <v>1681</v>
      </c>
      <c r="C1663" s="23">
        <v>0</v>
      </c>
      <c r="D1663" s="23">
        <v>0.53110265389784606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0</v>
      </c>
      <c r="L1663" s="23">
        <v>428435514493.96698</v>
      </c>
      <c r="M1663" s="23">
        <v>0</v>
      </c>
      <c r="N1663" s="23"/>
      <c r="O1663" s="22">
        <v>1681</v>
      </c>
      <c r="P1663" s="23">
        <v>0</v>
      </c>
      <c r="Q1663" s="23">
        <v>0.45410681918129198</v>
      </c>
      <c r="R1663" s="23">
        <v>0</v>
      </c>
      <c r="S1663" s="23">
        <v>0</v>
      </c>
      <c r="T1663" s="23">
        <v>0</v>
      </c>
      <c r="U1663" s="23">
        <v>0</v>
      </c>
      <c r="V1663" s="23">
        <v>0</v>
      </c>
      <c r="W1663" s="23">
        <v>0</v>
      </c>
      <c r="X1663" s="23">
        <v>0</v>
      </c>
      <c r="Y1663" s="23">
        <v>0</v>
      </c>
      <c r="Z1663" s="23">
        <v>0</v>
      </c>
      <c r="AA1663" s="23"/>
      <c r="AB1663" s="22">
        <v>1681</v>
      </c>
      <c r="AC1663" s="23">
        <v>0</v>
      </c>
      <c r="AD1663" s="23">
        <v>0.63700894917315798</v>
      </c>
      <c r="AE1663" s="23">
        <v>0</v>
      </c>
      <c r="AF1663" s="23">
        <v>0</v>
      </c>
      <c r="AG1663" s="23">
        <v>0</v>
      </c>
      <c r="AH1663" s="23">
        <v>0</v>
      </c>
      <c r="AI1663" s="23">
        <v>0</v>
      </c>
      <c r="AJ1663" s="23">
        <v>202186033464.96201</v>
      </c>
      <c r="AK1663" s="23">
        <v>0</v>
      </c>
      <c r="AL1663" s="23">
        <v>954305071.78880799</v>
      </c>
      <c r="AM1663" s="23">
        <v>0</v>
      </c>
      <c r="AN1663" s="23"/>
    </row>
    <row r="1664" spans="2:40" x14ac:dyDescent="0.3">
      <c r="B1664" s="22">
        <v>1682</v>
      </c>
      <c r="C1664" s="23">
        <v>0</v>
      </c>
      <c r="D1664" s="23">
        <v>0.52468036327214296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428435514493.96698</v>
      </c>
      <c r="M1664" s="23">
        <v>0</v>
      </c>
      <c r="N1664" s="23"/>
      <c r="O1664" s="22">
        <v>1682</v>
      </c>
      <c r="P1664" s="23">
        <v>0</v>
      </c>
      <c r="Q1664" s="23">
        <v>0.44996103598292903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/>
      <c r="AB1664" s="22">
        <v>1682</v>
      </c>
      <c r="AC1664" s="23">
        <v>0</v>
      </c>
      <c r="AD1664" s="23">
        <v>0.63030242537588399</v>
      </c>
      <c r="AE1664" s="23">
        <v>0</v>
      </c>
      <c r="AF1664" s="23">
        <v>0</v>
      </c>
      <c r="AG1664" s="23">
        <v>0</v>
      </c>
      <c r="AH1664" s="23">
        <v>0</v>
      </c>
      <c r="AI1664" s="23">
        <v>0</v>
      </c>
      <c r="AJ1664" s="23">
        <v>202186033464.96201</v>
      </c>
      <c r="AK1664" s="23">
        <v>0</v>
      </c>
      <c r="AL1664" s="23">
        <v>958809937.89377296</v>
      </c>
      <c r="AM1664" s="23">
        <v>0</v>
      </c>
      <c r="AN1664" s="23"/>
    </row>
    <row r="1665" spans="2:40" x14ac:dyDescent="0.3">
      <c r="B1665" s="22">
        <v>1683</v>
      </c>
      <c r="C1665" s="23">
        <v>0</v>
      </c>
      <c r="D1665" s="23">
        <v>0.51933867605710804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428435514493.96698</v>
      </c>
      <c r="M1665" s="23">
        <v>0</v>
      </c>
      <c r="N1665" s="23"/>
      <c r="O1665" s="22">
        <v>1683</v>
      </c>
      <c r="P1665" s="23">
        <v>0</v>
      </c>
      <c r="Q1665" s="23">
        <v>0.444786516065728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/>
      <c r="AB1665" s="22">
        <v>1683</v>
      </c>
      <c r="AC1665" s="23">
        <v>0</v>
      </c>
      <c r="AD1665" s="23">
        <v>0.62361054557652296</v>
      </c>
      <c r="AE1665" s="23">
        <v>0</v>
      </c>
      <c r="AF1665" s="23">
        <v>0</v>
      </c>
      <c r="AG1665" s="23">
        <v>0</v>
      </c>
      <c r="AH1665" s="23">
        <v>0</v>
      </c>
      <c r="AI1665" s="23">
        <v>0</v>
      </c>
      <c r="AJ1665" s="23">
        <v>202186033464.96201</v>
      </c>
      <c r="AK1665" s="23">
        <v>0</v>
      </c>
      <c r="AL1665" s="23">
        <v>963840290.09676003</v>
      </c>
      <c r="AM1665" s="23">
        <v>0</v>
      </c>
      <c r="AN1665" s="23"/>
    </row>
    <row r="1666" spans="2:40" x14ac:dyDescent="0.3">
      <c r="B1666" s="22">
        <v>1684</v>
      </c>
      <c r="C1666" s="23">
        <v>0</v>
      </c>
      <c r="D1666" s="23">
        <v>0.51400626403151795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0</v>
      </c>
      <c r="L1666" s="23">
        <v>428435514493.96698</v>
      </c>
      <c r="M1666" s="23">
        <v>0</v>
      </c>
      <c r="N1666" s="23"/>
      <c r="O1666" s="22">
        <v>1684</v>
      </c>
      <c r="P1666" s="23">
        <v>0</v>
      </c>
      <c r="Q1666" s="23">
        <v>0.44065305856146098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/>
      <c r="AB1666" s="22">
        <v>1684</v>
      </c>
      <c r="AC1666" s="23">
        <v>0</v>
      </c>
      <c r="AD1666" s="23">
        <v>0.616933277799249</v>
      </c>
      <c r="AE1666" s="23">
        <v>0</v>
      </c>
      <c r="AF1666" s="23">
        <v>0</v>
      </c>
      <c r="AG1666" s="23">
        <v>0</v>
      </c>
      <c r="AH1666" s="23">
        <v>0</v>
      </c>
      <c r="AI1666" s="23">
        <v>0</v>
      </c>
      <c r="AJ1666" s="23">
        <v>202186033464.96201</v>
      </c>
      <c r="AK1666" s="23">
        <v>0</v>
      </c>
      <c r="AL1666" s="23">
        <v>968390167.87294197</v>
      </c>
      <c r="AM1666" s="23">
        <v>0</v>
      </c>
      <c r="AN1666" s="23"/>
    </row>
    <row r="1667" spans="2:40" x14ac:dyDescent="0.3">
      <c r="B1667" s="22">
        <v>1685</v>
      </c>
      <c r="C1667" s="23">
        <v>0</v>
      </c>
      <c r="D1667" s="23">
        <v>0.50868311109013398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3">
        <v>428435514493.96698</v>
      </c>
      <c r="M1667" s="23">
        <v>0</v>
      </c>
      <c r="N1667" s="23"/>
      <c r="O1667" s="22">
        <v>1685</v>
      </c>
      <c r="P1667" s="23">
        <v>0</v>
      </c>
      <c r="Q1667" s="23">
        <v>0.43549392284226401</v>
      </c>
      <c r="R1667" s="23">
        <v>0</v>
      </c>
      <c r="S1667" s="23">
        <v>0</v>
      </c>
      <c r="T1667" s="23">
        <v>0</v>
      </c>
      <c r="U1667" s="23">
        <v>0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/>
      <c r="AB1667" s="22">
        <v>1685</v>
      </c>
      <c r="AC1667" s="23">
        <v>0</v>
      </c>
      <c r="AD1667" s="23">
        <v>0.60916155746935996</v>
      </c>
      <c r="AE1667" s="23">
        <v>0</v>
      </c>
      <c r="AF1667" s="23">
        <v>0</v>
      </c>
      <c r="AG1667" s="23">
        <v>0</v>
      </c>
      <c r="AH1667" s="23">
        <v>0</v>
      </c>
      <c r="AI1667" s="23">
        <v>0</v>
      </c>
      <c r="AJ1667" s="23">
        <v>202186033464.96201</v>
      </c>
      <c r="AK1667" s="23">
        <v>0</v>
      </c>
      <c r="AL1667" s="23">
        <v>973470782.29331195</v>
      </c>
      <c r="AM1667" s="23">
        <v>0</v>
      </c>
      <c r="AN1667" s="23"/>
    </row>
    <row r="1668" spans="2:40" x14ac:dyDescent="0.3">
      <c r="B1668" s="22">
        <v>1686</v>
      </c>
      <c r="C1668" s="23">
        <v>0</v>
      </c>
      <c r="D1668" s="23">
        <v>0.50230752691679703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428435514493.96698</v>
      </c>
      <c r="M1668" s="23">
        <v>0</v>
      </c>
      <c r="N1668" s="23"/>
      <c r="O1668" s="22">
        <v>1686</v>
      </c>
      <c r="P1668" s="23">
        <v>0</v>
      </c>
      <c r="Q1668" s="23">
        <v>0.43034331412757398</v>
      </c>
      <c r="R1668" s="23">
        <v>0</v>
      </c>
      <c r="S1668" s="23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/>
      <c r="AB1668" s="22">
        <v>1686</v>
      </c>
      <c r="AC1668" s="23">
        <v>0</v>
      </c>
      <c r="AD1668" s="23">
        <v>0.60251583971085998</v>
      </c>
      <c r="AE1668" s="23">
        <v>0</v>
      </c>
      <c r="AF1668" s="23">
        <v>0</v>
      </c>
      <c r="AG1668" s="23">
        <v>0</v>
      </c>
      <c r="AH1668" s="23">
        <v>0</v>
      </c>
      <c r="AI1668" s="23">
        <v>0</v>
      </c>
      <c r="AJ1668" s="23">
        <v>202186033464.96201</v>
      </c>
      <c r="AK1668" s="23">
        <v>0</v>
      </c>
      <c r="AL1668" s="23">
        <v>978066121.48782504</v>
      </c>
      <c r="AM1668" s="23">
        <v>0</v>
      </c>
      <c r="AN1668" s="23"/>
    </row>
    <row r="1669" spans="2:40" x14ac:dyDescent="0.3">
      <c r="B1669" s="22">
        <v>1687</v>
      </c>
      <c r="C1669" s="23">
        <v>0</v>
      </c>
      <c r="D1669" s="23">
        <v>0.49700468740797898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0</v>
      </c>
      <c r="L1669" s="23">
        <v>428435514493.96698</v>
      </c>
      <c r="M1669" s="23">
        <v>0</v>
      </c>
      <c r="N1669" s="23"/>
      <c r="O1669" s="22">
        <v>1687</v>
      </c>
      <c r="P1669" s="23">
        <v>0</v>
      </c>
      <c r="Q1669" s="23">
        <v>0.42622895712751102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/>
      <c r="AB1669" s="22">
        <v>1687</v>
      </c>
      <c r="AC1669" s="23">
        <v>0</v>
      </c>
      <c r="AD1669" s="23">
        <v>0.59588463317754403</v>
      </c>
      <c r="AE1669" s="23">
        <v>0</v>
      </c>
      <c r="AF1669" s="23">
        <v>0</v>
      </c>
      <c r="AG1669" s="23">
        <v>0</v>
      </c>
      <c r="AH1669" s="23">
        <v>0</v>
      </c>
      <c r="AI1669" s="23">
        <v>0</v>
      </c>
      <c r="AJ1669" s="23">
        <v>202186033464.96201</v>
      </c>
      <c r="AK1669" s="23">
        <v>0</v>
      </c>
      <c r="AL1669" s="23">
        <v>983197500.33504403</v>
      </c>
      <c r="AM1669" s="23">
        <v>0</v>
      </c>
      <c r="AN1669" s="23"/>
    </row>
    <row r="1670" spans="2:40" x14ac:dyDescent="0.3">
      <c r="B1670" s="22">
        <v>1688</v>
      </c>
      <c r="C1670" s="23">
        <v>0</v>
      </c>
      <c r="D1670" s="23">
        <v>0.49171105563429401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0</v>
      </c>
      <c r="L1670" s="23">
        <v>428435514493.96698</v>
      </c>
      <c r="M1670" s="23">
        <v>0</v>
      </c>
      <c r="N1670" s="23"/>
      <c r="O1670" s="22">
        <v>1688</v>
      </c>
      <c r="P1670" s="23">
        <v>0</v>
      </c>
      <c r="Q1670" s="23">
        <v>0.42109366152119898</v>
      </c>
      <c r="R1670" s="23">
        <v>0</v>
      </c>
      <c r="S1670" s="23">
        <v>0</v>
      </c>
      <c r="T1670" s="23">
        <v>0</v>
      </c>
      <c r="U1670" s="23">
        <v>0</v>
      </c>
      <c r="V1670" s="23">
        <v>0</v>
      </c>
      <c r="W1670" s="23">
        <v>0</v>
      </c>
      <c r="X1670" s="23">
        <v>0</v>
      </c>
      <c r="Y1670" s="23">
        <v>0</v>
      </c>
      <c r="Z1670" s="23">
        <v>0</v>
      </c>
      <c r="AA1670" s="23"/>
      <c r="AB1670" s="22">
        <v>1688</v>
      </c>
      <c r="AC1670" s="23">
        <v>0</v>
      </c>
      <c r="AD1670" s="23">
        <v>0.58926790618349201</v>
      </c>
      <c r="AE1670" s="23">
        <v>0</v>
      </c>
      <c r="AF1670" s="23">
        <v>0</v>
      </c>
      <c r="AG1670" s="23">
        <v>0</v>
      </c>
      <c r="AH1670" s="23">
        <v>0</v>
      </c>
      <c r="AI1670" s="23">
        <v>0</v>
      </c>
      <c r="AJ1670" s="23">
        <v>202186033464.96201</v>
      </c>
      <c r="AK1670" s="23">
        <v>0</v>
      </c>
      <c r="AL1670" s="23">
        <v>987838755.18878305</v>
      </c>
      <c r="AM1670" s="23">
        <v>0</v>
      </c>
      <c r="AN1670" s="23"/>
    </row>
    <row r="1671" spans="2:40" x14ac:dyDescent="0.3">
      <c r="B1671" s="22">
        <v>1689</v>
      </c>
      <c r="C1671" s="23">
        <v>0</v>
      </c>
      <c r="D1671" s="23">
        <v>0.48642661560762901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428435514493.96698</v>
      </c>
      <c r="M1671" s="23">
        <v>0</v>
      </c>
      <c r="N1671" s="23"/>
      <c r="O1671" s="22">
        <v>1689</v>
      </c>
      <c r="P1671" s="23">
        <v>0</v>
      </c>
      <c r="Q1671" s="23">
        <v>0.41699153678301998</v>
      </c>
      <c r="R1671" s="23">
        <v>0</v>
      </c>
      <c r="S1671" s="23">
        <v>0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/>
      <c r="AB1671" s="22">
        <v>1689</v>
      </c>
      <c r="AC1671" s="23">
        <v>0</v>
      </c>
      <c r="AD1671" s="23">
        <v>0.582665627111977</v>
      </c>
      <c r="AE1671" s="23">
        <v>0</v>
      </c>
      <c r="AF1671" s="23">
        <v>0</v>
      </c>
      <c r="AG1671" s="23">
        <v>0</v>
      </c>
      <c r="AH1671" s="23">
        <v>0</v>
      </c>
      <c r="AI1671" s="23">
        <v>0</v>
      </c>
      <c r="AJ1671" s="23">
        <v>202186033464.96201</v>
      </c>
      <c r="AK1671" s="23">
        <v>0</v>
      </c>
      <c r="AL1671" s="23">
        <v>993021405.69028902</v>
      </c>
      <c r="AM1671" s="23">
        <v>0</v>
      </c>
      <c r="AN1671" s="23"/>
    </row>
    <row r="1672" spans="2:40" x14ac:dyDescent="0.3">
      <c r="B1672" s="22">
        <v>1690</v>
      </c>
      <c r="C1672" s="23">
        <v>0</v>
      </c>
      <c r="D1672" s="23">
        <v>0.48009739821148401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428435514493.96698</v>
      </c>
      <c r="M1672" s="23">
        <v>0</v>
      </c>
      <c r="N1672" s="23"/>
      <c r="O1672" s="22">
        <v>1690</v>
      </c>
      <c r="P1672" s="23">
        <v>0</v>
      </c>
      <c r="Q1672" s="23">
        <v>0.41187150875817802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0</v>
      </c>
      <c r="AA1672" s="23"/>
      <c r="AB1672" s="22">
        <v>1690</v>
      </c>
      <c r="AC1672" s="23">
        <v>0</v>
      </c>
      <c r="AD1672" s="23">
        <v>0.57607776441530201</v>
      </c>
      <c r="AE1672" s="23">
        <v>0</v>
      </c>
      <c r="AF1672" s="23">
        <v>0</v>
      </c>
      <c r="AG1672" s="23">
        <v>0</v>
      </c>
      <c r="AH1672" s="23">
        <v>0</v>
      </c>
      <c r="AI1672" s="23">
        <v>0</v>
      </c>
      <c r="AJ1672" s="23">
        <v>202186033464.96201</v>
      </c>
      <c r="AK1672" s="23">
        <v>0</v>
      </c>
      <c r="AL1672" s="23">
        <v>997709034.98283005</v>
      </c>
      <c r="AM1672" s="23">
        <v>0</v>
      </c>
      <c r="AN1672" s="23"/>
    </row>
    <row r="1673" spans="2:40" x14ac:dyDescent="0.3">
      <c r="B1673" s="22">
        <v>1691</v>
      </c>
      <c r="C1673" s="23">
        <v>0</v>
      </c>
      <c r="D1673" s="23">
        <v>0.474833123886858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428435514493.96698</v>
      </c>
      <c r="M1673" s="23">
        <v>0</v>
      </c>
      <c r="N1673" s="23"/>
      <c r="O1673" s="22">
        <v>1691</v>
      </c>
      <c r="P1673" s="23">
        <v>0</v>
      </c>
      <c r="Q1673" s="23">
        <v>0.40778157991453801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0</v>
      </c>
      <c r="X1673" s="23">
        <v>0</v>
      </c>
      <c r="Y1673" s="23">
        <v>0</v>
      </c>
      <c r="Z1673" s="23">
        <v>0</v>
      </c>
      <c r="AA1673" s="23"/>
      <c r="AB1673" s="22">
        <v>1691</v>
      </c>
      <c r="AC1673" s="23">
        <v>0</v>
      </c>
      <c r="AD1673" s="23">
        <v>0.56950428661466901</v>
      </c>
      <c r="AE1673" s="23">
        <v>0</v>
      </c>
      <c r="AF1673" s="23">
        <v>0</v>
      </c>
      <c r="AG1673" s="23">
        <v>0</v>
      </c>
      <c r="AH1673" s="23">
        <v>0</v>
      </c>
      <c r="AI1673" s="23">
        <v>0</v>
      </c>
      <c r="AJ1673" s="23">
        <v>202186033464.96201</v>
      </c>
      <c r="AK1673" s="23">
        <v>0</v>
      </c>
      <c r="AL1673" s="23">
        <v>1002418792.56039</v>
      </c>
      <c r="AM1673" s="23">
        <v>0</v>
      </c>
      <c r="AN1673" s="23"/>
    </row>
    <row r="1674" spans="2:40" x14ac:dyDescent="0.3">
      <c r="B1674" s="22">
        <v>1692</v>
      </c>
      <c r="C1674" s="23">
        <v>0</v>
      </c>
      <c r="D1674" s="23">
        <v>0.46957799033361802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428435514493.96698</v>
      </c>
      <c r="M1674" s="23">
        <v>0</v>
      </c>
      <c r="N1674" s="23"/>
      <c r="O1674" s="22">
        <v>1692</v>
      </c>
      <c r="P1674" s="23">
        <v>0</v>
      </c>
      <c r="Q1674" s="23">
        <v>0.40267677407961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/>
      <c r="AB1674" s="22">
        <v>1692</v>
      </c>
      <c r="AC1674" s="23">
        <v>0</v>
      </c>
      <c r="AD1674" s="23">
        <v>0.56185336819035003</v>
      </c>
      <c r="AE1674" s="23">
        <v>0</v>
      </c>
      <c r="AF1674" s="23">
        <v>0</v>
      </c>
      <c r="AG1674" s="23">
        <v>0</v>
      </c>
      <c r="AH1674" s="23">
        <v>0</v>
      </c>
      <c r="AI1674" s="23">
        <v>0</v>
      </c>
      <c r="AJ1674" s="23">
        <v>202186033464.96201</v>
      </c>
      <c r="AK1674" s="23">
        <v>0</v>
      </c>
      <c r="AL1674" s="23">
        <v>1007677936.52912</v>
      </c>
      <c r="AM1674" s="23">
        <v>0</v>
      </c>
      <c r="AN1674" s="23"/>
    </row>
    <row r="1675" spans="2:40" x14ac:dyDescent="0.3">
      <c r="B1675" s="22">
        <v>1693</v>
      </c>
      <c r="C1675" s="23">
        <v>0</v>
      </c>
      <c r="D1675" s="23">
        <v>0.46433198167993101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428435514493.96698</v>
      </c>
      <c r="M1675" s="23">
        <v>0</v>
      </c>
      <c r="N1675" s="23"/>
      <c r="O1675" s="22">
        <v>1693</v>
      </c>
      <c r="P1675" s="23">
        <v>0</v>
      </c>
      <c r="Q1675" s="23">
        <v>0.39859900487128902</v>
      </c>
      <c r="R1675" s="23">
        <v>0</v>
      </c>
      <c r="S1675" s="23">
        <v>0</v>
      </c>
      <c r="T1675" s="23">
        <v>0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/>
      <c r="AB1675" s="22">
        <v>1693</v>
      </c>
      <c r="AC1675" s="23">
        <v>0</v>
      </c>
      <c r="AD1675" s="23">
        <v>0.55531095000196196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202186033464.96201</v>
      </c>
      <c r="AK1675" s="23">
        <v>0</v>
      </c>
      <c r="AL1675" s="23">
        <v>1012434753.0102299</v>
      </c>
      <c r="AM1675" s="23">
        <v>0</v>
      </c>
      <c r="AN1675" s="23"/>
    </row>
    <row r="1676" spans="2:40" x14ac:dyDescent="0.3">
      <c r="B1676" s="22">
        <v>1694</v>
      </c>
      <c r="C1676" s="23">
        <v>0</v>
      </c>
      <c r="D1676" s="23">
        <v>0.45804879385610697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428435514493.96698</v>
      </c>
      <c r="M1676" s="23">
        <v>0</v>
      </c>
      <c r="N1676" s="23"/>
      <c r="O1676" s="22">
        <v>1694</v>
      </c>
      <c r="P1676" s="23">
        <v>0</v>
      </c>
      <c r="Q1676" s="23">
        <v>0.39350937596968</v>
      </c>
      <c r="R1676" s="23">
        <v>0</v>
      </c>
      <c r="S1676" s="23">
        <v>0</v>
      </c>
      <c r="T1676" s="23">
        <v>0</v>
      </c>
      <c r="U1676" s="23">
        <v>0</v>
      </c>
      <c r="V1676" s="23">
        <v>0</v>
      </c>
      <c r="W1676" s="23">
        <v>0</v>
      </c>
      <c r="X1676" s="23">
        <v>0</v>
      </c>
      <c r="Y1676" s="23">
        <v>0</v>
      </c>
      <c r="Z1676" s="23">
        <v>0</v>
      </c>
      <c r="AA1676" s="23"/>
      <c r="AB1676" s="22">
        <v>1694</v>
      </c>
      <c r="AC1676" s="23">
        <v>0</v>
      </c>
      <c r="AD1676" s="23">
        <v>0.54878281747947599</v>
      </c>
      <c r="AE1676" s="23">
        <v>0</v>
      </c>
      <c r="AF1676" s="23">
        <v>0</v>
      </c>
      <c r="AG1676" s="23">
        <v>0</v>
      </c>
      <c r="AH1676" s="23">
        <v>0</v>
      </c>
      <c r="AI1676" s="23">
        <v>0</v>
      </c>
      <c r="AJ1676" s="23">
        <v>202186033464.96201</v>
      </c>
      <c r="AK1676" s="23">
        <v>0</v>
      </c>
      <c r="AL1676" s="23">
        <v>1017746445.23537</v>
      </c>
      <c r="AM1676" s="23">
        <v>0</v>
      </c>
      <c r="AN1676" s="23"/>
    </row>
    <row r="1677" spans="2:40" x14ac:dyDescent="0.3">
      <c r="B1677" s="22">
        <v>1695</v>
      </c>
      <c r="C1677" s="23">
        <v>0</v>
      </c>
      <c r="D1677" s="23">
        <v>0.45282280424830901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428435514493.96698</v>
      </c>
      <c r="M1677" s="23">
        <v>0</v>
      </c>
      <c r="N1677" s="23"/>
      <c r="O1677" s="22">
        <v>1695</v>
      </c>
      <c r="P1677" s="23">
        <v>0</v>
      </c>
      <c r="Q1677" s="23">
        <v>0.38842815919191098</v>
      </c>
      <c r="R1677" s="23">
        <v>0</v>
      </c>
      <c r="S1677" s="23">
        <v>0</v>
      </c>
      <c r="T1677" s="23">
        <v>0</v>
      </c>
      <c r="U1677" s="23">
        <v>0</v>
      </c>
      <c r="V1677" s="23">
        <v>0</v>
      </c>
      <c r="W1677" s="23">
        <v>0</v>
      </c>
      <c r="X1677" s="23">
        <v>0</v>
      </c>
      <c r="Y1677" s="23">
        <v>0</v>
      </c>
      <c r="Z1677" s="23">
        <v>0</v>
      </c>
      <c r="AA1677" s="23"/>
      <c r="AB1677" s="22">
        <v>1695</v>
      </c>
      <c r="AC1677" s="23">
        <v>0</v>
      </c>
      <c r="AD1677" s="23">
        <v>0.54226893942949195</v>
      </c>
      <c r="AE1677" s="23">
        <v>0</v>
      </c>
      <c r="AF1677" s="23">
        <v>0</v>
      </c>
      <c r="AG1677" s="23">
        <v>0</v>
      </c>
      <c r="AH1677" s="23">
        <v>0</v>
      </c>
      <c r="AI1677" s="23">
        <v>0</v>
      </c>
      <c r="AJ1677" s="23">
        <v>202186033464.96201</v>
      </c>
      <c r="AK1677" s="23">
        <v>0</v>
      </c>
      <c r="AL1677" s="23">
        <v>1022550790.82268</v>
      </c>
      <c r="AM1677" s="23">
        <v>0</v>
      </c>
      <c r="AN1677" s="23"/>
    </row>
    <row r="1678" spans="2:40" x14ac:dyDescent="0.3">
      <c r="B1678" s="22">
        <v>1696</v>
      </c>
      <c r="C1678" s="23">
        <v>0</v>
      </c>
      <c r="D1678" s="23">
        <v>0.44760588893514602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  <c r="K1678" s="23">
        <v>0</v>
      </c>
      <c r="L1678" s="23">
        <v>428435514493.96698</v>
      </c>
      <c r="M1678" s="23">
        <v>0</v>
      </c>
      <c r="N1678" s="23"/>
      <c r="O1678" s="22">
        <v>1696</v>
      </c>
      <c r="P1678" s="23">
        <v>0</v>
      </c>
      <c r="Q1678" s="23">
        <v>0.384369233154912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/>
      <c r="AB1678" s="22">
        <v>1696</v>
      </c>
      <c r="AC1678" s="23">
        <v>0</v>
      </c>
      <c r="AD1678" s="23">
        <v>0.53576928472672203</v>
      </c>
      <c r="AE1678" s="23">
        <v>0</v>
      </c>
      <c r="AF1678" s="23">
        <v>0</v>
      </c>
      <c r="AG1678" s="23">
        <v>0</v>
      </c>
      <c r="AH1678" s="23">
        <v>0</v>
      </c>
      <c r="AI1678" s="23">
        <v>0</v>
      </c>
      <c r="AJ1678" s="23">
        <v>202186033464.96201</v>
      </c>
      <c r="AK1678" s="23">
        <v>0</v>
      </c>
      <c r="AL1678" s="23">
        <v>1027377815.6625201</v>
      </c>
      <c r="AM1678" s="23">
        <v>0</v>
      </c>
      <c r="AN1678" s="23"/>
    </row>
    <row r="1679" spans="2:40" x14ac:dyDescent="0.3">
      <c r="B1679" s="22">
        <v>1697</v>
      </c>
      <c r="C1679" s="23">
        <v>0</v>
      </c>
      <c r="D1679" s="23">
        <v>0.442398032160216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428435514493.96698</v>
      </c>
      <c r="M1679" s="23">
        <v>0</v>
      </c>
      <c r="N1679" s="23"/>
      <c r="O1679" s="22">
        <v>1697</v>
      </c>
      <c r="P1679" s="23">
        <v>0</v>
      </c>
      <c r="Q1679" s="23">
        <v>0.37930312317859599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/>
      <c r="AB1679" s="22">
        <v>1697</v>
      </c>
      <c r="AC1679" s="23">
        <v>0</v>
      </c>
      <c r="AD1679" s="23">
        <v>0.52928382231385096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202186033464.96201</v>
      </c>
      <c r="AK1679" s="23">
        <v>0</v>
      </c>
      <c r="AL1679" s="23">
        <v>1032767905.9496</v>
      </c>
      <c r="AM1679" s="23">
        <v>0</v>
      </c>
      <c r="AN1679" s="23"/>
    </row>
    <row r="1680" spans="2:40" x14ac:dyDescent="0.3">
      <c r="B1680" s="22">
        <v>1698</v>
      </c>
      <c r="C1680" s="23">
        <v>0</v>
      </c>
      <c r="D1680" s="23">
        <v>0.43616053915618602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428435514493.96698</v>
      </c>
      <c r="M1680" s="23">
        <v>0</v>
      </c>
      <c r="N1680" s="23"/>
      <c r="O1680" s="22">
        <v>1698</v>
      </c>
      <c r="P1680" s="23">
        <v>0</v>
      </c>
      <c r="Q1680" s="23">
        <v>0.375256264603475</v>
      </c>
      <c r="R1680" s="23">
        <v>0</v>
      </c>
      <c r="S1680" s="23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/>
      <c r="AB1680" s="22">
        <v>1698</v>
      </c>
      <c r="AC1680" s="23">
        <v>0</v>
      </c>
      <c r="AD1680" s="23">
        <v>0.52281252120136801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202186033464.96201</v>
      </c>
      <c r="AK1680" s="23">
        <v>0</v>
      </c>
      <c r="AL1680" s="23">
        <v>1037643161.40273</v>
      </c>
      <c r="AM1680" s="23">
        <v>0</v>
      </c>
      <c r="AN1680" s="23"/>
    </row>
    <row r="1681" spans="2:40" x14ac:dyDescent="0.3">
      <c r="B1681" s="22">
        <v>1699</v>
      </c>
      <c r="C1681" s="23">
        <v>0</v>
      </c>
      <c r="D1681" s="23">
        <v>0.430972555837562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428435514493.96698</v>
      </c>
      <c r="M1681" s="23">
        <v>0</v>
      </c>
      <c r="N1681" s="23"/>
      <c r="O1681" s="22">
        <v>1699</v>
      </c>
      <c r="P1681" s="23">
        <v>0</v>
      </c>
      <c r="Q1681" s="23">
        <v>0.37020521651506699</v>
      </c>
      <c r="R1681" s="23">
        <v>0</v>
      </c>
      <c r="S1681" s="23">
        <v>0</v>
      </c>
      <c r="T1681" s="23">
        <v>0</v>
      </c>
      <c r="U1681" s="23">
        <v>0</v>
      </c>
      <c r="V1681" s="23">
        <v>0</v>
      </c>
      <c r="W1681" s="23">
        <v>0</v>
      </c>
      <c r="X1681" s="23">
        <v>0</v>
      </c>
      <c r="Y1681" s="23">
        <v>0</v>
      </c>
      <c r="Z1681" s="23">
        <v>0</v>
      </c>
      <c r="AA1681" s="23"/>
      <c r="AB1681" s="22">
        <v>1699</v>
      </c>
      <c r="AC1681" s="23">
        <v>0</v>
      </c>
      <c r="AD1681" s="23">
        <v>0.51528052696446003</v>
      </c>
      <c r="AE1681" s="23">
        <v>0</v>
      </c>
      <c r="AF1681" s="23">
        <v>0</v>
      </c>
      <c r="AG1681" s="23">
        <v>0</v>
      </c>
      <c r="AH1681" s="23">
        <v>0</v>
      </c>
      <c r="AI1681" s="23">
        <v>0</v>
      </c>
      <c r="AJ1681" s="23">
        <v>202186033464.96201</v>
      </c>
      <c r="AK1681" s="23">
        <v>0</v>
      </c>
      <c r="AL1681" s="23">
        <v>1043087108.3342</v>
      </c>
      <c r="AM1681" s="23">
        <v>0</v>
      </c>
      <c r="AN1681" s="23"/>
    </row>
    <row r="1682" spans="2:40" x14ac:dyDescent="0.3">
      <c r="B1682" s="22">
        <v>1700</v>
      </c>
      <c r="C1682" s="23">
        <v>0</v>
      </c>
      <c r="D1682" s="23">
        <v>0.42579358082028101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428435514493.96698</v>
      </c>
      <c r="M1682" s="23">
        <v>0</v>
      </c>
      <c r="N1682" s="23"/>
      <c r="O1682" s="22">
        <v>1700</v>
      </c>
      <c r="P1682" s="23">
        <v>0</v>
      </c>
      <c r="Q1682" s="23">
        <v>0.36617038952444098</v>
      </c>
      <c r="R1682" s="23">
        <v>0</v>
      </c>
      <c r="S1682" s="23">
        <v>0</v>
      </c>
      <c r="T1682" s="23">
        <v>0</v>
      </c>
      <c r="U1682" s="23">
        <v>0</v>
      </c>
      <c r="V1682" s="23">
        <v>0</v>
      </c>
      <c r="W1682" s="23">
        <v>0</v>
      </c>
      <c r="X1682" s="23">
        <v>0</v>
      </c>
      <c r="Y1682" s="23">
        <v>0</v>
      </c>
      <c r="Z1682" s="23">
        <v>0</v>
      </c>
      <c r="AA1682" s="23"/>
      <c r="AB1682" s="22">
        <v>1700</v>
      </c>
      <c r="AC1682" s="23">
        <v>0</v>
      </c>
      <c r="AD1682" s="23">
        <v>0.50883980268046403</v>
      </c>
      <c r="AE1682" s="23">
        <v>0</v>
      </c>
      <c r="AF1682" s="23">
        <v>0</v>
      </c>
      <c r="AG1682" s="23">
        <v>0</v>
      </c>
      <c r="AH1682" s="23">
        <v>0</v>
      </c>
      <c r="AI1682" s="23">
        <v>0</v>
      </c>
      <c r="AJ1682" s="23">
        <v>202186033464.96201</v>
      </c>
      <c r="AK1682" s="23">
        <v>0</v>
      </c>
      <c r="AL1682" s="23">
        <v>1048011076.31073</v>
      </c>
      <c r="AM1682" s="23">
        <v>0</v>
      </c>
      <c r="AN1682" s="23"/>
    </row>
    <row r="1683" spans="2:40" x14ac:dyDescent="0.3">
      <c r="B1683" s="22">
        <v>1701</v>
      </c>
      <c r="C1683" s="23">
        <v>0</v>
      </c>
      <c r="D1683" s="23">
        <v>0.420623598462527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428435514493.96698</v>
      </c>
      <c r="M1683" s="23">
        <v>0</v>
      </c>
      <c r="N1683" s="23"/>
      <c r="O1683" s="22">
        <v>1701</v>
      </c>
      <c r="P1683" s="23">
        <v>0</v>
      </c>
      <c r="Q1683" s="23">
        <v>0.361134358543927</v>
      </c>
      <c r="R1683" s="23">
        <v>0</v>
      </c>
      <c r="S1683" s="23">
        <v>0</v>
      </c>
      <c r="T1683" s="23">
        <v>0</v>
      </c>
      <c r="U1683" s="23">
        <v>0</v>
      </c>
      <c r="V1683" s="23">
        <v>0</v>
      </c>
      <c r="W1683" s="23">
        <v>0</v>
      </c>
      <c r="X1683" s="23">
        <v>0</v>
      </c>
      <c r="Y1683" s="23">
        <v>0</v>
      </c>
      <c r="Z1683" s="23">
        <v>0</v>
      </c>
      <c r="AA1683" s="23"/>
      <c r="AB1683" s="22">
        <v>1701</v>
      </c>
      <c r="AC1683" s="23">
        <v>0</v>
      </c>
      <c r="AD1683" s="23">
        <v>0.50241314200913301</v>
      </c>
      <c r="AE1683" s="23">
        <v>0</v>
      </c>
      <c r="AF1683" s="23">
        <v>0</v>
      </c>
      <c r="AG1683" s="23">
        <v>0</v>
      </c>
      <c r="AH1683" s="23">
        <v>0</v>
      </c>
      <c r="AI1683" s="23">
        <v>0</v>
      </c>
      <c r="AJ1683" s="23">
        <v>202186033464.96201</v>
      </c>
      <c r="AK1683" s="23">
        <v>0</v>
      </c>
      <c r="AL1683" s="23">
        <v>1052958288.2257299</v>
      </c>
      <c r="AM1683" s="23">
        <v>0</v>
      </c>
      <c r="AN1683" s="23"/>
    </row>
    <row r="1684" spans="2:40" x14ac:dyDescent="0.3">
      <c r="B1684" s="22">
        <v>1702</v>
      </c>
      <c r="C1684" s="23">
        <v>0</v>
      </c>
      <c r="D1684" s="23">
        <v>0.41546259314964201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0</v>
      </c>
      <c r="L1684" s="23">
        <v>428435514493.96698</v>
      </c>
      <c r="M1684" s="23">
        <v>0</v>
      </c>
      <c r="N1684" s="23"/>
      <c r="O1684" s="22">
        <v>1702</v>
      </c>
      <c r="P1684" s="23">
        <v>0</v>
      </c>
      <c r="Q1684" s="23">
        <v>0.35711152736708102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/>
      <c r="AB1684" s="22">
        <v>1702</v>
      </c>
      <c r="AC1684" s="23">
        <v>0</v>
      </c>
      <c r="AD1684" s="23">
        <v>0.49600051424192898</v>
      </c>
      <c r="AE1684" s="23">
        <v>0</v>
      </c>
      <c r="AF1684" s="23">
        <v>0</v>
      </c>
      <c r="AG1684" s="23">
        <v>0</v>
      </c>
      <c r="AH1684" s="23">
        <v>0</v>
      </c>
      <c r="AI1684" s="23">
        <v>0</v>
      </c>
      <c r="AJ1684" s="23">
        <v>202186033464.96201</v>
      </c>
      <c r="AK1684" s="23">
        <v>0</v>
      </c>
      <c r="AL1684" s="23">
        <v>1058482585.23598</v>
      </c>
      <c r="AM1684" s="23">
        <v>0</v>
      </c>
      <c r="AN1684" s="23"/>
    </row>
    <row r="1685" spans="2:40" x14ac:dyDescent="0.3">
      <c r="B1685" s="22">
        <v>1703</v>
      </c>
      <c r="C1685" s="23">
        <v>0</v>
      </c>
      <c r="D1685" s="23">
        <v>0.409281214528046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428435514493.96698</v>
      </c>
      <c r="M1685" s="23">
        <v>0</v>
      </c>
      <c r="N1685" s="23"/>
      <c r="O1685" s="22">
        <v>1703</v>
      </c>
      <c r="P1685" s="23">
        <v>0</v>
      </c>
      <c r="Q1685" s="23">
        <v>0.35209046884758699</v>
      </c>
      <c r="R1685" s="23">
        <v>0</v>
      </c>
      <c r="S1685" s="23">
        <v>0</v>
      </c>
      <c r="T1685" s="23">
        <v>0</v>
      </c>
      <c r="U1685" s="23">
        <v>0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/>
      <c r="AB1685" s="22">
        <v>1703</v>
      </c>
      <c r="AC1685" s="23">
        <v>0</v>
      </c>
      <c r="AD1685" s="23">
        <v>0.48960188873736898</v>
      </c>
      <c r="AE1685" s="23">
        <v>0</v>
      </c>
      <c r="AF1685" s="23">
        <v>0</v>
      </c>
      <c r="AG1685" s="23">
        <v>0</v>
      </c>
      <c r="AH1685" s="23">
        <v>0</v>
      </c>
      <c r="AI1685" s="23">
        <v>0</v>
      </c>
      <c r="AJ1685" s="23">
        <v>202186033464.96201</v>
      </c>
      <c r="AK1685" s="23">
        <v>0</v>
      </c>
      <c r="AL1685" s="23">
        <v>1063479228.64816</v>
      </c>
      <c r="AM1685" s="23">
        <v>0</v>
      </c>
      <c r="AN1685" s="23"/>
    </row>
    <row r="1686" spans="2:40" x14ac:dyDescent="0.3">
      <c r="B1686" s="22">
        <v>1704</v>
      </c>
      <c r="C1686" s="23">
        <v>0</v>
      </c>
      <c r="D1686" s="23">
        <v>0.40413990388381299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428435514493.96698</v>
      </c>
      <c r="M1686" s="23">
        <v>0</v>
      </c>
      <c r="N1686" s="23"/>
      <c r="O1686" s="22">
        <v>1704</v>
      </c>
      <c r="P1686" s="23">
        <v>0</v>
      </c>
      <c r="Q1686" s="23">
        <v>0.34807959782015402</v>
      </c>
      <c r="R1686" s="23">
        <v>0</v>
      </c>
      <c r="S1686" s="23">
        <v>0</v>
      </c>
      <c r="T1686" s="23">
        <v>0</v>
      </c>
      <c r="U1686" s="23">
        <v>0</v>
      </c>
      <c r="V1686" s="23">
        <v>0</v>
      </c>
      <c r="W1686" s="23">
        <v>0</v>
      </c>
      <c r="X1686" s="23">
        <v>0</v>
      </c>
      <c r="Y1686" s="23">
        <v>0</v>
      </c>
      <c r="Z1686" s="23">
        <v>0</v>
      </c>
      <c r="AA1686" s="23"/>
      <c r="AB1686" s="22">
        <v>1704</v>
      </c>
      <c r="AC1686" s="23">
        <v>0</v>
      </c>
      <c r="AD1686" s="23">
        <v>0.48321723492088597</v>
      </c>
      <c r="AE1686" s="23">
        <v>0</v>
      </c>
      <c r="AF1686" s="23">
        <v>0</v>
      </c>
      <c r="AG1686" s="23">
        <v>0</v>
      </c>
      <c r="AH1686" s="23">
        <v>0</v>
      </c>
      <c r="AI1686" s="23">
        <v>0</v>
      </c>
      <c r="AJ1686" s="23">
        <v>202186033464.96201</v>
      </c>
      <c r="AK1686" s="23">
        <v>0</v>
      </c>
      <c r="AL1686" s="23">
        <v>1068499459.06832</v>
      </c>
      <c r="AM1686" s="23">
        <v>0</v>
      </c>
      <c r="AN1686" s="23"/>
    </row>
    <row r="1687" spans="2:40" x14ac:dyDescent="0.3">
      <c r="B1687" s="22">
        <v>1705</v>
      </c>
      <c r="C1687" s="23">
        <v>0</v>
      </c>
      <c r="D1687" s="23">
        <v>0.39900752049950899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428435514493.96698</v>
      </c>
      <c r="M1687" s="23">
        <v>0</v>
      </c>
      <c r="N1687" s="23"/>
      <c r="O1687" s="22">
        <v>1705</v>
      </c>
      <c r="P1687" s="23">
        <v>0</v>
      </c>
      <c r="Q1687" s="23">
        <v>0.34307346724753601</v>
      </c>
      <c r="R1687" s="23">
        <v>0</v>
      </c>
      <c r="S1687" s="23">
        <v>0</v>
      </c>
      <c r="T1687" s="23">
        <v>0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/>
      <c r="AB1687" s="22">
        <v>1705</v>
      </c>
      <c r="AC1687" s="23">
        <v>0</v>
      </c>
      <c r="AD1687" s="23">
        <v>0.47684652228466301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202186033464.96201</v>
      </c>
      <c r="AK1687" s="23">
        <v>0</v>
      </c>
      <c r="AL1687" s="23">
        <v>1074105292.0864699</v>
      </c>
      <c r="AM1687" s="23">
        <v>0</v>
      </c>
      <c r="AN1687" s="23"/>
    </row>
    <row r="1688" spans="2:40" x14ac:dyDescent="0.3">
      <c r="B1688" s="22">
        <v>1706</v>
      </c>
      <c r="C1688" s="23">
        <v>0</v>
      </c>
      <c r="D1688" s="23">
        <v>0.393884048874035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428435514493.96698</v>
      </c>
      <c r="M1688" s="23">
        <v>0</v>
      </c>
      <c r="N1688" s="23"/>
      <c r="O1688" s="22">
        <v>1706</v>
      </c>
      <c r="P1688" s="23">
        <v>0</v>
      </c>
      <c r="Q1688" s="23">
        <v>0.339074520811182</v>
      </c>
      <c r="R1688" s="23">
        <v>0</v>
      </c>
      <c r="S1688" s="23">
        <v>0</v>
      </c>
      <c r="T1688" s="23">
        <v>0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/>
      <c r="AB1688" s="22">
        <v>1706</v>
      </c>
      <c r="AC1688" s="23">
        <v>0</v>
      </c>
      <c r="AD1688" s="23">
        <v>0.47048972038750198</v>
      </c>
      <c r="AE1688" s="23">
        <v>0</v>
      </c>
      <c r="AF1688" s="23">
        <v>0</v>
      </c>
      <c r="AG1688" s="23">
        <v>0</v>
      </c>
      <c r="AH1688" s="23">
        <v>0</v>
      </c>
      <c r="AI1688" s="23">
        <v>0</v>
      </c>
      <c r="AJ1688" s="23">
        <v>202186033464.96201</v>
      </c>
      <c r="AK1688" s="23">
        <v>0</v>
      </c>
      <c r="AL1688" s="23">
        <v>1079175683.5892999</v>
      </c>
      <c r="AM1688" s="23">
        <v>0</v>
      </c>
      <c r="AN1688" s="23"/>
    </row>
    <row r="1689" spans="2:40" x14ac:dyDescent="0.3">
      <c r="B1689" s="22">
        <v>1707</v>
      </c>
      <c r="C1689" s="23">
        <v>0</v>
      </c>
      <c r="D1689" s="23">
        <v>0.38876947353320501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428435514493.96698</v>
      </c>
      <c r="M1689" s="23">
        <v>0</v>
      </c>
      <c r="N1689" s="23"/>
      <c r="O1689" s="22">
        <v>1707</v>
      </c>
      <c r="P1689" s="23">
        <v>0</v>
      </c>
      <c r="Q1689" s="23">
        <v>0.334083273803647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0</v>
      </c>
      <c r="Y1689" s="23">
        <v>0</v>
      </c>
      <c r="Z1689" s="23">
        <v>0</v>
      </c>
      <c r="AA1689" s="23"/>
      <c r="AB1689" s="22">
        <v>1707</v>
      </c>
      <c r="AC1689" s="23">
        <v>0</v>
      </c>
      <c r="AD1689" s="23">
        <v>0.46414679885467902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202186033464.96201</v>
      </c>
      <c r="AK1689" s="23">
        <v>0</v>
      </c>
      <c r="AL1689" s="23">
        <v>1084270010.2331901</v>
      </c>
      <c r="AM1689" s="23">
        <v>0</v>
      </c>
      <c r="AN1689" s="23"/>
    </row>
    <row r="1690" spans="2:40" x14ac:dyDescent="0.3">
      <c r="B1690" s="22">
        <v>1708</v>
      </c>
      <c r="C1690" s="23">
        <v>0</v>
      </c>
      <c r="D1690" s="23">
        <v>0.38264370447200502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0</v>
      </c>
      <c r="L1690" s="23">
        <v>428435514493.96698</v>
      </c>
      <c r="M1690" s="23">
        <v>0</v>
      </c>
      <c r="N1690" s="23"/>
      <c r="O1690" s="22">
        <v>1708</v>
      </c>
      <c r="P1690" s="23">
        <v>0</v>
      </c>
      <c r="Q1690" s="23">
        <v>0.329100276314645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0</v>
      </c>
      <c r="X1690" s="23">
        <v>0</v>
      </c>
      <c r="Y1690" s="23">
        <v>0</v>
      </c>
      <c r="Z1690" s="23">
        <v>0</v>
      </c>
      <c r="AA1690" s="23"/>
      <c r="AB1690" s="22">
        <v>1708</v>
      </c>
      <c r="AC1690" s="23">
        <v>0</v>
      </c>
      <c r="AD1690" s="23">
        <v>0.45781772737778798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202186033464.96201</v>
      </c>
      <c r="AK1690" s="23">
        <v>0</v>
      </c>
      <c r="AL1690" s="23">
        <v>1089958582.6921101</v>
      </c>
      <c r="AM1690" s="23">
        <v>0</v>
      </c>
      <c r="AN1690" s="23"/>
    </row>
    <row r="1691" spans="2:40" x14ac:dyDescent="0.3">
      <c r="B1691" s="22">
        <v>1709</v>
      </c>
      <c r="C1691" s="23">
        <v>0</v>
      </c>
      <c r="D1691" s="23">
        <v>0.377548646620605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428435514493.96698</v>
      </c>
      <c r="M1691" s="23">
        <v>0</v>
      </c>
      <c r="N1691" s="23"/>
      <c r="O1691" s="22">
        <v>1709</v>
      </c>
      <c r="P1691" s="23">
        <v>0</v>
      </c>
      <c r="Q1691" s="23">
        <v>0.32511980881345598</v>
      </c>
      <c r="R1691" s="23">
        <v>0</v>
      </c>
      <c r="S1691" s="23">
        <v>0</v>
      </c>
      <c r="T1691" s="23">
        <v>0</v>
      </c>
      <c r="U1691" s="23">
        <v>0</v>
      </c>
      <c r="V1691" s="23">
        <v>0</v>
      </c>
      <c r="W1691" s="23">
        <v>0</v>
      </c>
      <c r="X1691" s="23">
        <v>0</v>
      </c>
      <c r="Y1691" s="23">
        <v>0</v>
      </c>
      <c r="Z1691" s="23">
        <v>0</v>
      </c>
      <c r="AA1691" s="23"/>
      <c r="AB1691" s="22">
        <v>1709</v>
      </c>
      <c r="AC1691" s="23">
        <v>0</v>
      </c>
      <c r="AD1691" s="23">
        <v>0.45045127524392398</v>
      </c>
      <c r="AE1691" s="23">
        <v>0</v>
      </c>
      <c r="AF1691" s="23">
        <v>0</v>
      </c>
      <c r="AG1691" s="23">
        <v>0</v>
      </c>
      <c r="AH1691" s="23">
        <v>0</v>
      </c>
      <c r="AI1691" s="23">
        <v>0</v>
      </c>
      <c r="AJ1691" s="23">
        <v>202186033464.96201</v>
      </c>
      <c r="AK1691" s="23">
        <v>0</v>
      </c>
      <c r="AL1691" s="23">
        <v>1095103810.7725</v>
      </c>
      <c r="AM1691" s="23">
        <v>0</v>
      </c>
      <c r="AN1691" s="23"/>
    </row>
    <row r="1692" spans="2:40" x14ac:dyDescent="0.3">
      <c r="B1692" s="22">
        <v>1710</v>
      </c>
      <c r="C1692" s="23">
        <v>0</v>
      </c>
      <c r="D1692" s="23">
        <v>0.372462435716791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428435514493.96698</v>
      </c>
      <c r="M1692" s="23">
        <v>0</v>
      </c>
      <c r="N1692" s="23"/>
      <c r="O1692" s="22">
        <v>1710</v>
      </c>
      <c r="P1692" s="23">
        <v>0</v>
      </c>
      <c r="Q1692" s="23">
        <v>0.320151626113309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0</v>
      </c>
      <c r="Z1692" s="23">
        <v>0</v>
      </c>
      <c r="AA1692" s="23"/>
      <c r="AB1692" s="22">
        <v>1710</v>
      </c>
      <c r="AC1692" s="23">
        <v>0</v>
      </c>
      <c r="AD1692" s="23">
        <v>0.44415210856201698</v>
      </c>
      <c r="AE1692" s="23">
        <v>0</v>
      </c>
      <c r="AF1692" s="23">
        <v>0</v>
      </c>
      <c r="AG1692" s="23">
        <v>0</v>
      </c>
      <c r="AH1692" s="23">
        <v>0</v>
      </c>
      <c r="AI1692" s="23">
        <v>0</v>
      </c>
      <c r="AJ1692" s="23">
        <v>202186033464.96201</v>
      </c>
      <c r="AK1692" s="23">
        <v>0</v>
      </c>
      <c r="AL1692" s="23">
        <v>1100273327.26529</v>
      </c>
      <c r="AM1692" s="23">
        <v>0</v>
      </c>
      <c r="AN1692" s="23"/>
    </row>
    <row r="1693" spans="2:40" x14ac:dyDescent="0.3">
      <c r="B1693" s="22">
        <v>1711</v>
      </c>
      <c r="C1693" s="23">
        <v>0</v>
      </c>
      <c r="D1693" s="23">
        <v>0.367385056398914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0</v>
      </c>
      <c r="L1693" s="23">
        <v>428435514493.96698</v>
      </c>
      <c r="M1693" s="23">
        <v>0</v>
      </c>
      <c r="N1693" s="23"/>
      <c r="O1693" s="22">
        <v>1711</v>
      </c>
      <c r="P1693" s="23">
        <v>0</v>
      </c>
      <c r="Q1693" s="23">
        <v>0.31618299281145801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/>
      <c r="AB1693" s="22">
        <v>1711</v>
      </c>
      <c r="AC1693" s="23">
        <v>0</v>
      </c>
      <c r="AD1693" s="23">
        <v>0.43786669639534798</v>
      </c>
      <c r="AE1693" s="23">
        <v>0</v>
      </c>
      <c r="AF1693" s="23">
        <v>0</v>
      </c>
      <c r="AG1693" s="23">
        <v>0</v>
      </c>
      <c r="AH1693" s="23">
        <v>0</v>
      </c>
      <c r="AI1693" s="23">
        <v>0</v>
      </c>
      <c r="AJ1693" s="23">
        <v>202186033464.96201</v>
      </c>
      <c r="AK1693" s="23">
        <v>0</v>
      </c>
      <c r="AL1693" s="23">
        <v>1106045860.3599401</v>
      </c>
      <c r="AM1693" s="23">
        <v>0</v>
      </c>
      <c r="AN1693" s="23"/>
    </row>
    <row r="1694" spans="2:40" x14ac:dyDescent="0.3">
      <c r="B1694" s="22">
        <v>1712</v>
      </c>
      <c r="C1694" s="23">
        <v>0</v>
      </c>
      <c r="D1694" s="23">
        <v>0.362316493332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428435514493.96698</v>
      </c>
      <c r="M1694" s="23">
        <v>0</v>
      </c>
      <c r="N1694" s="23"/>
      <c r="O1694" s="22">
        <v>1712</v>
      </c>
      <c r="P1694" s="23">
        <v>0</v>
      </c>
      <c r="Q1694" s="23">
        <v>0.31122958085480101</v>
      </c>
      <c r="R1694" s="23">
        <v>0</v>
      </c>
      <c r="S1694" s="23">
        <v>0</v>
      </c>
      <c r="T1694" s="23">
        <v>0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/>
      <c r="AB1694" s="22">
        <v>1712</v>
      </c>
      <c r="AC1694" s="23">
        <v>0</v>
      </c>
      <c r="AD1694" s="23">
        <v>0.43159500871031098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202186033464.96201</v>
      </c>
      <c r="AK1694" s="23">
        <v>0</v>
      </c>
      <c r="AL1694" s="23">
        <v>1111267029.5703199</v>
      </c>
      <c r="AM1694" s="23">
        <v>0</v>
      </c>
      <c r="AN1694" s="23"/>
    </row>
    <row r="1695" spans="2:40" x14ac:dyDescent="0.3">
      <c r="B1695" s="22">
        <v>1713</v>
      </c>
      <c r="C1695" s="23">
        <v>0</v>
      </c>
      <c r="D1695" s="23">
        <v>0.35725673120770501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428435514493.96698</v>
      </c>
      <c r="M1695" s="23">
        <v>0</v>
      </c>
      <c r="N1695" s="23"/>
      <c r="O1695" s="22">
        <v>1713</v>
      </c>
      <c r="P1695" s="23">
        <v>0</v>
      </c>
      <c r="Q1695" s="23">
        <v>0.30727274656841203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/>
      <c r="AB1695" s="22">
        <v>1713</v>
      </c>
      <c r="AC1695" s="23">
        <v>0</v>
      </c>
      <c r="AD1695" s="23">
        <v>0.42533701553887798</v>
      </c>
      <c r="AE1695" s="23">
        <v>0</v>
      </c>
      <c r="AF1695" s="23">
        <v>0</v>
      </c>
      <c r="AG1695" s="23">
        <v>0</v>
      </c>
      <c r="AH1695" s="23">
        <v>0</v>
      </c>
      <c r="AI1695" s="23">
        <v>0</v>
      </c>
      <c r="AJ1695" s="23">
        <v>202186033464.96201</v>
      </c>
      <c r="AK1695" s="23">
        <v>0</v>
      </c>
      <c r="AL1695" s="23">
        <v>1116512845.67857</v>
      </c>
      <c r="AM1695" s="23">
        <v>0</v>
      </c>
      <c r="AN1695" s="23"/>
    </row>
    <row r="1696" spans="2:40" x14ac:dyDescent="0.3">
      <c r="B1696" s="22">
        <v>1714</v>
      </c>
      <c r="C1696" s="23">
        <v>0</v>
      </c>
      <c r="D1696" s="23">
        <v>0.35119661238795002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428435514493.96698</v>
      </c>
      <c r="M1696" s="23">
        <v>0</v>
      </c>
      <c r="N1696" s="23"/>
      <c r="O1696" s="22">
        <v>1714</v>
      </c>
      <c r="P1696" s="23">
        <v>0</v>
      </c>
      <c r="Q1696" s="23">
        <v>0.30233406144081898</v>
      </c>
      <c r="R1696" s="23">
        <v>0</v>
      </c>
      <c r="S1696" s="23">
        <v>0</v>
      </c>
      <c r="T1696" s="23">
        <v>0</v>
      </c>
      <c r="U1696" s="23">
        <v>0</v>
      </c>
      <c r="V1696" s="23">
        <v>0</v>
      </c>
      <c r="W1696" s="23">
        <v>0</v>
      </c>
      <c r="X1696" s="23">
        <v>0</v>
      </c>
      <c r="Y1696" s="23">
        <v>0</v>
      </c>
      <c r="Z1696" s="23">
        <v>0</v>
      </c>
      <c r="AA1696" s="23"/>
      <c r="AB1696" s="22">
        <v>1714</v>
      </c>
      <c r="AC1696" s="23">
        <v>0</v>
      </c>
      <c r="AD1696" s="23">
        <v>0.41909268697846203</v>
      </c>
      <c r="AE1696" s="23">
        <v>0</v>
      </c>
      <c r="AF1696" s="23">
        <v>0</v>
      </c>
      <c r="AG1696" s="23">
        <v>0</v>
      </c>
      <c r="AH1696" s="23">
        <v>0</v>
      </c>
      <c r="AI1696" s="23">
        <v>0</v>
      </c>
      <c r="AJ1696" s="23">
        <v>202186033464.96201</v>
      </c>
      <c r="AK1696" s="23">
        <v>0</v>
      </c>
      <c r="AL1696" s="23">
        <v>1122370578.62819</v>
      </c>
      <c r="AM1696" s="23">
        <v>0</v>
      </c>
      <c r="AN1696" s="23"/>
    </row>
    <row r="1697" spans="2:40" x14ac:dyDescent="0.3">
      <c r="B1697" s="22">
        <v>1715</v>
      </c>
      <c r="C1697" s="23">
        <v>0</v>
      </c>
      <c r="D1697" s="23">
        <v>0.34615615858296001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428435514493.96698</v>
      </c>
      <c r="M1697" s="23">
        <v>0</v>
      </c>
      <c r="N1697" s="23"/>
      <c r="O1697" s="22">
        <v>1715</v>
      </c>
      <c r="P1697" s="23">
        <v>0</v>
      </c>
      <c r="Q1697" s="23">
        <v>0.298388991090621</v>
      </c>
      <c r="R1697" s="23">
        <v>0</v>
      </c>
      <c r="S1697" s="23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/>
      <c r="AB1697" s="22">
        <v>1715</v>
      </c>
      <c r="AC1697" s="23">
        <v>0</v>
      </c>
      <c r="AD1697" s="23">
        <v>0.41286199319176697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202186033464.96201</v>
      </c>
      <c r="AK1697" s="23">
        <v>0</v>
      </c>
      <c r="AL1697" s="23">
        <v>1127668809.8236799</v>
      </c>
      <c r="AM1697" s="23">
        <v>0</v>
      </c>
      <c r="AN1697" s="23"/>
    </row>
    <row r="1698" spans="2:40" x14ac:dyDescent="0.3">
      <c r="B1698" s="22">
        <v>1716</v>
      </c>
      <c r="C1698" s="23">
        <v>0</v>
      </c>
      <c r="D1698" s="23">
        <v>0.341124456912274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428435514493.96698</v>
      </c>
      <c r="M1698" s="23">
        <v>0</v>
      </c>
      <c r="N1698" s="23"/>
      <c r="O1698" s="22">
        <v>1716</v>
      </c>
      <c r="P1698" s="23">
        <v>0</v>
      </c>
      <c r="Q1698" s="23">
        <v>0.29346498900823798</v>
      </c>
      <c r="R1698" s="23">
        <v>0</v>
      </c>
      <c r="S1698" s="23">
        <v>0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/>
      <c r="AB1698" s="22">
        <v>1716</v>
      </c>
      <c r="AC1698" s="23">
        <v>0</v>
      </c>
      <c r="AD1698" s="23">
        <v>0.40664490440664502</v>
      </c>
      <c r="AE1698" s="23">
        <v>0</v>
      </c>
      <c r="AF1698" s="23">
        <v>0</v>
      </c>
      <c r="AG1698" s="23">
        <v>0</v>
      </c>
      <c r="AH1698" s="23">
        <v>0</v>
      </c>
      <c r="AI1698" s="23">
        <v>0</v>
      </c>
      <c r="AJ1698" s="23">
        <v>202186033464.96201</v>
      </c>
      <c r="AK1698" s="23">
        <v>0</v>
      </c>
      <c r="AL1698" s="23">
        <v>1132992051.6935999</v>
      </c>
      <c r="AM1698" s="23">
        <v>0</v>
      </c>
      <c r="AN1698" s="23"/>
    </row>
    <row r="1699" spans="2:40" x14ac:dyDescent="0.3">
      <c r="B1699" s="22">
        <v>1717</v>
      </c>
      <c r="C1699" s="23">
        <v>0</v>
      </c>
      <c r="D1699" s="23">
        <v>0.33610149217888202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0</v>
      </c>
      <c r="K1699" s="23">
        <v>0</v>
      </c>
      <c r="L1699" s="23">
        <v>428435514493.96698</v>
      </c>
      <c r="M1699" s="23">
        <v>0</v>
      </c>
      <c r="N1699" s="23"/>
      <c r="O1699" s="22">
        <v>1717</v>
      </c>
      <c r="P1699" s="23">
        <v>0</v>
      </c>
      <c r="Q1699" s="23">
        <v>0.28953164761925099</v>
      </c>
      <c r="R1699" s="23">
        <v>0</v>
      </c>
      <c r="S1699" s="23">
        <v>0</v>
      </c>
      <c r="T1699" s="23">
        <v>0</v>
      </c>
      <c r="U1699" s="23">
        <v>0</v>
      </c>
      <c r="V1699" s="23">
        <v>0</v>
      </c>
      <c r="W1699" s="23">
        <v>0</v>
      </c>
      <c r="X1699" s="23">
        <v>0</v>
      </c>
      <c r="Y1699" s="23">
        <v>0</v>
      </c>
      <c r="Z1699" s="23">
        <v>0</v>
      </c>
      <c r="AA1699" s="23"/>
      <c r="AB1699" s="22">
        <v>1717</v>
      </c>
      <c r="AC1699" s="23">
        <v>0</v>
      </c>
      <c r="AD1699" s="23">
        <v>0.40044139091596398</v>
      </c>
      <c r="AE1699" s="23">
        <v>0</v>
      </c>
      <c r="AF1699" s="23">
        <v>0</v>
      </c>
      <c r="AG1699" s="23">
        <v>0</v>
      </c>
      <c r="AH1699" s="23">
        <v>0</v>
      </c>
      <c r="AI1699" s="23">
        <v>0</v>
      </c>
      <c r="AJ1699" s="23">
        <v>202186033464.96201</v>
      </c>
      <c r="AK1699" s="23">
        <v>0</v>
      </c>
      <c r="AL1699" s="23">
        <v>1138936242.0076799</v>
      </c>
      <c r="AM1699" s="23">
        <v>0</v>
      </c>
      <c r="AN1699" s="23"/>
    </row>
    <row r="1700" spans="2:40" x14ac:dyDescent="0.3">
      <c r="B1700" s="22">
        <v>1718</v>
      </c>
      <c r="C1700" s="23">
        <v>0</v>
      </c>
      <c r="D1700" s="23">
        <v>0.33108724921215299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0</v>
      </c>
      <c r="L1700" s="23">
        <v>428435514493.96698</v>
      </c>
      <c r="M1700" s="23">
        <v>0</v>
      </c>
      <c r="N1700" s="23"/>
      <c r="O1700" s="22">
        <v>1718</v>
      </c>
      <c r="P1700" s="23">
        <v>0</v>
      </c>
      <c r="Q1700" s="23">
        <v>0.28462228492838598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/>
      <c r="AB1700" s="22">
        <v>1718</v>
      </c>
      <c r="AC1700" s="23">
        <v>0</v>
      </c>
      <c r="AD1700" s="23">
        <v>0.39425142307745398</v>
      </c>
      <c r="AE1700" s="23">
        <v>0</v>
      </c>
      <c r="AF1700" s="23">
        <v>0</v>
      </c>
      <c r="AG1700" s="23">
        <v>0</v>
      </c>
      <c r="AH1700" s="23">
        <v>0</v>
      </c>
      <c r="AI1700" s="23">
        <v>0</v>
      </c>
      <c r="AJ1700" s="23">
        <v>202186033464.96201</v>
      </c>
      <c r="AK1700" s="23">
        <v>0</v>
      </c>
      <c r="AL1700" s="23">
        <v>1144312672.58671</v>
      </c>
      <c r="AM1700" s="23">
        <v>0</v>
      </c>
      <c r="AN1700" s="23"/>
    </row>
    <row r="1701" spans="2:40" x14ac:dyDescent="0.3">
      <c r="B1701" s="22">
        <v>1719</v>
      </c>
      <c r="C1701" s="23">
        <v>0</v>
      </c>
      <c r="D1701" s="23">
        <v>0.32608171286780302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428435514493.96698</v>
      </c>
      <c r="M1701" s="23">
        <v>0</v>
      </c>
      <c r="N1701" s="23"/>
      <c r="O1701" s="22">
        <v>1719</v>
      </c>
      <c r="P1701" s="23">
        <v>0</v>
      </c>
      <c r="Q1701" s="23">
        <v>0.280700637629615</v>
      </c>
      <c r="R1701" s="23">
        <v>0</v>
      </c>
      <c r="S1701" s="23">
        <v>0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/>
      <c r="AB1701" s="22">
        <v>1719</v>
      </c>
      <c r="AC1701" s="23">
        <v>0</v>
      </c>
      <c r="AD1701" s="23">
        <v>0.38807497131356899</v>
      </c>
      <c r="AE1701" s="23">
        <v>0</v>
      </c>
      <c r="AF1701" s="23">
        <v>0</v>
      </c>
      <c r="AG1701" s="23">
        <v>0</v>
      </c>
      <c r="AH1701" s="23">
        <v>0</v>
      </c>
      <c r="AI1701" s="23">
        <v>0</v>
      </c>
      <c r="AJ1701" s="23">
        <v>202186033464.96201</v>
      </c>
      <c r="AK1701" s="23">
        <v>0</v>
      </c>
      <c r="AL1701" s="23">
        <v>1149714482.9858601</v>
      </c>
      <c r="AM1701" s="23">
        <v>0</v>
      </c>
      <c r="AN1701" s="23"/>
    </row>
    <row r="1702" spans="2:40" x14ac:dyDescent="0.3">
      <c r="B1702" s="22">
        <v>1720</v>
      </c>
      <c r="C1702" s="23">
        <v>0</v>
      </c>
      <c r="D1702" s="23">
        <v>0.32008654071183901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0</v>
      </c>
      <c r="K1702" s="23">
        <v>0</v>
      </c>
      <c r="L1702" s="23">
        <v>428435514493.96698</v>
      </c>
      <c r="M1702" s="23">
        <v>0</v>
      </c>
      <c r="N1702" s="23"/>
      <c r="O1702" s="22">
        <v>1720</v>
      </c>
      <c r="P1702" s="23">
        <v>0</v>
      </c>
      <c r="Q1702" s="23">
        <v>0.276784176538241</v>
      </c>
      <c r="R1702" s="23">
        <v>0</v>
      </c>
      <c r="S1702" s="23">
        <v>0</v>
      </c>
      <c r="T1702" s="23">
        <v>0</v>
      </c>
      <c r="U1702" s="23">
        <v>0</v>
      </c>
      <c r="V1702" s="23">
        <v>0</v>
      </c>
      <c r="W1702" s="23">
        <v>0</v>
      </c>
      <c r="X1702" s="23">
        <v>0</v>
      </c>
      <c r="Y1702" s="23">
        <v>0</v>
      </c>
      <c r="Z1702" s="23">
        <v>0</v>
      </c>
      <c r="AA1702" s="23"/>
      <c r="AB1702" s="22">
        <v>1720</v>
      </c>
      <c r="AC1702" s="23">
        <v>0</v>
      </c>
      <c r="AD1702" s="23">
        <v>0.38191200611134901</v>
      </c>
      <c r="AE1702" s="23">
        <v>0</v>
      </c>
      <c r="AF1702" s="23">
        <v>0</v>
      </c>
      <c r="AG1702" s="23">
        <v>0</v>
      </c>
      <c r="AH1702" s="23">
        <v>0</v>
      </c>
      <c r="AI1702" s="23">
        <v>0</v>
      </c>
      <c r="AJ1702" s="23">
        <v>202186033464.96201</v>
      </c>
      <c r="AK1702" s="23">
        <v>0</v>
      </c>
      <c r="AL1702" s="23">
        <v>1155141793.0123701</v>
      </c>
      <c r="AM1702" s="23">
        <v>0</v>
      </c>
      <c r="AN1702" s="23"/>
    </row>
    <row r="1703" spans="2:40" x14ac:dyDescent="0.3">
      <c r="B1703" s="22">
        <v>1721</v>
      </c>
      <c r="C1703" s="23">
        <v>0</v>
      </c>
      <c r="D1703" s="23">
        <v>0.31510010575835401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428435514493.96698</v>
      </c>
      <c r="M1703" s="23">
        <v>0</v>
      </c>
      <c r="N1703" s="23"/>
      <c r="O1703" s="22">
        <v>1721</v>
      </c>
      <c r="P1703" s="23">
        <v>0</v>
      </c>
      <c r="Q1703" s="23">
        <v>0.27189588283049299</v>
      </c>
      <c r="R1703" s="23">
        <v>0</v>
      </c>
      <c r="S1703" s="23">
        <v>0</v>
      </c>
      <c r="T1703" s="23">
        <v>0</v>
      </c>
      <c r="U1703" s="23">
        <v>0</v>
      </c>
      <c r="V1703" s="23">
        <v>0</v>
      </c>
      <c r="W1703" s="23">
        <v>0</v>
      </c>
      <c r="X1703" s="23">
        <v>0</v>
      </c>
      <c r="Y1703" s="23">
        <v>0</v>
      </c>
      <c r="Z1703" s="23">
        <v>0</v>
      </c>
      <c r="AA1703" s="23"/>
      <c r="AB1703" s="22">
        <v>1721</v>
      </c>
      <c r="AC1703" s="23">
        <v>0</v>
      </c>
      <c r="AD1703" s="23">
        <v>0.37576249802227901</v>
      </c>
      <c r="AE1703" s="23">
        <v>0</v>
      </c>
      <c r="AF1703" s="23">
        <v>0</v>
      </c>
      <c r="AG1703" s="23">
        <v>0</v>
      </c>
      <c r="AH1703" s="23">
        <v>0</v>
      </c>
      <c r="AI1703" s="23">
        <v>0</v>
      </c>
      <c r="AJ1703" s="23">
        <v>202186033464.96201</v>
      </c>
      <c r="AK1703" s="23">
        <v>0</v>
      </c>
      <c r="AL1703" s="23">
        <v>1161202190.8825901</v>
      </c>
      <c r="AM1703" s="23">
        <v>0</v>
      </c>
      <c r="AN1703" s="23"/>
    </row>
    <row r="1704" spans="2:40" x14ac:dyDescent="0.3">
      <c r="B1704" s="22">
        <v>1722</v>
      </c>
      <c r="C1704" s="23">
        <v>0</v>
      </c>
      <c r="D1704" s="23">
        <v>0.31012232914201798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428435514493.96698</v>
      </c>
      <c r="M1704" s="23">
        <v>0</v>
      </c>
      <c r="N1704" s="23"/>
      <c r="O1704" s="22">
        <v>1722</v>
      </c>
      <c r="P1704" s="23">
        <v>0</v>
      </c>
      <c r="Q1704" s="23">
        <v>0.26799106564306802</v>
      </c>
      <c r="R1704" s="23">
        <v>0</v>
      </c>
      <c r="S1704" s="23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/>
      <c r="AB1704" s="22">
        <v>1722</v>
      </c>
      <c r="AC1704" s="23">
        <v>0</v>
      </c>
      <c r="AD1704" s="23">
        <v>0.36962641766214399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202186033464.96201</v>
      </c>
      <c r="AK1704" s="23">
        <v>0</v>
      </c>
      <c r="AL1704" s="23">
        <v>1166683729.44526</v>
      </c>
      <c r="AM1704" s="23">
        <v>0</v>
      </c>
      <c r="AN1704" s="23"/>
    </row>
    <row r="1705" spans="2:40" x14ac:dyDescent="0.3">
      <c r="B1705" s="22">
        <v>1723</v>
      </c>
      <c r="C1705" s="23">
        <v>0</v>
      </c>
      <c r="D1705" s="23">
        <v>0.30515319582868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428435514493.96698</v>
      </c>
      <c r="M1705" s="23">
        <v>0</v>
      </c>
      <c r="N1705" s="23"/>
      <c r="O1705" s="22">
        <v>1723</v>
      </c>
      <c r="P1705" s="23">
        <v>0</v>
      </c>
      <c r="Q1705" s="23">
        <v>0.26311730516342302</v>
      </c>
      <c r="R1705" s="23">
        <v>0</v>
      </c>
      <c r="S1705" s="23">
        <v>0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/>
      <c r="AB1705" s="22">
        <v>1723</v>
      </c>
      <c r="AC1705" s="23">
        <v>0</v>
      </c>
      <c r="AD1705" s="23">
        <v>0.36350373571088801</v>
      </c>
      <c r="AE1705" s="23">
        <v>0</v>
      </c>
      <c r="AF1705" s="23">
        <v>0</v>
      </c>
      <c r="AG1705" s="23">
        <v>0</v>
      </c>
      <c r="AH1705" s="23">
        <v>0</v>
      </c>
      <c r="AI1705" s="23">
        <v>0</v>
      </c>
      <c r="AJ1705" s="23">
        <v>202186033464.96201</v>
      </c>
      <c r="AK1705" s="23">
        <v>0</v>
      </c>
      <c r="AL1705" s="23">
        <v>1172191143.99772</v>
      </c>
      <c r="AM1705" s="23">
        <v>0</v>
      </c>
      <c r="AN1705" s="23"/>
    </row>
    <row r="1706" spans="2:40" x14ac:dyDescent="0.3">
      <c r="B1706" s="22">
        <v>1724</v>
      </c>
      <c r="C1706" s="23">
        <v>0</v>
      </c>
      <c r="D1706" s="23">
        <v>0.30019269081030298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428435514493.96698</v>
      </c>
      <c r="M1706" s="23">
        <v>0</v>
      </c>
      <c r="N1706" s="23"/>
      <c r="O1706" s="22">
        <v>1724</v>
      </c>
      <c r="P1706" s="23">
        <v>0</v>
      </c>
      <c r="Q1706" s="23">
        <v>0.25922409726183199</v>
      </c>
      <c r="R1706" s="23">
        <v>0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/>
      <c r="AB1706" s="22">
        <v>1724</v>
      </c>
      <c r="AC1706" s="23">
        <v>0</v>
      </c>
      <c r="AD1706" s="23">
        <v>0.35739442291248302</v>
      </c>
      <c r="AE1706" s="23">
        <v>0</v>
      </c>
      <c r="AF1706" s="23">
        <v>0</v>
      </c>
      <c r="AG1706" s="23">
        <v>0</v>
      </c>
      <c r="AH1706" s="23">
        <v>0</v>
      </c>
      <c r="AI1706" s="23">
        <v>0</v>
      </c>
      <c r="AJ1706" s="23">
        <v>202186033464.96201</v>
      </c>
      <c r="AK1706" s="23">
        <v>0</v>
      </c>
      <c r="AL1706" s="23">
        <v>1177724556.6894</v>
      </c>
      <c r="AM1706" s="23">
        <v>0</v>
      </c>
      <c r="AN1706" s="23"/>
    </row>
    <row r="1707" spans="2:40" x14ac:dyDescent="0.3">
      <c r="B1707" s="22">
        <v>1725</v>
      </c>
      <c r="C1707" s="23">
        <v>0</v>
      </c>
      <c r="D1707" s="23">
        <v>0.29524079910489898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428435514493.96698</v>
      </c>
      <c r="M1707" s="23">
        <v>0</v>
      </c>
      <c r="N1707" s="23"/>
      <c r="O1707" s="22">
        <v>1725</v>
      </c>
      <c r="P1707" s="23">
        <v>0</v>
      </c>
      <c r="Q1707" s="23">
        <v>0.25436482680202199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/>
      <c r="AB1707" s="22">
        <v>1725</v>
      </c>
      <c r="AC1707" s="23">
        <v>0</v>
      </c>
      <c r="AD1707" s="23">
        <v>0.351298450074777</v>
      </c>
      <c r="AE1707" s="23">
        <v>0</v>
      </c>
      <c r="AF1707" s="23">
        <v>0</v>
      </c>
      <c r="AG1707" s="23">
        <v>0</v>
      </c>
      <c r="AH1707" s="23">
        <v>0</v>
      </c>
      <c r="AI1707" s="23">
        <v>0</v>
      </c>
      <c r="AJ1707" s="23">
        <v>202186033464.96201</v>
      </c>
      <c r="AK1707" s="23">
        <v>0</v>
      </c>
      <c r="AL1707" s="23">
        <v>1183903433.94681</v>
      </c>
      <c r="AM1707" s="23">
        <v>0</v>
      </c>
      <c r="AN1707" s="23"/>
    </row>
    <row r="1708" spans="2:40" x14ac:dyDescent="0.3">
      <c r="B1708" s="22">
        <v>1726</v>
      </c>
      <c r="C1708" s="23">
        <v>0</v>
      </c>
      <c r="D1708" s="23">
        <v>0.29029750575649899</v>
      </c>
      <c r="E1708" s="23">
        <v>0</v>
      </c>
      <c r="F1708" s="23">
        <v>0</v>
      </c>
      <c r="G1708" s="23">
        <v>0</v>
      </c>
      <c r="H1708" s="23">
        <v>0</v>
      </c>
      <c r="I1708" s="23">
        <v>0</v>
      </c>
      <c r="J1708" s="23">
        <v>0</v>
      </c>
      <c r="K1708" s="23">
        <v>0</v>
      </c>
      <c r="L1708" s="23">
        <v>428435514493.96698</v>
      </c>
      <c r="M1708" s="23">
        <v>0</v>
      </c>
      <c r="N1708" s="23"/>
      <c r="O1708" s="22">
        <v>1726</v>
      </c>
      <c r="P1708" s="23">
        <v>0</v>
      </c>
      <c r="Q1708" s="23">
        <v>0.25048319367107202</v>
      </c>
      <c r="R1708" s="23">
        <v>0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/>
      <c r="AB1708" s="22">
        <v>1726</v>
      </c>
      <c r="AC1708" s="23">
        <v>0</v>
      </c>
      <c r="AD1708" s="23">
        <v>0.34521578806936198</v>
      </c>
      <c r="AE1708" s="23">
        <v>0</v>
      </c>
      <c r="AF1708" s="23">
        <v>0</v>
      </c>
      <c r="AG1708" s="23">
        <v>0</v>
      </c>
      <c r="AH1708" s="23">
        <v>0</v>
      </c>
      <c r="AI1708" s="23">
        <v>0</v>
      </c>
      <c r="AJ1708" s="23">
        <v>202186033464.96201</v>
      </c>
      <c r="AK1708" s="23">
        <v>0</v>
      </c>
      <c r="AL1708" s="23">
        <v>1189492135.33009</v>
      </c>
      <c r="AM1708" s="23">
        <v>0</v>
      </c>
      <c r="AN1708" s="23"/>
    </row>
    <row r="1709" spans="2:40" x14ac:dyDescent="0.3">
      <c r="B1709" s="22">
        <v>1727</v>
      </c>
      <c r="C1709" s="23">
        <v>0</v>
      </c>
      <c r="D1709" s="23">
        <v>0.28536279583510099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0</v>
      </c>
      <c r="L1709" s="23">
        <v>428435514493.96698</v>
      </c>
      <c r="M1709" s="23">
        <v>0</v>
      </c>
      <c r="N1709" s="23"/>
      <c r="O1709" s="22">
        <v>1727</v>
      </c>
      <c r="P1709" s="23">
        <v>0</v>
      </c>
      <c r="Q1709" s="23">
        <v>0.24563837015128701</v>
      </c>
      <c r="R1709" s="23">
        <v>0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/>
      <c r="AB1709" s="22">
        <v>1727</v>
      </c>
      <c r="AC1709" s="23">
        <v>0</v>
      </c>
      <c r="AD1709" s="23">
        <v>0.33914640783143801</v>
      </c>
      <c r="AE1709" s="23">
        <v>0</v>
      </c>
      <c r="AF1709" s="23">
        <v>0</v>
      </c>
      <c r="AG1709" s="23">
        <v>0</v>
      </c>
      <c r="AH1709" s="23">
        <v>0</v>
      </c>
      <c r="AI1709" s="23">
        <v>0</v>
      </c>
      <c r="AJ1709" s="23">
        <v>202186033464.96201</v>
      </c>
      <c r="AK1709" s="23">
        <v>0</v>
      </c>
      <c r="AL1709" s="23">
        <v>1195107218.5727999</v>
      </c>
      <c r="AM1709" s="23">
        <v>0</v>
      </c>
      <c r="AN1709" s="23"/>
    </row>
    <row r="1710" spans="2:40" x14ac:dyDescent="0.3">
      <c r="B1710" s="22">
        <v>1728</v>
      </c>
      <c r="C1710" s="23">
        <v>0</v>
      </c>
      <c r="D1710" s="23">
        <v>0.27945245306995697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428435514493.96698</v>
      </c>
      <c r="M1710" s="23">
        <v>0</v>
      </c>
      <c r="N1710" s="23"/>
      <c r="O1710" s="22">
        <v>1728</v>
      </c>
      <c r="P1710" s="23">
        <v>0</v>
      </c>
      <c r="Q1710" s="23">
        <v>0.24176827737839901</v>
      </c>
      <c r="R1710" s="23">
        <v>0</v>
      </c>
      <c r="S1710" s="23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/>
      <c r="AB1710" s="22">
        <v>1728</v>
      </c>
      <c r="AC1710" s="23">
        <v>0</v>
      </c>
      <c r="AD1710" s="23">
        <v>0.33309028035966098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202186033464.96201</v>
      </c>
      <c r="AK1710" s="23">
        <v>0</v>
      </c>
      <c r="AL1710" s="23">
        <v>1200748808.2124</v>
      </c>
      <c r="AM1710" s="23">
        <v>0</v>
      </c>
      <c r="AN1710" s="23"/>
    </row>
    <row r="1711" spans="2:40" x14ac:dyDescent="0.3">
      <c r="B1711" s="22">
        <v>1729</v>
      </c>
      <c r="C1711" s="23">
        <v>0</v>
      </c>
      <c r="D1711" s="23">
        <v>0.27453657426206002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0</v>
      </c>
      <c r="L1711" s="23">
        <v>428435514493.96698</v>
      </c>
      <c r="M1711" s="23">
        <v>0</v>
      </c>
      <c r="N1711" s="23"/>
      <c r="O1711" s="22">
        <v>1729</v>
      </c>
      <c r="P1711" s="23">
        <v>0</v>
      </c>
      <c r="Q1711" s="23">
        <v>0.23693785784690699</v>
      </c>
      <c r="R1711" s="23">
        <v>0</v>
      </c>
      <c r="S1711" s="23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/>
      <c r="AB1711" s="22">
        <v>1729</v>
      </c>
      <c r="AC1711" s="23">
        <v>0</v>
      </c>
      <c r="AD1711" s="23">
        <v>0.32604150973030199</v>
      </c>
      <c r="AE1711" s="23">
        <v>0</v>
      </c>
      <c r="AF1711" s="23">
        <v>0</v>
      </c>
      <c r="AG1711" s="23">
        <v>0</v>
      </c>
      <c r="AH1711" s="23">
        <v>0</v>
      </c>
      <c r="AI1711" s="23">
        <v>0</v>
      </c>
      <c r="AJ1711" s="23">
        <v>202186033464.96201</v>
      </c>
      <c r="AK1711" s="23">
        <v>0</v>
      </c>
      <c r="AL1711" s="23">
        <v>1207048481.10182</v>
      </c>
      <c r="AM1711" s="23">
        <v>0</v>
      </c>
      <c r="AN1711" s="23"/>
    </row>
    <row r="1712" spans="2:40" x14ac:dyDescent="0.3">
      <c r="B1712" s="22">
        <v>1730</v>
      </c>
      <c r="C1712" s="23">
        <v>0</v>
      </c>
      <c r="D1712" s="23">
        <v>0.269629231279155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428435514493.96698</v>
      </c>
      <c r="M1712" s="23">
        <v>0</v>
      </c>
      <c r="N1712" s="23"/>
      <c r="O1712" s="22">
        <v>1730</v>
      </c>
      <c r="P1712" s="23">
        <v>0</v>
      </c>
      <c r="Q1712" s="23">
        <v>0.23307927112182</v>
      </c>
      <c r="R1712" s="23">
        <v>0</v>
      </c>
      <c r="S1712" s="23">
        <v>0</v>
      </c>
      <c r="T1712" s="23">
        <v>0</v>
      </c>
      <c r="U1712" s="23">
        <v>0</v>
      </c>
      <c r="V1712" s="23">
        <v>0</v>
      </c>
      <c r="W1712" s="23">
        <v>0</v>
      </c>
      <c r="X1712" s="23">
        <v>0</v>
      </c>
      <c r="Y1712" s="23">
        <v>0</v>
      </c>
      <c r="Z1712" s="23">
        <v>0</v>
      </c>
      <c r="AA1712" s="23"/>
      <c r="AB1712" s="22">
        <v>1730</v>
      </c>
      <c r="AC1712" s="23">
        <v>0</v>
      </c>
      <c r="AD1712" s="23">
        <v>0.320013997396008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202186033464.96201</v>
      </c>
      <c r="AK1712" s="23">
        <v>0</v>
      </c>
      <c r="AL1712" s="23">
        <v>1212746440.31424</v>
      </c>
      <c r="AM1712" s="23">
        <v>0</v>
      </c>
      <c r="AN1712" s="23"/>
    </row>
    <row r="1713" spans="2:40" x14ac:dyDescent="0.3">
      <c r="B1713" s="22">
        <v>1731</v>
      </c>
      <c r="C1713" s="23">
        <v>0</v>
      </c>
      <c r="D1713" s="23">
        <v>0.264730409299821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428435514493.96698</v>
      </c>
      <c r="M1713" s="23">
        <v>0</v>
      </c>
      <c r="N1713" s="23"/>
      <c r="O1713" s="22">
        <v>1731</v>
      </c>
      <c r="P1713" s="23">
        <v>0</v>
      </c>
      <c r="Q1713" s="23">
        <v>0.22826321275458999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0</v>
      </c>
      <c r="Y1713" s="23">
        <v>0</v>
      </c>
      <c r="Z1713" s="23">
        <v>0</v>
      </c>
      <c r="AA1713" s="23"/>
      <c r="AB1713" s="22">
        <v>1731</v>
      </c>
      <c r="AC1713" s="23">
        <v>0</v>
      </c>
      <c r="AD1713" s="23">
        <v>0.31399964640740102</v>
      </c>
      <c r="AE1713" s="23">
        <v>0</v>
      </c>
      <c r="AF1713" s="23">
        <v>0</v>
      </c>
      <c r="AG1713" s="23">
        <v>0</v>
      </c>
      <c r="AH1713" s="23">
        <v>0</v>
      </c>
      <c r="AI1713" s="23">
        <v>0</v>
      </c>
      <c r="AJ1713" s="23">
        <v>202186033464.96201</v>
      </c>
      <c r="AK1713" s="23">
        <v>0</v>
      </c>
      <c r="AL1713" s="23">
        <v>1218471297.1454</v>
      </c>
      <c r="AM1713" s="23">
        <v>0</v>
      </c>
      <c r="AN1713" s="23"/>
    </row>
    <row r="1714" spans="2:40" x14ac:dyDescent="0.3">
      <c r="B1714" s="22">
        <v>1732</v>
      </c>
      <c r="C1714" s="23">
        <v>0</v>
      </c>
      <c r="D1714" s="23">
        <v>0.259840093528375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3">
        <v>428435514493.96698</v>
      </c>
      <c r="M1714" s="23">
        <v>0</v>
      </c>
      <c r="N1714" s="23"/>
      <c r="O1714" s="22">
        <v>1732</v>
      </c>
      <c r="P1714" s="23">
        <v>0</v>
      </c>
      <c r="Q1714" s="23">
        <v>0.22441609786903999</v>
      </c>
      <c r="R1714" s="23">
        <v>0</v>
      </c>
      <c r="S1714" s="23">
        <v>0</v>
      </c>
      <c r="T1714" s="23">
        <v>0</v>
      </c>
      <c r="U1714" s="23">
        <v>0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/>
      <c r="AB1714" s="22">
        <v>1732</v>
      </c>
      <c r="AC1714" s="23">
        <v>0</v>
      </c>
      <c r="AD1714" s="23">
        <v>0.30799842802608901</v>
      </c>
      <c r="AE1714" s="23">
        <v>0</v>
      </c>
      <c r="AF1714" s="23">
        <v>0</v>
      </c>
      <c r="AG1714" s="23">
        <v>0</v>
      </c>
      <c r="AH1714" s="23">
        <v>0</v>
      </c>
      <c r="AI1714" s="23">
        <v>0</v>
      </c>
      <c r="AJ1714" s="23">
        <v>202186033464.96201</v>
      </c>
      <c r="AK1714" s="23">
        <v>0</v>
      </c>
      <c r="AL1714" s="23">
        <v>1224223178.56741</v>
      </c>
      <c r="AM1714" s="23">
        <v>0</v>
      </c>
      <c r="AN1714" s="23"/>
    </row>
    <row r="1715" spans="2:40" x14ac:dyDescent="0.3">
      <c r="B1715" s="22">
        <v>1733</v>
      </c>
      <c r="C1715" s="23">
        <v>0</v>
      </c>
      <c r="D1715" s="23">
        <v>0.25495826919482301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428435514493.96698</v>
      </c>
      <c r="M1715" s="23">
        <v>0</v>
      </c>
      <c r="N1715" s="23"/>
      <c r="O1715" s="22">
        <v>1733</v>
      </c>
      <c r="P1715" s="23">
        <v>0</v>
      </c>
      <c r="Q1715" s="23">
        <v>0.21961435796935799</v>
      </c>
      <c r="R1715" s="23">
        <v>0</v>
      </c>
      <c r="S1715" s="23">
        <v>0</v>
      </c>
      <c r="T1715" s="23">
        <v>0</v>
      </c>
      <c r="U1715" s="23">
        <v>0</v>
      </c>
      <c r="V1715" s="23">
        <v>0</v>
      </c>
      <c r="W1715" s="23">
        <v>0</v>
      </c>
      <c r="X1715" s="23">
        <v>0</v>
      </c>
      <c r="Y1715" s="23">
        <v>0</v>
      </c>
      <c r="Z1715" s="23">
        <v>0</v>
      </c>
      <c r="AA1715" s="23"/>
      <c r="AB1715" s="22">
        <v>1733</v>
      </c>
      <c r="AC1715" s="23">
        <v>0</v>
      </c>
      <c r="AD1715" s="23">
        <v>0.30201031357642699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202186033464.96201</v>
      </c>
      <c r="AK1715" s="23">
        <v>0</v>
      </c>
      <c r="AL1715" s="23">
        <v>1230002212.1517701</v>
      </c>
      <c r="AM1715" s="23">
        <v>0</v>
      </c>
      <c r="AN1715" s="23"/>
    </row>
    <row r="1716" spans="2:40" x14ac:dyDescent="0.3">
      <c r="B1716" s="22">
        <v>1734</v>
      </c>
      <c r="C1716" s="23">
        <v>0</v>
      </c>
      <c r="D1716" s="23">
        <v>0.25008492155481499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3">
        <v>428435514493.96698</v>
      </c>
      <c r="M1716" s="23">
        <v>0</v>
      </c>
      <c r="N1716" s="23"/>
      <c r="O1716" s="22">
        <v>1734</v>
      </c>
      <c r="P1716" s="23">
        <v>0</v>
      </c>
      <c r="Q1716" s="23">
        <v>0.21577868081679399</v>
      </c>
      <c r="R1716" s="23">
        <v>0</v>
      </c>
      <c r="S1716" s="23">
        <v>0</v>
      </c>
      <c r="T1716" s="23">
        <v>0</v>
      </c>
      <c r="U1716" s="23">
        <v>0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/>
      <c r="AB1716" s="22">
        <v>1734</v>
      </c>
      <c r="AC1716" s="23">
        <v>0</v>
      </c>
      <c r="AD1716" s="23">
        <v>0.29603527444539401</v>
      </c>
      <c r="AE1716" s="23">
        <v>0</v>
      </c>
      <c r="AF1716" s="23">
        <v>0</v>
      </c>
      <c r="AG1716" s="23">
        <v>0</v>
      </c>
      <c r="AH1716" s="23">
        <v>0</v>
      </c>
      <c r="AI1716" s="23">
        <v>0</v>
      </c>
      <c r="AJ1716" s="23">
        <v>202186033464.96201</v>
      </c>
      <c r="AK1716" s="23">
        <v>0</v>
      </c>
      <c r="AL1716" s="23">
        <v>1236455361.6227601</v>
      </c>
      <c r="AM1716" s="23">
        <v>0</v>
      </c>
      <c r="AN1716" s="23"/>
    </row>
    <row r="1717" spans="2:40" x14ac:dyDescent="0.3">
      <c r="B1717" s="22">
        <v>1735</v>
      </c>
      <c r="C1717" s="23">
        <v>0</v>
      </c>
      <c r="D1717" s="23">
        <v>0.24522003588960301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0</v>
      </c>
      <c r="L1717" s="23">
        <v>428435514493.96698</v>
      </c>
      <c r="M1717" s="23">
        <v>0</v>
      </c>
      <c r="N1717" s="23"/>
      <c r="O1717" s="22">
        <v>1735</v>
      </c>
      <c r="P1717" s="23">
        <v>0</v>
      </c>
      <c r="Q1717" s="23">
        <v>0.211948076179862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/>
      <c r="AB1717" s="22">
        <v>1735</v>
      </c>
      <c r="AC1717" s="23">
        <v>0</v>
      </c>
      <c r="AD1717" s="23">
        <v>0.29007328208243599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202186033464.96201</v>
      </c>
      <c r="AK1717" s="23">
        <v>0</v>
      </c>
      <c r="AL1717" s="23">
        <v>1242292138.0908201</v>
      </c>
      <c r="AM1717" s="23">
        <v>0</v>
      </c>
      <c r="AN1717" s="23"/>
    </row>
    <row r="1718" spans="2:40" x14ac:dyDescent="0.3">
      <c r="B1718" s="22">
        <v>1736</v>
      </c>
      <c r="C1718" s="23">
        <v>0</v>
      </c>
      <c r="D1718" s="23">
        <v>0.23939332221187301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3">
        <v>428435514493.96698</v>
      </c>
      <c r="M1718" s="23">
        <v>0</v>
      </c>
      <c r="N1718" s="23"/>
      <c r="O1718" s="22">
        <v>1736</v>
      </c>
      <c r="P1718" s="23">
        <v>0</v>
      </c>
      <c r="Q1718" s="23">
        <v>0.20716694339015301</v>
      </c>
      <c r="R1718" s="23">
        <v>0</v>
      </c>
      <c r="S1718" s="23">
        <v>0</v>
      </c>
      <c r="T1718" s="23">
        <v>0</v>
      </c>
      <c r="U1718" s="23">
        <v>0</v>
      </c>
      <c r="V1718" s="23">
        <v>0</v>
      </c>
      <c r="W1718" s="23">
        <v>0</v>
      </c>
      <c r="X1718" s="23">
        <v>0</v>
      </c>
      <c r="Y1718" s="23">
        <v>0</v>
      </c>
      <c r="Z1718" s="23">
        <v>0</v>
      </c>
      <c r="AA1718" s="23"/>
      <c r="AB1718" s="22">
        <v>1736</v>
      </c>
      <c r="AC1718" s="23">
        <v>0</v>
      </c>
      <c r="AD1718" s="23">
        <v>0.28412430799934602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202186033464.96201</v>
      </c>
      <c r="AK1718" s="23">
        <v>0</v>
      </c>
      <c r="AL1718" s="23">
        <v>1248156467.4742801</v>
      </c>
      <c r="AM1718" s="23">
        <v>0</v>
      </c>
      <c r="AN1718" s="23"/>
    </row>
    <row r="1719" spans="2:40" x14ac:dyDescent="0.3">
      <c r="B1719" s="22">
        <v>1737</v>
      </c>
      <c r="C1719" s="23">
        <v>0</v>
      </c>
      <c r="D1719" s="23">
        <v>0.234547001207114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0</v>
      </c>
      <c r="L1719" s="23">
        <v>428435514493.96698</v>
      </c>
      <c r="M1719" s="23">
        <v>0</v>
      </c>
      <c r="N1719" s="23"/>
      <c r="O1719" s="22">
        <v>1737</v>
      </c>
      <c r="P1719" s="23">
        <v>0</v>
      </c>
      <c r="Q1719" s="23">
        <v>0.203347727400115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/>
      <c r="AB1719" s="22">
        <v>1737</v>
      </c>
      <c r="AC1719" s="23">
        <v>0</v>
      </c>
      <c r="AD1719" s="23">
        <v>0.27917675360629202</v>
      </c>
      <c r="AE1719" s="23">
        <v>0</v>
      </c>
      <c r="AF1719" s="23">
        <v>0</v>
      </c>
      <c r="AG1719" s="23">
        <v>0</v>
      </c>
      <c r="AH1719" s="23">
        <v>0</v>
      </c>
      <c r="AI1719" s="23">
        <v>0</v>
      </c>
      <c r="AJ1719" s="23">
        <v>202186033464.96201</v>
      </c>
      <c r="AK1719" s="23">
        <v>0</v>
      </c>
      <c r="AL1719" s="23">
        <v>1254048479.8386099</v>
      </c>
      <c r="AM1719" s="23">
        <v>0</v>
      </c>
      <c r="AN1719" s="23"/>
    </row>
    <row r="1720" spans="2:40" x14ac:dyDescent="0.3">
      <c r="B1720" s="22">
        <v>1738</v>
      </c>
      <c r="C1720" s="23">
        <v>0</v>
      </c>
      <c r="D1720" s="23">
        <v>0.22970909524869301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0</v>
      </c>
      <c r="L1720" s="23">
        <v>428435514493.96698</v>
      </c>
      <c r="M1720" s="23">
        <v>0</v>
      </c>
      <c r="N1720" s="23"/>
      <c r="O1720" s="22">
        <v>1738</v>
      </c>
      <c r="P1720" s="23">
        <v>0</v>
      </c>
      <c r="Q1720" s="23">
        <v>0.19858080924184701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/>
      <c r="AB1720" s="22">
        <v>1738</v>
      </c>
      <c r="AC1720" s="23">
        <v>0</v>
      </c>
      <c r="AD1720" s="23">
        <v>0.27325157258576699</v>
      </c>
      <c r="AE1720" s="23">
        <v>0</v>
      </c>
      <c r="AF1720" s="23">
        <v>0</v>
      </c>
      <c r="AG1720" s="23">
        <v>0</v>
      </c>
      <c r="AH1720" s="23">
        <v>0</v>
      </c>
      <c r="AI1720" s="23">
        <v>0</v>
      </c>
      <c r="AJ1720" s="23">
        <v>202186033464.96201</v>
      </c>
      <c r="AK1720" s="23">
        <v>0</v>
      </c>
      <c r="AL1720" s="23">
        <v>1259968305.8632901</v>
      </c>
      <c r="AM1720" s="23">
        <v>0</v>
      </c>
      <c r="AN1720" s="23"/>
    </row>
    <row r="1721" spans="2:40" x14ac:dyDescent="0.3">
      <c r="B1721" s="22">
        <v>1739</v>
      </c>
      <c r="C1721" s="23">
        <v>0</v>
      </c>
      <c r="D1721" s="23">
        <v>0.22487958972490299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428435514493.96698</v>
      </c>
      <c r="M1721" s="23">
        <v>0</v>
      </c>
      <c r="N1721" s="23"/>
      <c r="O1721" s="22">
        <v>1739</v>
      </c>
      <c r="P1721" s="23">
        <v>0</v>
      </c>
      <c r="Q1721" s="23">
        <v>0.194772948039491</v>
      </c>
      <c r="R1721" s="23">
        <v>0</v>
      </c>
      <c r="S1721" s="23">
        <v>0</v>
      </c>
      <c r="T1721" s="23">
        <v>0</v>
      </c>
      <c r="U1721" s="23">
        <v>0</v>
      </c>
      <c r="V1721" s="23">
        <v>0</v>
      </c>
      <c r="W1721" s="23">
        <v>0</v>
      </c>
      <c r="X1721" s="23">
        <v>0</v>
      </c>
      <c r="Y1721" s="23">
        <v>0</v>
      </c>
      <c r="Z1721" s="23">
        <v>0</v>
      </c>
      <c r="AA1721" s="23"/>
      <c r="AB1721" s="22">
        <v>1739</v>
      </c>
      <c r="AC1721" s="23">
        <v>0</v>
      </c>
      <c r="AD1721" s="23">
        <v>0.26733932946588002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202186033464.96201</v>
      </c>
      <c r="AK1721" s="23">
        <v>0</v>
      </c>
      <c r="AL1721" s="23">
        <v>1265916076.84466</v>
      </c>
      <c r="AM1721" s="23">
        <v>0</v>
      </c>
      <c r="AN1721" s="23"/>
    </row>
    <row r="1722" spans="2:40" x14ac:dyDescent="0.3">
      <c r="B1722" s="22">
        <v>1740</v>
      </c>
      <c r="C1722" s="23">
        <v>0</v>
      </c>
      <c r="D1722" s="23">
        <v>0.220058470049417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0</v>
      </c>
      <c r="L1722" s="23">
        <v>428435514493.96698</v>
      </c>
      <c r="M1722" s="23">
        <v>0</v>
      </c>
      <c r="N1722" s="23"/>
      <c r="O1722" s="22">
        <v>1740</v>
      </c>
      <c r="P1722" s="23">
        <v>0</v>
      </c>
      <c r="Q1722" s="23">
        <v>0.19002020225160299</v>
      </c>
      <c r="R1722" s="23">
        <v>0</v>
      </c>
      <c r="S1722" s="23">
        <v>0</v>
      </c>
      <c r="T1722" s="23">
        <v>0</v>
      </c>
      <c r="U1722" s="23">
        <v>0</v>
      </c>
      <c r="V1722" s="23">
        <v>0</v>
      </c>
      <c r="W1722" s="23">
        <v>0</v>
      </c>
      <c r="X1722" s="23">
        <v>0</v>
      </c>
      <c r="Y1722" s="23">
        <v>0</v>
      </c>
      <c r="Z1722" s="23">
        <v>0</v>
      </c>
      <c r="AA1722" s="23"/>
      <c r="AB1722" s="22">
        <v>1740</v>
      </c>
      <c r="AC1722" s="23">
        <v>0</v>
      </c>
      <c r="AD1722" s="23">
        <v>0.26143999599613799</v>
      </c>
      <c r="AE1722" s="23">
        <v>0</v>
      </c>
      <c r="AF1722" s="23">
        <v>0</v>
      </c>
      <c r="AG1722" s="23">
        <v>0</v>
      </c>
      <c r="AH1722" s="23">
        <v>0</v>
      </c>
      <c r="AI1722" s="23">
        <v>0</v>
      </c>
      <c r="AJ1722" s="23">
        <v>202186033464.96201</v>
      </c>
      <c r="AK1722" s="23">
        <v>0</v>
      </c>
      <c r="AL1722" s="23">
        <v>1272557646.6853399</v>
      </c>
      <c r="AM1722" s="23">
        <v>0</v>
      </c>
      <c r="AN1722" s="23"/>
    </row>
    <row r="1723" spans="2:40" x14ac:dyDescent="0.3">
      <c r="B1723" s="22">
        <v>1741</v>
      </c>
      <c r="C1723" s="23">
        <v>0</v>
      </c>
      <c r="D1723" s="23">
        <v>0.21524572166122899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0</v>
      </c>
      <c r="K1723" s="23">
        <v>0</v>
      </c>
      <c r="L1723" s="23">
        <v>428435514493.96698</v>
      </c>
      <c r="M1723" s="23">
        <v>0</v>
      </c>
      <c r="N1723" s="23"/>
      <c r="O1723" s="22">
        <v>1741</v>
      </c>
      <c r="P1723" s="23">
        <v>0</v>
      </c>
      <c r="Q1723" s="23">
        <v>0.18622366207837099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/>
      <c r="AB1723" s="22">
        <v>1741</v>
      </c>
      <c r="AC1723" s="23">
        <v>0</v>
      </c>
      <c r="AD1723" s="23">
        <v>0.25555354398774099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202186033464.96201</v>
      </c>
      <c r="AK1723" s="23">
        <v>0</v>
      </c>
      <c r="AL1723" s="23">
        <v>1278564846.5388701</v>
      </c>
      <c r="AM1723" s="23">
        <v>0</v>
      </c>
      <c r="AN1723" s="23"/>
    </row>
    <row r="1724" spans="2:40" x14ac:dyDescent="0.3">
      <c r="B1724" s="22">
        <v>1742</v>
      </c>
      <c r="C1724" s="23">
        <v>0</v>
      </c>
      <c r="D1724" s="23">
        <v>0.21044133002461701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428435514493.96698</v>
      </c>
      <c r="M1724" s="23">
        <v>0</v>
      </c>
      <c r="N1724" s="23"/>
      <c r="O1724" s="22">
        <v>1742</v>
      </c>
      <c r="P1724" s="23">
        <v>0</v>
      </c>
      <c r="Q1724" s="23">
        <v>0.18243214266382499</v>
      </c>
      <c r="R1724" s="23">
        <v>0</v>
      </c>
      <c r="S1724" s="23">
        <v>0</v>
      </c>
      <c r="T1724" s="23">
        <v>0</v>
      </c>
      <c r="U1724" s="23">
        <v>0</v>
      </c>
      <c r="V1724" s="23">
        <v>0</v>
      </c>
      <c r="W1724" s="23">
        <v>0</v>
      </c>
      <c r="X1724" s="23">
        <v>0</v>
      </c>
      <c r="Y1724" s="23">
        <v>0</v>
      </c>
      <c r="Z1724" s="23">
        <v>0</v>
      </c>
      <c r="AA1724" s="23"/>
      <c r="AB1724" s="22">
        <v>1742</v>
      </c>
      <c r="AC1724" s="23">
        <v>0</v>
      </c>
      <c r="AD1724" s="23">
        <v>0.24967994531343299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202186033464.96201</v>
      </c>
      <c r="AK1724" s="23">
        <v>0</v>
      </c>
      <c r="AL1724" s="23">
        <v>1284600403.8034301</v>
      </c>
      <c r="AM1724" s="23">
        <v>0</v>
      </c>
      <c r="AN1724" s="23"/>
    </row>
    <row r="1725" spans="2:40" x14ac:dyDescent="0.3">
      <c r="B1725" s="22">
        <v>1743</v>
      </c>
      <c r="C1725" s="23">
        <v>0</v>
      </c>
      <c r="D1725" s="23">
        <v>0.20564528062909701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0</v>
      </c>
      <c r="L1725" s="23">
        <v>428435514493.96698</v>
      </c>
      <c r="M1725" s="23">
        <v>0</v>
      </c>
      <c r="N1725" s="23"/>
      <c r="O1725" s="22">
        <v>1743</v>
      </c>
      <c r="P1725" s="23">
        <v>0</v>
      </c>
      <c r="Q1725" s="23">
        <v>0.177699793723158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/>
      <c r="AB1725" s="22">
        <v>1743</v>
      </c>
      <c r="AC1725" s="23">
        <v>0</v>
      </c>
      <c r="AD1725" s="23">
        <v>0.24381917190737501</v>
      </c>
      <c r="AE1725" s="23">
        <v>0</v>
      </c>
      <c r="AF1725" s="23">
        <v>0</v>
      </c>
      <c r="AG1725" s="23">
        <v>0</v>
      </c>
      <c r="AH1725" s="23">
        <v>0</v>
      </c>
      <c r="AI1725" s="23">
        <v>0</v>
      </c>
      <c r="AJ1725" s="23">
        <v>202186033464.96201</v>
      </c>
      <c r="AK1725" s="23">
        <v>0</v>
      </c>
      <c r="AL1725" s="23">
        <v>1290664452.34216</v>
      </c>
      <c r="AM1725" s="23">
        <v>0</v>
      </c>
      <c r="AN1725" s="23"/>
    </row>
    <row r="1726" spans="2:40" x14ac:dyDescent="0.3">
      <c r="B1726" s="22">
        <v>1744</v>
      </c>
      <c r="C1726" s="23">
        <v>0</v>
      </c>
      <c r="D1726" s="23">
        <v>0.20085755898938901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0</v>
      </c>
      <c r="K1726" s="23">
        <v>0</v>
      </c>
      <c r="L1726" s="23">
        <v>428435514493.96698</v>
      </c>
      <c r="M1726" s="23">
        <v>0</v>
      </c>
      <c r="N1726" s="23"/>
      <c r="O1726" s="22">
        <v>1744</v>
      </c>
      <c r="P1726" s="23">
        <v>0</v>
      </c>
      <c r="Q1726" s="23">
        <v>0.17391954675249799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/>
      <c r="AB1726" s="22">
        <v>1744</v>
      </c>
      <c r="AC1726" s="23">
        <v>0</v>
      </c>
      <c r="AD1726" s="23">
        <v>0.23797119576501899</v>
      </c>
      <c r="AE1726" s="23">
        <v>0</v>
      </c>
      <c r="AF1726" s="23">
        <v>0</v>
      </c>
      <c r="AG1726" s="23">
        <v>0</v>
      </c>
      <c r="AH1726" s="23">
        <v>0</v>
      </c>
      <c r="AI1726" s="23">
        <v>0</v>
      </c>
      <c r="AJ1726" s="23">
        <v>202186033464.96201</v>
      </c>
      <c r="AK1726" s="23">
        <v>0</v>
      </c>
      <c r="AL1726" s="23">
        <v>1296757126.6501501</v>
      </c>
      <c r="AM1726" s="23">
        <v>0</v>
      </c>
      <c r="AN1726" s="23"/>
    </row>
    <row r="1727" spans="2:40" x14ac:dyDescent="0.3">
      <c r="B1727" s="22">
        <v>1745</v>
      </c>
      <c r="C1727" s="23">
        <v>0</v>
      </c>
      <c r="D1727" s="23">
        <v>0.196078150645355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0</v>
      </c>
      <c r="L1727" s="23">
        <v>428435514493.96698</v>
      </c>
      <c r="M1727" s="23">
        <v>0</v>
      </c>
      <c r="N1727" s="23"/>
      <c r="O1727" s="22">
        <v>1745</v>
      </c>
      <c r="P1727" s="23">
        <v>0</v>
      </c>
      <c r="Q1727" s="23">
        <v>0.169201267405586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0</v>
      </c>
      <c r="Y1727" s="23">
        <v>0</v>
      </c>
      <c r="Z1727" s="23">
        <v>0</v>
      </c>
      <c r="AA1727" s="23"/>
      <c r="AB1727" s="22">
        <v>1745</v>
      </c>
      <c r="AC1727" s="23">
        <v>0</v>
      </c>
      <c r="AD1727" s="23">
        <v>0.23213598894296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202186033464.96201</v>
      </c>
      <c r="AK1727" s="23">
        <v>0</v>
      </c>
      <c r="AL1727" s="23">
        <v>1302878561.8573501</v>
      </c>
      <c r="AM1727" s="23">
        <v>0</v>
      </c>
      <c r="AN1727" s="23"/>
    </row>
    <row r="1728" spans="2:40" x14ac:dyDescent="0.3">
      <c r="B1728" s="22">
        <v>1746</v>
      </c>
      <c r="C1728" s="23">
        <v>0</v>
      </c>
      <c r="D1728" s="23">
        <v>0.19130704116197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0</v>
      </c>
      <c r="L1728" s="23">
        <v>428435514493.96698</v>
      </c>
      <c r="M1728" s="23">
        <v>0</v>
      </c>
      <c r="N1728" s="23"/>
      <c r="O1728" s="22">
        <v>1746</v>
      </c>
      <c r="P1728" s="23">
        <v>0</v>
      </c>
      <c r="Q1728" s="23">
        <v>0.16543225936507</v>
      </c>
      <c r="R1728" s="23">
        <v>0</v>
      </c>
      <c r="S1728" s="23">
        <v>0</v>
      </c>
      <c r="T1728" s="23">
        <v>0</v>
      </c>
      <c r="U1728" s="23">
        <v>0</v>
      </c>
      <c r="V1728" s="23">
        <v>0</v>
      </c>
      <c r="W1728" s="23">
        <v>0</v>
      </c>
      <c r="X1728" s="23">
        <v>0</v>
      </c>
      <c r="Y1728" s="23">
        <v>0</v>
      </c>
      <c r="Z1728" s="23">
        <v>0</v>
      </c>
      <c r="AA1728" s="23"/>
      <c r="AB1728" s="22">
        <v>1746</v>
      </c>
      <c r="AC1728" s="23">
        <v>0</v>
      </c>
      <c r="AD1728" s="23">
        <v>0.22631352355880599</v>
      </c>
      <c r="AE1728" s="23">
        <v>0</v>
      </c>
      <c r="AF1728" s="23">
        <v>0</v>
      </c>
      <c r="AG1728" s="23">
        <v>0</v>
      </c>
      <c r="AH1728" s="23">
        <v>0</v>
      </c>
      <c r="AI1728" s="23">
        <v>0</v>
      </c>
      <c r="AJ1728" s="23">
        <v>202186033464.96201</v>
      </c>
      <c r="AK1728" s="23">
        <v>0</v>
      </c>
      <c r="AL1728" s="23">
        <v>1309028893.7316201</v>
      </c>
      <c r="AM1728" s="23">
        <v>0</v>
      </c>
      <c r="AN1728" s="23"/>
    </row>
    <row r="1729" spans="2:40" x14ac:dyDescent="0.3">
      <c r="B1729" s="22">
        <v>1747</v>
      </c>
      <c r="C1729" s="23">
        <v>0</v>
      </c>
      <c r="D1729" s="23">
        <v>0.186544216129271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0</v>
      </c>
      <c r="K1729" s="23">
        <v>0</v>
      </c>
      <c r="L1729" s="23">
        <v>428435514493.96698</v>
      </c>
      <c r="M1729" s="23">
        <v>0</v>
      </c>
      <c r="N1729" s="23"/>
      <c r="O1729" s="22">
        <v>1747</v>
      </c>
      <c r="P1729" s="23">
        <v>0</v>
      </c>
      <c r="Q1729" s="23">
        <v>0.16072800778205901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/>
      <c r="AB1729" s="22">
        <v>1747</v>
      </c>
      <c r="AC1729" s="23">
        <v>0</v>
      </c>
      <c r="AD1729" s="23">
        <v>0.22050377179105701</v>
      </c>
      <c r="AE1729" s="23">
        <v>0</v>
      </c>
      <c r="AF1729" s="23">
        <v>0</v>
      </c>
      <c r="AG1729" s="23">
        <v>0</v>
      </c>
      <c r="AH1729" s="23">
        <v>0</v>
      </c>
      <c r="AI1729" s="23">
        <v>0</v>
      </c>
      <c r="AJ1729" s="23">
        <v>202186033464.96201</v>
      </c>
      <c r="AK1729" s="23">
        <v>0</v>
      </c>
      <c r="AL1729" s="23">
        <v>1315896652.8996</v>
      </c>
      <c r="AM1729" s="23">
        <v>0</v>
      </c>
      <c r="AN1729" s="23"/>
    </row>
    <row r="1730" spans="2:40" x14ac:dyDescent="0.3">
      <c r="B1730" s="22">
        <v>1748</v>
      </c>
      <c r="C1730" s="23">
        <v>0</v>
      </c>
      <c r="D1730" s="23">
        <v>0.180839741312707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428435514493.96698</v>
      </c>
      <c r="M1730" s="23">
        <v>0</v>
      </c>
      <c r="N1730" s="23"/>
      <c r="O1730" s="22">
        <v>1748</v>
      </c>
      <c r="P1730" s="23">
        <v>0</v>
      </c>
      <c r="Q1730" s="23">
        <v>0.156970205257592</v>
      </c>
      <c r="R1730" s="23">
        <v>0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/>
      <c r="AB1730" s="22">
        <v>1748</v>
      </c>
      <c r="AC1730" s="23">
        <v>0</v>
      </c>
      <c r="AD1730" s="23">
        <v>0.21470670587895299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202186033464.96201</v>
      </c>
      <c r="AK1730" s="23">
        <v>0</v>
      </c>
      <c r="AL1730" s="23">
        <v>1322108437.5917201</v>
      </c>
      <c r="AM1730" s="23">
        <v>0</v>
      </c>
      <c r="AN1730" s="23"/>
    </row>
    <row r="1731" spans="2:40" x14ac:dyDescent="0.3">
      <c r="B1731" s="22">
        <v>1749</v>
      </c>
      <c r="C1731" s="23">
        <v>0</v>
      </c>
      <c r="D1731" s="23">
        <v>0.17609509147170099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0</v>
      </c>
      <c r="L1731" s="23">
        <v>428435514493.96698</v>
      </c>
      <c r="M1731" s="23">
        <v>0</v>
      </c>
      <c r="N1731" s="23"/>
      <c r="O1731" s="22">
        <v>1749</v>
      </c>
      <c r="P1731" s="23">
        <v>0</v>
      </c>
      <c r="Q1731" s="23">
        <v>0.15321737226295801</v>
      </c>
      <c r="R1731" s="23">
        <v>0</v>
      </c>
      <c r="S1731" s="23">
        <v>0</v>
      </c>
      <c r="T1731" s="23">
        <v>0</v>
      </c>
      <c r="U1731" s="23">
        <v>0</v>
      </c>
      <c r="V1731" s="23">
        <v>0</v>
      </c>
      <c r="W1731" s="23">
        <v>0</v>
      </c>
      <c r="X1731" s="23">
        <v>0</v>
      </c>
      <c r="Y1731" s="23">
        <v>0</v>
      </c>
      <c r="Z1731" s="23">
        <v>0</v>
      </c>
      <c r="AA1731" s="23"/>
      <c r="AB1731" s="22">
        <v>1749</v>
      </c>
      <c r="AC1731" s="23">
        <v>0</v>
      </c>
      <c r="AD1731" s="23">
        <v>0.20892229812235699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202186033464.96201</v>
      </c>
      <c r="AK1731" s="23">
        <v>0</v>
      </c>
      <c r="AL1731" s="23">
        <v>1328349545.4520299</v>
      </c>
      <c r="AM1731" s="23">
        <v>0</v>
      </c>
      <c r="AN1731" s="23"/>
    </row>
    <row r="1732" spans="2:40" x14ac:dyDescent="0.3">
      <c r="B1732" s="22">
        <v>1750</v>
      </c>
      <c r="C1732" s="23">
        <v>0</v>
      </c>
      <c r="D1732" s="23">
        <v>0.17135868013743599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428435514493.96698</v>
      </c>
      <c r="M1732" s="23">
        <v>0</v>
      </c>
      <c r="N1732" s="23"/>
      <c r="O1732" s="22">
        <v>1750</v>
      </c>
      <c r="P1732" s="23">
        <v>0</v>
      </c>
      <c r="Q1732" s="23">
        <v>0.14853330940980999</v>
      </c>
      <c r="R1732" s="23">
        <v>0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0</v>
      </c>
      <c r="Y1732" s="23">
        <v>0</v>
      </c>
      <c r="Z1732" s="23">
        <v>0</v>
      </c>
      <c r="AA1732" s="23"/>
      <c r="AB1732" s="22">
        <v>1750</v>
      </c>
      <c r="AC1732" s="23">
        <v>0</v>
      </c>
      <c r="AD1732" s="23">
        <v>0.20315052088161001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202186033464.96201</v>
      </c>
      <c r="AK1732" s="23">
        <v>0</v>
      </c>
      <c r="AL1732" s="23">
        <v>1334620114.9026301</v>
      </c>
      <c r="AM1732" s="23">
        <v>0</v>
      </c>
      <c r="AN1732" s="23"/>
    </row>
    <row r="1733" spans="2:40" x14ac:dyDescent="0.3">
      <c r="B1733" s="22">
        <v>1751</v>
      </c>
      <c r="C1733" s="23">
        <v>0</v>
      </c>
      <c r="D1733" s="23">
        <v>0.166630493004746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428435514493.96698</v>
      </c>
      <c r="M1733" s="23">
        <v>0</v>
      </c>
      <c r="N1733" s="23"/>
      <c r="O1733" s="22">
        <v>1751</v>
      </c>
      <c r="P1733" s="23">
        <v>0</v>
      </c>
      <c r="Q1733" s="23">
        <v>0.144791633841717</v>
      </c>
      <c r="R1733" s="23">
        <v>0</v>
      </c>
      <c r="S1733" s="23">
        <v>0</v>
      </c>
      <c r="T1733" s="23">
        <v>0</v>
      </c>
      <c r="U1733" s="23">
        <v>0</v>
      </c>
      <c r="V1733" s="23">
        <v>0</v>
      </c>
      <c r="W1733" s="23">
        <v>0</v>
      </c>
      <c r="X1733" s="23">
        <v>0</v>
      </c>
      <c r="Y1733" s="23">
        <v>0</v>
      </c>
      <c r="Z1733" s="23">
        <v>0</v>
      </c>
      <c r="AA1733" s="23"/>
      <c r="AB1733" s="22">
        <v>1751</v>
      </c>
      <c r="AC1733" s="23">
        <v>0</v>
      </c>
      <c r="AD1733" s="23">
        <v>0.197391346577414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202186033464.96201</v>
      </c>
      <c r="AK1733" s="23">
        <v>0</v>
      </c>
      <c r="AL1733" s="23">
        <v>1340920285.0190201</v>
      </c>
      <c r="AM1733" s="23">
        <v>0</v>
      </c>
      <c r="AN1733" s="23"/>
    </row>
    <row r="1734" spans="2:40" x14ac:dyDescent="0.3">
      <c r="B1734" s="22">
        <v>1752</v>
      </c>
      <c r="C1734" s="23">
        <v>0</v>
      </c>
      <c r="D1734" s="23">
        <v>0.16191051579331001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428435514493.96698</v>
      </c>
      <c r="M1734" s="23">
        <v>0</v>
      </c>
      <c r="N1734" s="23"/>
      <c r="O1734" s="22">
        <v>1752</v>
      </c>
      <c r="P1734" s="23">
        <v>0</v>
      </c>
      <c r="Q1734" s="23">
        <v>0.14012149702451901</v>
      </c>
      <c r="R1734" s="23">
        <v>0</v>
      </c>
      <c r="S1734" s="23">
        <v>0</v>
      </c>
      <c r="T1734" s="23">
        <v>0</v>
      </c>
      <c r="U1734" s="23">
        <v>0</v>
      </c>
      <c r="V1734" s="23">
        <v>0</v>
      </c>
      <c r="W1734" s="23">
        <v>0</v>
      </c>
      <c r="X1734" s="23">
        <v>0</v>
      </c>
      <c r="Y1734" s="23">
        <v>0</v>
      </c>
      <c r="Z1734" s="23">
        <v>0</v>
      </c>
      <c r="AA1734" s="23"/>
      <c r="AB1734" s="22">
        <v>1752</v>
      </c>
      <c r="AC1734" s="23">
        <v>0</v>
      </c>
      <c r="AD1734" s="23">
        <v>0.19164474769068601</v>
      </c>
      <c r="AE1734" s="23">
        <v>0</v>
      </c>
      <c r="AF1734" s="23">
        <v>0</v>
      </c>
      <c r="AG1734" s="23">
        <v>0</v>
      </c>
      <c r="AH1734" s="23">
        <v>0</v>
      </c>
      <c r="AI1734" s="23">
        <v>0</v>
      </c>
      <c r="AJ1734" s="23">
        <v>202186033464.96201</v>
      </c>
      <c r="AK1734" s="23">
        <v>0</v>
      </c>
      <c r="AL1734" s="23">
        <v>1347250195.5332401</v>
      </c>
      <c r="AM1734" s="23">
        <v>0</v>
      </c>
      <c r="AN1734" s="23"/>
    </row>
    <row r="1735" spans="2:40" x14ac:dyDescent="0.3">
      <c r="B1735" s="22">
        <v>1753</v>
      </c>
      <c r="C1735" s="23">
        <v>0</v>
      </c>
      <c r="D1735" s="23">
        <v>0.157198734247598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0</v>
      </c>
      <c r="L1735" s="23">
        <v>428435514493.96698</v>
      </c>
      <c r="M1735" s="23">
        <v>0</v>
      </c>
      <c r="N1735" s="23"/>
      <c r="O1735" s="22">
        <v>1753</v>
      </c>
      <c r="P1735" s="23">
        <v>0</v>
      </c>
      <c r="Q1735" s="23">
        <v>0.13639094571118099</v>
      </c>
      <c r="R1735" s="23">
        <v>0</v>
      </c>
      <c r="S1735" s="23">
        <v>0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/>
      <c r="AB1735" s="22">
        <v>1753</v>
      </c>
      <c r="AC1735" s="23">
        <v>0</v>
      </c>
      <c r="AD1735" s="23">
        <v>0.18591069676243099</v>
      </c>
      <c r="AE1735" s="23">
        <v>0</v>
      </c>
      <c r="AF1735" s="23">
        <v>0</v>
      </c>
      <c r="AG1735" s="23">
        <v>0</v>
      </c>
      <c r="AH1735" s="23">
        <v>0</v>
      </c>
      <c r="AI1735" s="23">
        <v>0</v>
      </c>
      <c r="AJ1735" s="23">
        <v>202186033464.96201</v>
      </c>
      <c r="AK1735" s="23">
        <v>0</v>
      </c>
      <c r="AL1735" s="23">
        <v>1353609986.8369401</v>
      </c>
      <c r="AM1735" s="23">
        <v>0</v>
      </c>
      <c r="AN1735" s="23"/>
    </row>
    <row r="1736" spans="2:40" x14ac:dyDescent="0.3">
      <c r="B1736" s="22">
        <v>1754</v>
      </c>
      <c r="C1736" s="23">
        <v>0</v>
      </c>
      <c r="D1736" s="23">
        <v>0.15249513413683399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428435514493.96698</v>
      </c>
      <c r="M1736" s="23">
        <v>0</v>
      </c>
      <c r="N1736" s="23"/>
      <c r="O1736" s="22">
        <v>1754</v>
      </c>
      <c r="P1736" s="23">
        <v>0</v>
      </c>
      <c r="Q1736" s="23">
        <v>0.13266532788914001</v>
      </c>
      <c r="R1736" s="23">
        <v>0</v>
      </c>
      <c r="S1736" s="23">
        <v>0</v>
      </c>
      <c r="T1736" s="23">
        <v>0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/>
      <c r="AB1736" s="22">
        <v>1754</v>
      </c>
      <c r="AC1736" s="23">
        <v>0</v>
      </c>
      <c r="AD1736" s="23">
        <v>0.18018916639361801</v>
      </c>
      <c r="AE1736" s="23">
        <v>0</v>
      </c>
      <c r="AF1736" s="23">
        <v>0</v>
      </c>
      <c r="AG1736" s="23">
        <v>0</v>
      </c>
      <c r="AH1736" s="23">
        <v>0</v>
      </c>
      <c r="AI1736" s="23">
        <v>0</v>
      </c>
      <c r="AJ1736" s="23">
        <v>202186033464.96201</v>
      </c>
      <c r="AK1736" s="23">
        <v>0</v>
      </c>
      <c r="AL1736" s="23">
        <v>1359999799.9844899</v>
      </c>
      <c r="AM1736" s="23">
        <v>0</v>
      </c>
      <c r="AN1736" s="23"/>
    </row>
    <row r="1737" spans="2:40" x14ac:dyDescent="0.3">
      <c r="B1737" s="22">
        <v>1755</v>
      </c>
      <c r="C1737" s="23">
        <v>0</v>
      </c>
      <c r="D1737" s="23">
        <v>0.14779970125495001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428435514493.96698</v>
      </c>
      <c r="M1737" s="23">
        <v>0</v>
      </c>
      <c r="N1737" s="23"/>
      <c r="O1737" s="22">
        <v>1755</v>
      </c>
      <c r="P1737" s="23">
        <v>0</v>
      </c>
      <c r="Q1737" s="23">
        <v>0.12801523339513901</v>
      </c>
      <c r="R1737" s="23">
        <v>0</v>
      </c>
      <c r="S1737" s="23">
        <v>0</v>
      </c>
      <c r="T1737" s="23">
        <v>0</v>
      </c>
      <c r="U1737" s="23">
        <v>0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/>
      <c r="AB1737" s="22">
        <v>1755</v>
      </c>
      <c r="AC1737" s="23">
        <v>0</v>
      </c>
      <c r="AD1737" s="23">
        <v>0.174480129245039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202186033464.96201</v>
      </c>
      <c r="AK1737" s="23">
        <v>0</v>
      </c>
      <c r="AL1737" s="23">
        <v>1366419776.69613</v>
      </c>
      <c r="AM1737" s="23">
        <v>0</v>
      </c>
      <c r="AN1737" s="23"/>
    </row>
    <row r="1738" spans="2:40" x14ac:dyDescent="0.3">
      <c r="B1738" s="22">
        <v>1756</v>
      </c>
      <c r="C1738" s="23">
        <v>0</v>
      </c>
      <c r="D1738" s="23">
        <v>0.143112421420552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0</v>
      </c>
      <c r="L1738" s="23">
        <v>428435514493.96698</v>
      </c>
      <c r="M1738" s="23">
        <v>0</v>
      </c>
      <c r="N1738" s="23"/>
      <c r="O1738" s="22">
        <v>1756</v>
      </c>
      <c r="P1738" s="23">
        <v>0</v>
      </c>
      <c r="Q1738" s="23">
        <v>0.12430069208708699</v>
      </c>
      <c r="R1738" s="23">
        <v>0</v>
      </c>
      <c r="S1738" s="23">
        <v>0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/>
      <c r="AB1738" s="22">
        <v>1756</v>
      </c>
      <c r="AC1738" s="23">
        <v>0</v>
      </c>
      <c r="AD1738" s="23">
        <v>0.16878355803717901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202186033464.96201</v>
      </c>
      <c r="AK1738" s="23">
        <v>0</v>
      </c>
      <c r="AL1738" s="23">
        <v>1372870059.3610799</v>
      </c>
      <c r="AM1738" s="23">
        <v>0</v>
      </c>
      <c r="AN1738" s="23"/>
    </row>
    <row r="1739" spans="2:40" x14ac:dyDescent="0.3">
      <c r="B1739" s="22">
        <v>1757</v>
      </c>
      <c r="C1739" s="23">
        <v>0</v>
      </c>
      <c r="D1739" s="23">
        <v>0.13843328047686401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428435514493.96698</v>
      </c>
      <c r="M1739" s="23">
        <v>0</v>
      </c>
      <c r="N1739" s="23"/>
      <c r="O1739" s="22">
        <v>1757</v>
      </c>
      <c r="P1739" s="23">
        <v>0</v>
      </c>
      <c r="Q1739" s="23">
        <v>0.119664422638805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0</v>
      </c>
      <c r="AA1739" s="23"/>
      <c r="AB1739" s="22">
        <v>1757</v>
      </c>
      <c r="AC1739" s="23">
        <v>0</v>
      </c>
      <c r="AD1739" s="23">
        <v>0.16309942555009799</v>
      </c>
      <c r="AE1739" s="23">
        <v>0</v>
      </c>
      <c r="AF1739" s="23">
        <v>0</v>
      </c>
      <c r="AG1739" s="23">
        <v>0</v>
      </c>
      <c r="AH1739" s="23">
        <v>0</v>
      </c>
      <c r="AI1739" s="23">
        <v>0</v>
      </c>
      <c r="AJ1739" s="23">
        <v>202186033464.96201</v>
      </c>
      <c r="AK1739" s="23">
        <v>0</v>
      </c>
      <c r="AL1739" s="23">
        <v>1380072758.14448</v>
      </c>
      <c r="AM1739" s="23">
        <v>0</v>
      </c>
      <c r="AN1739" s="23"/>
    </row>
    <row r="1740" spans="2:40" x14ac:dyDescent="0.3">
      <c r="B1740" s="22">
        <v>1758</v>
      </c>
      <c r="C1740" s="23">
        <v>0</v>
      </c>
      <c r="D1740" s="23">
        <v>0.13376226429169299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428435514493.96698</v>
      </c>
      <c r="M1740" s="23">
        <v>0</v>
      </c>
      <c r="N1740" s="23"/>
      <c r="O1740" s="22">
        <v>1758</v>
      </c>
      <c r="P1740" s="23">
        <v>0</v>
      </c>
      <c r="Q1740" s="23">
        <v>0.11596092491351701</v>
      </c>
      <c r="R1740" s="23">
        <v>0</v>
      </c>
      <c r="S1740" s="23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/>
      <c r="AB1740" s="22">
        <v>1758</v>
      </c>
      <c r="AC1740" s="23">
        <v>0</v>
      </c>
      <c r="AD1740" s="23">
        <v>0.15837213068137301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202186033464.96201</v>
      </c>
      <c r="AK1740" s="23">
        <v>0</v>
      </c>
      <c r="AL1740" s="23">
        <v>1386587490.6722701</v>
      </c>
      <c r="AM1740" s="23">
        <v>0</v>
      </c>
      <c r="AN1740" s="23"/>
    </row>
    <row r="1741" spans="2:40" x14ac:dyDescent="0.3">
      <c r="B1741" s="22">
        <v>1759</v>
      </c>
      <c r="C1741" s="23">
        <v>0</v>
      </c>
      <c r="D1741" s="23">
        <v>0.12909935875738199</v>
      </c>
      <c r="E1741" s="23">
        <v>0</v>
      </c>
      <c r="F1741" s="23">
        <v>0</v>
      </c>
      <c r="G1741" s="23">
        <v>0</v>
      </c>
      <c r="H1741" s="23">
        <v>0</v>
      </c>
      <c r="I1741" s="23">
        <v>0</v>
      </c>
      <c r="J1741" s="23">
        <v>0</v>
      </c>
      <c r="K1741" s="23">
        <v>0</v>
      </c>
      <c r="L1741" s="23">
        <v>428435514493.96698</v>
      </c>
      <c r="M1741" s="23">
        <v>0</v>
      </c>
      <c r="N1741" s="23"/>
      <c r="O1741" s="22">
        <v>1759</v>
      </c>
      <c r="P1741" s="23">
        <v>0</v>
      </c>
      <c r="Q1741" s="23">
        <v>0.11226232490233599</v>
      </c>
      <c r="R1741" s="23">
        <v>0</v>
      </c>
      <c r="S1741" s="23">
        <v>0</v>
      </c>
      <c r="T1741" s="23">
        <v>0</v>
      </c>
      <c r="U1741" s="23">
        <v>0</v>
      </c>
      <c r="V1741" s="23">
        <v>0</v>
      </c>
      <c r="W1741" s="23">
        <v>0</v>
      </c>
      <c r="X1741" s="23">
        <v>0</v>
      </c>
      <c r="Y1741" s="23">
        <v>0</v>
      </c>
      <c r="Z1741" s="23">
        <v>0</v>
      </c>
      <c r="AA1741" s="23"/>
      <c r="AB1741" s="22">
        <v>1759</v>
      </c>
      <c r="AC1741" s="23">
        <v>0</v>
      </c>
      <c r="AD1741" s="23">
        <v>0.15271073201662699</v>
      </c>
      <c r="AE1741" s="23">
        <v>0</v>
      </c>
      <c r="AF1741" s="23">
        <v>0</v>
      </c>
      <c r="AG1741" s="23">
        <v>0</v>
      </c>
      <c r="AH1741" s="23">
        <v>0</v>
      </c>
      <c r="AI1741" s="23">
        <v>0</v>
      </c>
      <c r="AJ1741" s="23">
        <v>202186033464.96201</v>
      </c>
      <c r="AK1741" s="23">
        <v>0</v>
      </c>
      <c r="AL1741" s="23">
        <v>1393132976.45489</v>
      </c>
      <c r="AM1741" s="23">
        <v>0</v>
      </c>
      <c r="AN1741" s="23"/>
    </row>
    <row r="1742" spans="2:40" x14ac:dyDescent="0.3">
      <c r="B1742" s="22">
        <v>1760</v>
      </c>
      <c r="C1742" s="23">
        <v>0</v>
      </c>
      <c r="D1742" s="23">
        <v>0.124444549790779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428435514493.96698</v>
      </c>
      <c r="M1742" s="23">
        <v>0</v>
      </c>
      <c r="N1742" s="23"/>
      <c r="O1742" s="22">
        <v>1760</v>
      </c>
      <c r="P1742" s="23">
        <v>0</v>
      </c>
      <c r="Q1742" s="23">
        <v>0.107645952432311</v>
      </c>
      <c r="R1742" s="23">
        <v>0</v>
      </c>
      <c r="S1742" s="23">
        <v>0</v>
      </c>
      <c r="T1742" s="23">
        <v>0</v>
      </c>
      <c r="U1742" s="23">
        <v>0</v>
      </c>
      <c r="V1742" s="23">
        <v>0</v>
      </c>
      <c r="W1742" s="23">
        <v>0</v>
      </c>
      <c r="X1742" s="23">
        <v>0</v>
      </c>
      <c r="Y1742" s="23">
        <v>0</v>
      </c>
      <c r="Z1742" s="23">
        <v>0</v>
      </c>
      <c r="AA1742" s="23"/>
      <c r="AB1742" s="22">
        <v>1760</v>
      </c>
      <c r="AC1742" s="23">
        <v>0</v>
      </c>
      <c r="AD1742" s="23">
        <v>0.147061695271818</v>
      </c>
      <c r="AE1742" s="23">
        <v>0</v>
      </c>
      <c r="AF1742" s="23">
        <v>0</v>
      </c>
      <c r="AG1742" s="23">
        <v>0</v>
      </c>
      <c r="AH1742" s="23">
        <v>0</v>
      </c>
      <c r="AI1742" s="23">
        <v>0</v>
      </c>
      <c r="AJ1742" s="23">
        <v>202186033464.96201</v>
      </c>
      <c r="AK1742" s="23">
        <v>0</v>
      </c>
      <c r="AL1742" s="23">
        <v>1399709360.6652801</v>
      </c>
      <c r="AM1742" s="23">
        <v>0</v>
      </c>
      <c r="AN1742" s="23"/>
    </row>
    <row r="1743" spans="2:40" x14ac:dyDescent="0.3">
      <c r="B1743" s="22">
        <v>1761</v>
      </c>
      <c r="C1743" s="23">
        <v>0</v>
      </c>
      <c r="D1743" s="23">
        <v>0.119797823333178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3">
        <v>428435514493.96698</v>
      </c>
      <c r="M1743" s="23">
        <v>0</v>
      </c>
      <c r="N1743" s="23"/>
      <c r="O1743" s="22">
        <v>1761</v>
      </c>
      <c r="P1743" s="23">
        <v>0</v>
      </c>
      <c r="Q1743" s="23">
        <v>0.103958348609339</v>
      </c>
      <c r="R1743" s="23">
        <v>0</v>
      </c>
      <c r="S1743" s="23">
        <v>0</v>
      </c>
      <c r="T1743" s="23">
        <v>0</v>
      </c>
      <c r="U1743" s="23">
        <v>0</v>
      </c>
      <c r="V1743" s="23">
        <v>0</v>
      </c>
      <c r="W1743" s="23">
        <v>0</v>
      </c>
      <c r="X1743" s="23">
        <v>0</v>
      </c>
      <c r="Y1743" s="23">
        <v>0</v>
      </c>
      <c r="Z1743" s="23">
        <v>0</v>
      </c>
      <c r="AA1743" s="23"/>
      <c r="AB1743" s="22">
        <v>1761</v>
      </c>
      <c r="AC1743" s="23">
        <v>0</v>
      </c>
      <c r="AD1743" s="23">
        <v>0.141424993454139</v>
      </c>
      <c r="AE1743" s="23">
        <v>0</v>
      </c>
      <c r="AF1743" s="23">
        <v>0</v>
      </c>
      <c r="AG1743" s="23">
        <v>0</v>
      </c>
      <c r="AH1743" s="23">
        <v>0</v>
      </c>
      <c r="AI1743" s="23">
        <v>0</v>
      </c>
      <c r="AJ1743" s="23">
        <v>202186033464.96201</v>
      </c>
      <c r="AK1743" s="23">
        <v>0</v>
      </c>
      <c r="AL1743" s="23">
        <v>1406316789.1616199</v>
      </c>
      <c r="AM1743" s="23">
        <v>0</v>
      </c>
      <c r="AN1743" s="23"/>
    </row>
    <row r="1744" spans="2:40" x14ac:dyDescent="0.3">
      <c r="B1744" s="22">
        <v>1762</v>
      </c>
      <c r="C1744" s="23">
        <v>0</v>
      </c>
      <c r="D1744" s="23">
        <v>0.115159165350285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0</v>
      </c>
      <c r="L1744" s="23">
        <v>428435514493.96698</v>
      </c>
      <c r="M1744" s="23">
        <v>0</v>
      </c>
      <c r="N1744" s="23"/>
      <c r="O1744" s="22">
        <v>1762</v>
      </c>
      <c r="P1744" s="23">
        <v>0</v>
      </c>
      <c r="Q1744" s="23">
        <v>9.9355700927173093E-2</v>
      </c>
      <c r="R1744" s="23">
        <v>0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/>
      <c r="AB1744" s="22">
        <v>1762</v>
      </c>
      <c r="AC1744" s="23">
        <v>0</v>
      </c>
      <c r="AD1744" s="23">
        <v>0.135800599629716</v>
      </c>
      <c r="AE1744" s="23">
        <v>0</v>
      </c>
      <c r="AF1744" s="23">
        <v>0</v>
      </c>
      <c r="AG1744" s="23">
        <v>0</v>
      </c>
      <c r="AH1744" s="23">
        <v>0</v>
      </c>
      <c r="AI1744" s="23">
        <v>0</v>
      </c>
      <c r="AJ1744" s="23">
        <v>202186033464.96201</v>
      </c>
      <c r="AK1744" s="23">
        <v>0</v>
      </c>
      <c r="AL1744" s="23">
        <v>1412955408.49067</v>
      </c>
      <c r="AM1744" s="23">
        <v>0</v>
      </c>
      <c r="AN1744" s="23"/>
    </row>
    <row r="1745" spans="2:40" x14ac:dyDescent="0.3">
      <c r="B1745" s="22">
        <v>1763</v>
      </c>
      <c r="C1745" s="23">
        <v>0</v>
      </c>
      <c r="D1745" s="23">
        <v>0.11052856183217501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428435514493.96698</v>
      </c>
      <c r="M1745" s="23">
        <v>0</v>
      </c>
      <c r="N1745" s="23"/>
      <c r="O1745" s="22">
        <v>1763</v>
      </c>
      <c r="P1745" s="23">
        <v>0</v>
      </c>
      <c r="Q1745" s="23">
        <v>9.5679060599998006E-2</v>
      </c>
      <c r="R1745" s="23">
        <v>0</v>
      </c>
      <c r="S1745" s="23">
        <v>0</v>
      </c>
      <c r="T1745" s="23">
        <v>0</v>
      </c>
      <c r="U1745" s="23">
        <v>0</v>
      </c>
      <c r="V1745" s="23">
        <v>0</v>
      </c>
      <c r="W1745" s="23">
        <v>0</v>
      </c>
      <c r="X1745" s="23">
        <v>0</v>
      </c>
      <c r="Y1745" s="23">
        <v>0</v>
      </c>
      <c r="Z1745" s="23">
        <v>0</v>
      </c>
      <c r="AA1745" s="23"/>
      <c r="AB1745" s="22">
        <v>1763</v>
      </c>
      <c r="AC1745" s="23">
        <v>0</v>
      </c>
      <c r="AD1745" s="23">
        <v>0.130188486923487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202186033464.96201</v>
      </c>
      <c r="AK1745" s="23">
        <v>0</v>
      </c>
      <c r="AL1745" s="23">
        <v>1419625365.89095</v>
      </c>
      <c r="AM1745" s="23">
        <v>0</v>
      </c>
      <c r="AN1745" s="23"/>
    </row>
    <row r="1746" spans="2:40" x14ac:dyDescent="0.3">
      <c r="B1746" s="22">
        <v>1764</v>
      </c>
      <c r="C1746" s="23">
        <v>0</v>
      </c>
      <c r="D1746" s="23">
        <v>0.10590599879325401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0</v>
      </c>
      <c r="L1746" s="23">
        <v>428435514493.96698</v>
      </c>
      <c r="M1746" s="23">
        <v>0</v>
      </c>
      <c r="N1746" s="23"/>
      <c r="O1746" s="22">
        <v>1764</v>
      </c>
      <c r="P1746" s="23">
        <v>0</v>
      </c>
      <c r="Q1746" s="23">
        <v>9.2007282469190696E-2</v>
      </c>
      <c r="R1746" s="23">
        <v>0</v>
      </c>
      <c r="S1746" s="23">
        <v>0</v>
      </c>
      <c r="T1746" s="23">
        <v>0</v>
      </c>
      <c r="U1746" s="23">
        <v>0</v>
      </c>
      <c r="V1746" s="23">
        <v>0</v>
      </c>
      <c r="W1746" s="23">
        <v>0</v>
      </c>
      <c r="X1746" s="23">
        <v>0</v>
      </c>
      <c r="Y1746" s="23">
        <v>0</v>
      </c>
      <c r="Z1746" s="23">
        <v>0</v>
      </c>
      <c r="AA1746" s="23"/>
      <c r="AB1746" s="22">
        <v>1764</v>
      </c>
      <c r="AC1746" s="23">
        <v>0</v>
      </c>
      <c r="AD1746" s="23">
        <v>0.12458862851907999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202186033464.96201</v>
      </c>
      <c r="AK1746" s="23">
        <v>0</v>
      </c>
      <c r="AL1746" s="23">
        <v>1426326809.2960401</v>
      </c>
      <c r="AM1746" s="23">
        <v>0</v>
      </c>
      <c r="AN1746" s="23"/>
    </row>
    <row r="1747" spans="2:40" x14ac:dyDescent="0.3">
      <c r="B1747" s="22">
        <v>1765</v>
      </c>
      <c r="C1747" s="23">
        <v>0</v>
      </c>
      <c r="D1747" s="23">
        <v>0.10129146227220701</v>
      </c>
      <c r="E1747" s="23">
        <v>0</v>
      </c>
      <c r="F1747" s="23">
        <v>0</v>
      </c>
      <c r="G1747" s="23">
        <v>0</v>
      </c>
      <c r="H1747" s="23">
        <v>0</v>
      </c>
      <c r="I1747" s="23">
        <v>0</v>
      </c>
      <c r="J1747" s="23">
        <v>0</v>
      </c>
      <c r="K1747" s="23">
        <v>0</v>
      </c>
      <c r="L1747" s="23">
        <v>428435514493.96698</v>
      </c>
      <c r="M1747" s="23">
        <v>0</v>
      </c>
      <c r="N1747" s="23"/>
      <c r="O1747" s="22">
        <v>1765</v>
      </c>
      <c r="P1747" s="23">
        <v>0</v>
      </c>
      <c r="Q1747" s="23">
        <v>8.7424387474371298E-2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/>
      <c r="AB1747" s="22">
        <v>1765</v>
      </c>
      <c r="AC1747" s="23">
        <v>0</v>
      </c>
      <c r="AD1747" s="23">
        <v>0.119000997658671</v>
      </c>
      <c r="AE1747" s="23">
        <v>0</v>
      </c>
      <c r="AF1747" s="23">
        <v>0</v>
      </c>
      <c r="AG1747" s="23">
        <v>0</v>
      </c>
      <c r="AH1747" s="23">
        <v>0</v>
      </c>
      <c r="AI1747" s="23">
        <v>0</v>
      </c>
      <c r="AJ1747" s="23">
        <v>202186033464.96201</v>
      </c>
      <c r="AK1747" s="23">
        <v>0</v>
      </c>
      <c r="AL1747" s="23">
        <v>1433059887.3378401</v>
      </c>
      <c r="AM1747" s="23">
        <v>0</v>
      </c>
      <c r="AN1747" s="23"/>
    </row>
    <row r="1748" spans="2:40" x14ac:dyDescent="0.3">
      <c r="B1748" s="22">
        <v>1766</v>
      </c>
      <c r="C1748" s="23">
        <v>0</v>
      </c>
      <c r="D1748" s="23">
        <v>9.6684938331964093E-2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428435514493.96698</v>
      </c>
      <c r="M1748" s="23">
        <v>0</v>
      </c>
      <c r="N1748" s="23"/>
      <c r="O1748" s="22">
        <v>1766</v>
      </c>
      <c r="P1748" s="23">
        <v>0</v>
      </c>
      <c r="Q1748" s="23">
        <v>8.3763525788509097E-2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/>
      <c r="AB1748" s="22">
        <v>1766</v>
      </c>
      <c r="AC1748" s="23">
        <v>0</v>
      </c>
      <c r="AD1748" s="23">
        <v>0.113425567642864</v>
      </c>
      <c r="AE1748" s="23">
        <v>0</v>
      </c>
      <c r="AF1748" s="23">
        <v>0</v>
      </c>
      <c r="AG1748" s="23">
        <v>0</v>
      </c>
      <c r="AH1748" s="23">
        <v>0</v>
      </c>
      <c r="AI1748" s="23">
        <v>0</v>
      </c>
      <c r="AJ1748" s="23">
        <v>202186033464.96201</v>
      </c>
      <c r="AK1748" s="23">
        <v>0</v>
      </c>
      <c r="AL1748" s="23">
        <v>1439824749.34991</v>
      </c>
      <c r="AM1748" s="23">
        <v>0</v>
      </c>
      <c r="AN1748" s="23"/>
    </row>
    <row r="1749" spans="2:40" x14ac:dyDescent="0.3">
      <c r="B1749" s="22">
        <v>1767</v>
      </c>
      <c r="C1749" s="23">
        <v>0</v>
      </c>
      <c r="D1749" s="23">
        <v>9.2086413059651095E-2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0</v>
      </c>
      <c r="L1749" s="23">
        <v>428435514493.96698</v>
      </c>
      <c r="M1749" s="23">
        <v>0</v>
      </c>
      <c r="N1749" s="23"/>
      <c r="O1749" s="22">
        <v>1767</v>
      </c>
      <c r="P1749" s="23">
        <v>0</v>
      </c>
      <c r="Q1749" s="23">
        <v>8.0107505432452306E-2</v>
      </c>
      <c r="R1749" s="23">
        <v>0</v>
      </c>
      <c r="S1749" s="23">
        <v>0</v>
      </c>
      <c r="T1749" s="23">
        <v>0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/>
      <c r="AB1749" s="22">
        <v>1767</v>
      </c>
      <c r="AC1749" s="23">
        <v>0</v>
      </c>
      <c r="AD1749" s="23">
        <v>0.107862311830562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202186033464.96201</v>
      </c>
      <c r="AK1749" s="23">
        <v>0</v>
      </c>
      <c r="AL1749" s="23">
        <v>1446621545.3706999</v>
      </c>
      <c r="AM1749" s="23">
        <v>0</v>
      </c>
      <c r="AN1749" s="23"/>
    </row>
    <row r="1750" spans="2:40" x14ac:dyDescent="0.3">
      <c r="B1750" s="22">
        <v>1768</v>
      </c>
      <c r="C1750" s="23">
        <v>0</v>
      </c>
      <c r="D1750" s="23">
        <v>8.7495872566559302E-2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0</v>
      </c>
      <c r="K1750" s="23">
        <v>0</v>
      </c>
      <c r="L1750" s="23">
        <v>428435514493.96698</v>
      </c>
      <c r="M1750" s="23">
        <v>0</v>
      </c>
      <c r="N1750" s="23"/>
      <c r="O1750" s="22">
        <v>1768</v>
      </c>
      <c r="P1750" s="23">
        <v>0</v>
      </c>
      <c r="Q1750" s="23">
        <v>7.5544278354498104E-2</v>
      </c>
      <c r="R1750" s="23">
        <v>0</v>
      </c>
      <c r="S1750" s="23">
        <v>0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/>
      <c r="AB1750" s="22">
        <v>1768</v>
      </c>
      <c r="AC1750" s="23">
        <v>0</v>
      </c>
      <c r="AD1750" s="23">
        <v>0.10323554587908999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202186033464.96201</v>
      </c>
      <c r="AK1750" s="23">
        <v>0</v>
      </c>
      <c r="AL1750" s="23">
        <v>1453450426.14696</v>
      </c>
      <c r="AM1750" s="23">
        <v>0</v>
      </c>
      <c r="AN1750" s="23"/>
    </row>
    <row r="1751" spans="2:40" x14ac:dyDescent="0.3">
      <c r="B1751" s="22">
        <v>1769</v>
      </c>
      <c r="C1751" s="23">
        <v>0</v>
      </c>
      <c r="D1751" s="23">
        <v>8.2913302988090395E-2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428435514493.96698</v>
      </c>
      <c r="M1751" s="23">
        <v>0</v>
      </c>
      <c r="N1751" s="23"/>
      <c r="O1751" s="22">
        <v>1769</v>
      </c>
      <c r="P1751" s="23">
        <v>0</v>
      </c>
      <c r="Q1751" s="23">
        <v>7.1899127594451495E-2</v>
      </c>
      <c r="R1751" s="23">
        <v>0</v>
      </c>
      <c r="S1751" s="23">
        <v>0</v>
      </c>
      <c r="T1751" s="23">
        <v>0</v>
      </c>
      <c r="U1751" s="23">
        <v>0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/>
      <c r="AB1751" s="22">
        <v>1769</v>
      </c>
      <c r="AC1751" s="23">
        <v>0</v>
      </c>
      <c r="AD1751" s="23">
        <v>9.7694540440006195E-2</v>
      </c>
      <c r="AE1751" s="23">
        <v>0</v>
      </c>
      <c r="AF1751" s="23">
        <v>0</v>
      </c>
      <c r="AG1751" s="23">
        <v>0</v>
      </c>
      <c r="AH1751" s="23">
        <v>0</v>
      </c>
      <c r="AI1751" s="23">
        <v>0</v>
      </c>
      <c r="AJ1751" s="23">
        <v>202186033464.96201</v>
      </c>
      <c r="AK1751" s="23">
        <v>0</v>
      </c>
      <c r="AL1751" s="23">
        <v>1460311543.1370599</v>
      </c>
      <c r="AM1751" s="23">
        <v>0</v>
      </c>
      <c r="AN1751" s="23"/>
    </row>
    <row r="1752" spans="2:40" x14ac:dyDescent="0.3">
      <c r="B1752" s="22">
        <v>1770</v>
      </c>
      <c r="C1752" s="23">
        <v>0</v>
      </c>
      <c r="D1752" s="23">
        <v>7.8338690483720594E-2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0</v>
      </c>
      <c r="L1752" s="23">
        <v>428435514493.96698</v>
      </c>
      <c r="M1752" s="23">
        <v>0</v>
      </c>
      <c r="N1752" s="23"/>
      <c r="O1752" s="22">
        <v>1770</v>
      </c>
      <c r="P1752" s="23">
        <v>0</v>
      </c>
      <c r="Q1752" s="23">
        <v>6.82587973871982E-2</v>
      </c>
      <c r="R1752" s="23">
        <v>0</v>
      </c>
      <c r="S1752" s="23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/>
      <c r="AB1752" s="22">
        <v>1770</v>
      </c>
      <c r="AC1752" s="23">
        <v>0</v>
      </c>
      <c r="AD1752" s="23">
        <v>9.2165634036807595E-2</v>
      </c>
      <c r="AE1752" s="23">
        <v>0</v>
      </c>
      <c r="AF1752" s="23">
        <v>0</v>
      </c>
      <c r="AG1752" s="23">
        <v>0</v>
      </c>
      <c r="AH1752" s="23">
        <v>0</v>
      </c>
      <c r="AI1752" s="23">
        <v>0</v>
      </c>
      <c r="AJ1752" s="23">
        <v>202186033464.96201</v>
      </c>
      <c r="AK1752" s="23">
        <v>0</v>
      </c>
      <c r="AL1752" s="23">
        <v>1467205048.5143001</v>
      </c>
      <c r="AM1752" s="23">
        <v>0</v>
      </c>
      <c r="AN1752" s="23"/>
    </row>
    <row r="1753" spans="2:40" x14ac:dyDescent="0.3">
      <c r="B1753" s="22">
        <v>1771</v>
      </c>
      <c r="C1753" s="23">
        <v>0</v>
      </c>
      <c r="D1753" s="23">
        <v>7.3772021236958696E-2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0</v>
      </c>
      <c r="L1753" s="23">
        <v>428435514493.96698</v>
      </c>
      <c r="M1753" s="23">
        <v>0</v>
      </c>
      <c r="N1753" s="23"/>
      <c r="O1753" s="22">
        <v>1771</v>
      </c>
      <c r="P1753" s="23">
        <v>0</v>
      </c>
      <c r="Q1753" s="23">
        <v>6.3715153819428605E-2</v>
      </c>
      <c r="R1753" s="23">
        <v>0</v>
      </c>
      <c r="S1753" s="23">
        <v>0</v>
      </c>
      <c r="T1753" s="23">
        <v>0</v>
      </c>
      <c r="U1753" s="23">
        <v>0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/>
      <c r="AB1753" s="22">
        <v>1771</v>
      </c>
      <c r="AC1753" s="23">
        <v>0</v>
      </c>
      <c r="AD1753" s="23">
        <v>8.6648800250706204E-2</v>
      </c>
      <c r="AE1753" s="23">
        <v>0</v>
      </c>
      <c r="AF1753" s="23">
        <v>0</v>
      </c>
      <c r="AG1753" s="23">
        <v>0</v>
      </c>
      <c r="AH1753" s="23">
        <v>0</v>
      </c>
      <c r="AI1753" s="23">
        <v>0</v>
      </c>
      <c r="AJ1753" s="23">
        <v>202186033464.96201</v>
      </c>
      <c r="AK1753" s="23">
        <v>0</v>
      </c>
      <c r="AL1753" s="23">
        <v>1474131095.1703601</v>
      </c>
      <c r="AM1753" s="23">
        <v>0</v>
      </c>
      <c r="AN1753" s="23"/>
    </row>
    <row r="1754" spans="2:40" x14ac:dyDescent="0.3">
      <c r="B1754" s="22">
        <v>1772</v>
      </c>
      <c r="C1754" s="23">
        <v>0</v>
      </c>
      <c r="D1754" s="23">
        <v>6.9213281455308695E-2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428435514493.96698</v>
      </c>
      <c r="M1754" s="23">
        <v>0</v>
      </c>
      <c r="N1754" s="23"/>
      <c r="O1754" s="22">
        <v>1772</v>
      </c>
      <c r="P1754" s="23">
        <v>0</v>
      </c>
      <c r="Q1754" s="23">
        <v>6.0085646560312803E-2</v>
      </c>
      <c r="R1754" s="23">
        <v>0</v>
      </c>
      <c r="S1754" s="23">
        <v>0</v>
      </c>
      <c r="T1754" s="23">
        <v>0</v>
      </c>
      <c r="U1754" s="23">
        <v>0</v>
      </c>
      <c r="V1754" s="23">
        <v>0</v>
      </c>
      <c r="W1754" s="23">
        <v>0</v>
      </c>
      <c r="X1754" s="23">
        <v>0</v>
      </c>
      <c r="Y1754" s="23">
        <v>0</v>
      </c>
      <c r="Z1754" s="23">
        <v>0</v>
      </c>
      <c r="AA1754" s="23"/>
      <c r="AB1754" s="22">
        <v>1772</v>
      </c>
      <c r="AC1754" s="23">
        <v>0</v>
      </c>
      <c r="AD1754" s="23">
        <v>8.1144012720595196E-2</v>
      </c>
      <c r="AE1754" s="23">
        <v>0</v>
      </c>
      <c r="AF1754" s="23">
        <v>0</v>
      </c>
      <c r="AG1754" s="23">
        <v>0</v>
      </c>
      <c r="AH1754" s="23">
        <v>0</v>
      </c>
      <c r="AI1754" s="23">
        <v>0</v>
      </c>
      <c r="AJ1754" s="23">
        <v>202186033464.96201</v>
      </c>
      <c r="AK1754" s="23">
        <v>0</v>
      </c>
      <c r="AL1754" s="23">
        <v>1481089836.7186401</v>
      </c>
      <c r="AM1754" s="23">
        <v>0</v>
      </c>
      <c r="AN1754" s="23"/>
    </row>
    <row r="1755" spans="2:40" x14ac:dyDescent="0.3">
      <c r="B1755" s="22">
        <v>1773</v>
      </c>
      <c r="C1755" s="23">
        <v>0</v>
      </c>
      <c r="D1755" s="23">
        <v>6.4662457370217197E-2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428435514493.96698</v>
      </c>
      <c r="M1755" s="23">
        <v>0</v>
      </c>
      <c r="N1755" s="23"/>
      <c r="O1755" s="22">
        <v>1773</v>
      </c>
      <c r="P1755" s="23">
        <v>0</v>
      </c>
      <c r="Q1755" s="23">
        <v>5.5555511552449199E-2</v>
      </c>
      <c r="R1755" s="23">
        <v>0</v>
      </c>
      <c r="S1755" s="23">
        <v>0</v>
      </c>
      <c r="T1755" s="23">
        <v>0</v>
      </c>
      <c r="U1755" s="23">
        <v>0</v>
      </c>
      <c r="V1755" s="23">
        <v>0</v>
      </c>
      <c r="W1755" s="23">
        <v>0</v>
      </c>
      <c r="X1755" s="23">
        <v>0</v>
      </c>
      <c r="Y1755" s="23">
        <v>0</v>
      </c>
      <c r="Z1755" s="23">
        <v>0</v>
      </c>
      <c r="AA1755" s="23"/>
      <c r="AB1755" s="22">
        <v>1773</v>
      </c>
      <c r="AC1755" s="23">
        <v>0</v>
      </c>
      <c r="AD1755" s="23">
        <v>7.5651245142929396E-2</v>
      </c>
      <c r="AE1755" s="23">
        <v>0</v>
      </c>
      <c r="AF1755" s="23">
        <v>0</v>
      </c>
      <c r="AG1755" s="23">
        <v>0</v>
      </c>
      <c r="AH1755" s="23">
        <v>0</v>
      </c>
      <c r="AI1755" s="23">
        <v>0</v>
      </c>
      <c r="AJ1755" s="23">
        <v>202186033464.96201</v>
      </c>
      <c r="AK1755" s="23">
        <v>0</v>
      </c>
      <c r="AL1755" s="23">
        <v>1488081427.4976799</v>
      </c>
      <c r="AM1755" s="23">
        <v>0</v>
      </c>
      <c r="AN1755" s="23"/>
    </row>
    <row r="1756" spans="2:40" x14ac:dyDescent="0.3">
      <c r="B1756" s="22">
        <v>1774</v>
      </c>
      <c r="C1756" s="23">
        <v>0</v>
      </c>
      <c r="D1756" s="23">
        <v>6.0119535237041902E-2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0</v>
      </c>
      <c r="L1756" s="23">
        <v>428435514493.96698</v>
      </c>
      <c r="M1756" s="23">
        <v>0</v>
      </c>
      <c r="N1756" s="23"/>
      <c r="O1756" s="22">
        <v>1774</v>
      </c>
      <c r="P1756" s="23">
        <v>0</v>
      </c>
      <c r="Q1756" s="23">
        <v>5.19367950641135E-2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/>
      <c r="AB1756" s="22">
        <v>1774</v>
      </c>
      <c r="AC1756" s="23">
        <v>0</v>
      </c>
      <c r="AD1756" s="23">
        <v>7.0170471271597701E-2</v>
      </c>
      <c r="AE1756" s="23">
        <v>0</v>
      </c>
      <c r="AF1756" s="23">
        <v>0</v>
      </c>
      <c r="AG1756" s="23">
        <v>0</v>
      </c>
      <c r="AH1756" s="23">
        <v>0</v>
      </c>
      <c r="AI1756" s="23">
        <v>0</v>
      </c>
      <c r="AJ1756" s="23">
        <v>202186033464.96201</v>
      </c>
      <c r="AK1756" s="23">
        <v>0</v>
      </c>
      <c r="AL1756" s="23">
        <v>1495106022.57462</v>
      </c>
      <c r="AM1756" s="23">
        <v>0</v>
      </c>
      <c r="AN1756" s="23"/>
    </row>
    <row r="1757" spans="2:40" x14ac:dyDescent="0.3">
      <c r="B1757" s="22">
        <v>1775</v>
      </c>
      <c r="C1757" s="23">
        <v>0</v>
      </c>
      <c r="D1757" s="23">
        <v>5.5584501335003103E-2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428435514493.96698</v>
      </c>
      <c r="M1757" s="23">
        <v>0</v>
      </c>
      <c r="N1757" s="23"/>
      <c r="O1757" s="22">
        <v>1775</v>
      </c>
      <c r="P1757" s="23">
        <v>0</v>
      </c>
      <c r="Q1757" s="23">
        <v>4.8322864170398799E-2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/>
      <c r="AB1757" s="22">
        <v>1775</v>
      </c>
      <c r="AC1757" s="23">
        <v>0</v>
      </c>
      <c r="AD1757" s="23">
        <v>6.5612302675517403E-2</v>
      </c>
      <c r="AE1757" s="23">
        <v>0</v>
      </c>
      <c r="AF1757" s="23">
        <v>0</v>
      </c>
      <c r="AG1757" s="23">
        <v>0</v>
      </c>
      <c r="AH1757" s="23">
        <v>0</v>
      </c>
      <c r="AI1757" s="23">
        <v>0</v>
      </c>
      <c r="AJ1757" s="23">
        <v>202186033464.96201</v>
      </c>
      <c r="AK1757" s="23">
        <v>0</v>
      </c>
      <c r="AL1757" s="23">
        <v>1502163777.7485499</v>
      </c>
      <c r="AM1757" s="23">
        <v>0</v>
      </c>
      <c r="AN1757" s="23"/>
    </row>
    <row r="1758" spans="2:40" x14ac:dyDescent="0.3">
      <c r="B1758" s="22">
        <v>1776</v>
      </c>
      <c r="C1758" s="23">
        <v>0</v>
      </c>
      <c r="D1758" s="23">
        <v>5.1057341967152101E-2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428435514493.96698</v>
      </c>
      <c r="M1758" s="23">
        <v>0</v>
      </c>
      <c r="N1758" s="23"/>
      <c r="O1758" s="22">
        <v>1776</v>
      </c>
      <c r="P1758" s="23">
        <v>0</v>
      </c>
      <c r="Q1758" s="23">
        <v>4.3812170655048298E-2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/>
      <c r="AB1758" s="22">
        <v>1776</v>
      </c>
      <c r="AC1758" s="23">
        <v>0</v>
      </c>
      <c r="AD1758" s="23">
        <v>6.0153449288929399E-2</v>
      </c>
      <c r="AE1758" s="23">
        <v>0</v>
      </c>
      <c r="AF1758" s="23">
        <v>0</v>
      </c>
      <c r="AG1758" s="23">
        <v>0</v>
      </c>
      <c r="AH1758" s="23">
        <v>0</v>
      </c>
      <c r="AI1758" s="23">
        <v>0</v>
      </c>
      <c r="AJ1758" s="23">
        <v>202186033464.96201</v>
      </c>
      <c r="AK1758" s="23">
        <v>0</v>
      </c>
      <c r="AL1758" s="23">
        <v>1509254849.55406</v>
      </c>
      <c r="AM1758" s="23">
        <v>0</v>
      </c>
      <c r="AN1758" s="23"/>
    </row>
    <row r="1759" spans="2:40" x14ac:dyDescent="0.3">
      <c r="B1759" s="22">
        <v>1777</v>
      </c>
      <c r="C1759" s="23">
        <v>0</v>
      </c>
      <c r="D1759" s="23">
        <v>4.6538043460316598E-2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0</v>
      </c>
      <c r="L1759" s="23">
        <v>428435514493.96698</v>
      </c>
      <c r="M1759" s="23">
        <v>0</v>
      </c>
      <c r="N1759" s="23"/>
      <c r="O1759" s="22">
        <v>1777</v>
      </c>
      <c r="P1759" s="23">
        <v>0</v>
      </c>
      <c r="Q1759" s="23">
        <v>4.0208984222525099E-2</v>
      </c>
      <c r="R1759" s="23">
        <v>0</v>
      </c>
      <c r="S1759" s="23">
        <v>0</v>
      </c>
      <c r="T1759" s="23">
        <v>0</v>
      </c>
      <c r="U1759" s="23">
        <v>0</v>
      </c>
      <c r="V1759" s="23">
        <v>0</v>
      </c>
      <c r="W1759" s="23">
        <v>0</v>
      </c>
      <c r="X1759" s="23">
        <v>0</v>
      </c>
      <c r="Y1759" s="23">
        <v>0</v>
      </c>
      <c r="Z1759" s="23">
        <v>0</v>
      </c>
      <c r="AA1759" s="23"/>
      <c r="AB1759" s="22">
        <v>1777</v>
      </c>
      <c r="AC1759" s="23">
        <v>0</v>
      </c>
      <c r="AD1759" s="23">
        <v>5.4706515555506201E-2</v>
      </c>
      <c r="AE1759" s="23">
        <v>0</v>
      </c>
      <c r="AF1759" s="23">
        <v>0</v>
      </c>
      <c r="AG1759" s="23">
        <v>0</v>
      </c>
      <c r="AH1759" s="23">
        <v>0</v>
      </c>
      <c r="AI1759" s="23">
        <v>0</v>
      </c>
      <c r="AJ1759" s="23">
        <v>202186033464.96201</v>
      </c>
      <c r="AK1759" s="23">
        <v>0</v>
      </c>
      <c r="AL1759" s="23">
        <v>1516379395.2646599</v>
      </c>
      <c r="AM1759" s="23">
        <v>0</v>
      </c>
      <c r="AN1759" s="23"/>
    </row>
    <row r="1760" spans="2:40" x14ac:dyDescent="0.3">
      <c r="B1760" s="22">
        <v>1778</v>
      </c>
      <c r="C1760" s="23">
        <v>0</v>
      </c>
      <c r="D1760" s="23">
        <v>4.2026592165068703E-2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428435514493.96698</v>
      </c>
      <c r="M1760" s="23">
        <v>0</v>
      </c>
      <c r="N1760" s="23"/>
      <c r="O1760" s="22">
        <v>1778</v>
      </c>
      <c r="P1760" s="23">
        <v>0</v>
      </c>
      <c r="Q1760" s="23">
        <v>3.6610562846799297E-2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/>
      <c r="AB1760" s="22">
        <v>1778</v>
      </c>
      <c r="AC1760" s="23">
        <v>0</v>
      </c>
      <c r="AD1760" s="23">
        <v>4.9271475448149998E-2</v>
      </c>
      <c r="AE1760" s="23">
        <v>0</v>
      </c>
      <c r="AF1760" s="23">
        <v>0</v>
      </c>
      <c r="AG1760" s="23">
        <v>0</v>
      </c>
      <c r="AH1760" s="23">
        <v>0</v>
      </c>
      <c r="AI1760" s="23">
        <v>0</v>
      </c>
      <c r="AJ1760" s="23">
        <v>202186033464.96201</v>
      </c>
      <c r="AK1760" s="23">
        <v>0</v>
      </c>
      <c r="AL1760" s="23">
        <v>1523537572.8962801</v>
      </c>
      <c r="AM1760" s="23">
        <v>0</v>
      </c>
      <c r="AN1760" s="23"/>
    </row>
    <row r="1761" spans="2:40" x14ac:dyDescent="0.3">
      <c r="B1761" s="22">
        <v>1779</v>
      </c>
      <c r="C1761" s="23">
        <v>0</v>
      </c>
      <c r="D1761" s="23">
        <v>3.7522974455678898E-2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428435514493.96698</v>
      </c>
      <c r="M1761" s="23">
        <v>0</v>
      </c>
      <c r="N1761" s="23"/>
      <c r="O1761" s="22">
        <v>1779</v>
      </c>
      <c r="P1761" s="23">
        <v>0</v>
      </c>
      <c r="Q1761" s="23">
        <v>3.2119227389001102E-2</v>
      </c>
      <c r="R1761" s="23">
        <v>0</v>
      </c>
      <c r="S1761" s="23">
        <v>0</v>
      </c>
      <c r="T1761" s="23">
        <v>0</v>
      </c>
      <c r="U1761" s="23">
        <v>0</v>
      </c>
      <c r="V1761" s="23">
        <v>0</v>
      </c>
      <c r="W1761" s="23">
        <v>0</v>
      </c>
      <c r="X1761" s="23">
        <v>0</v>
      </c>
      <c r="Y1761" s="23">
        <v>0</v>
      </c>
      <c r="Z1761" s="23">
        <v>0</v>
      </c>
      <c r="AA1761" s="23"/>
      <c r="AB1761" s="22">
        <v>1779</v>
      </c>
      <c r="AC1761" s="23">
        <v>0</v>
      </c>
      <c r="AD1761" s="23">
        <v>4.3848302996587901E-2</v>
      </c>
      <c r="AE1761" s="23">
        <v>0</v>
      </c>
      <c r="AF1761" s="23">
        <v>0</v>
      </c>
      <c r="AG1761" s="23">
        <v>0</v>
      </c>
      <c r="AH1761" s="23">
        <v>0</v>
      </c>
      <c r="AI1761" s="23">
        <v>0</v>
      </c>
      <c r="AJ1761" s="23">
        <v>202186033464.96201</v>
      </c>
      <c r="AK1761" s="23">
        <v>0</v>
      </c>
      <c r="AL1761" s="23">
        <v>1530729541.2107899</v>
      </c>
      <c r="AM1761" s="23">
        <v>0</v>
      </c>
      <c r="AN1761" s="23"/>
    </row>
    <row r="1762" spans="2:40" x14ac:dyDescent="0.3">
      <c r="B1762" s="22">
        <v>1780</v>
      </c>
      <c r="C1762" s="23">
        <v>0</v>
      </c>
      <c r="D1762" s="23">
        <v>3.3027176730083901E-2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0</v>
      </c>
      <c r="K1762" s="23">
        <v>0</v>
      </c>
      <c r="L1762" s="23">
        <v>428435514493.96698</v>
      </c>
      <c r="M1762" s="23">
        <v>0</v>
      </c>
      <c r="N1762" s="23"/>
      <c r="O1762" s="22">
        <v>1780</v>
      </c>
      <c r="P1762" s="23">
        <v>0</v>
      </c>
      <c r="Q1762" s="23">
        <v>2.8531504363622201E-2</v>
      </c>
      <c r="R1762" s="23">
        <v>0</v>
      </c>
      <c r="S1762" s="23">
        <v>0</v>
      </c>
      <c r="T1762" s="23">
        <v>0</v>
      </c>
      <c r="U1762" s="23">
        <v>0</v>
      </c>
      <c r="V1762" s="23">
        <v>0</v>
      </c>
      <c r="W1762" s="23">
        <v>0</v>
      </c>
      <c r="X1762" s="23">
        <v>0</v>
      </c>
      <c r="Y1762" s="23">
        <v>0</v>
      </c>
      <c r="Z1762" s="23">
        <v>0</v>
      </c>
      <c r="AA1762" s="23"/>
      <c r="AB1762" s="22">
        <v>1780</v>
      </c>
      <c r="AC1762" s="23">
        <v>0</v>
      </c>
      <c r="AD1762" s="23">
        <v>3.8436972287255997E-2</v>
      </c>
      <c r="AE1762" s="23">
        <v>0</v>
      </c>
      <c r="AF1762" s="23">
        <v>0</v>
      </c>
      <c r="AG1762" s="23">
        <v>0</v>
      </c>
      <c r="AH1762" s="23">
        <v>0</v>
      </c>
      <c r="AI1762" s="23">
        <v>0</v>
      </c>
      <c r="AJ1762" s="23">
        <v>202186033464.96201</v>
      </c>
      <c r="AK1762" s="23">
        <v>0</v>
      </c>
      <c r="AL1762" s="23">
        <v>1537955459.71948</v>
      </c>
      <c r="AM1762" s="23">
        <v>0</v>
      </c>
      <c r="AN1762" s="23"/>
    </row>
    <row r="1763" spans="2:40" x14ac:dyDescent="0.3">
      <c r="B1763" s="22">
        <v>1781</v>
      </c>
      <c r="C1763" s="23">
        <v>0</v>
      </c>
      <c r="D1763" s="23">
        <v>2.85391854098314E-2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428435514493.96698</v>
      </c>
      <c r="M1763" s="23">
        <v>0</v>
      </c>
      <c r="N1763" s="23"/>
      <c r="O1763" s="22">
        <v>1781</v>
      </c>
      <c r="P1763" s="23">
        <v>0</v>
      </c>
      <c r="Q1763" s="23">
        <v>2.4948525945362E-2</v>
      </c>
      <c r="R1763" s="23">
        <v>0</v>
      </c>
      <c r="S1763" s="23">
        <v>0</v>
      </c>
      <c r="T1763" s="23">
        <v>0</v>
      </c>
      <c r="U1763" s="23">
        <v>0</v>
      </c>
      <c r="V1763" s="23">
        <v>0</v>
      </c>
      <c r="W1763" s="23">
        <v>0</v>
      </c>
      <c r="X1763" s="23">
        <v>0</v>
      </c>
      <c r="Y1763" s="23">
        <v>0</v>
      </c>
      <c r="Z1763" s="23">
        <v>0</v>
      </c>
      <c r="AA1763" s="23"/>
      <c r="AB1763" s="22">
        <v>1781</v>
      </c>
      <c r="AC1763" s="23">
        <v>0</v>
      </c>
      <c r="AD1763" s="23">
        <v>3.3037457463178002E-2</v>
      </c>
      <c r="AE1763" s="23">
        <v>0</v>
      </c>
      <c r="AF1763" s="23">
        <v>0</v>
      </c>
      <c r="AG1763" s="23">
        <v>0</v>
      </c>
      <c r="AH1763" s="23">
        <v>0</v>
      </c>
      <c r="AI1763" s="23">
        <v>0</v>
      </c>
      <c r="AJ1763" s="23">
        <v>202186033464.96201</v>
      </c>
      <c r="AK1763" s="23">
        <v>0</v>
      </c>
      <c r="AL1763" s="23">
        <v>1545215488.68664</v>
      </c>
      <c r="AM1763" s="23">
        <v>0</v>
      </c>
      <c r="AN1763" s="23"/>
    </row>
    <row r="1764" spans="2:40" x14ac:dyDescent="0.3">
      <c r="B1764" s="22">
        <v>1782</v>
      </c>
      <c r="C1764" s="23">
        <v>0</v>
      </c>
      <c r="D1764" s="23">
        <v>2.4058986940048901E-2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0</v>
      </c>
      <c r="L1764" s="23">
        <v>428435514493.96698</v>
      </c>
      <c r="M1764" s="23">
        <v>0</v>
      </c>
      <c r="N1764" s="23"/>
      <c r="O1764" s="22">
        <v>1782</v>
      </c>
      <c r="P1764" s="23">
        <v>0</v>
      </c>
      <c r="Q1764" s="23">
        <v>2.0476465468224601E-2</v>
      </c>
      <c r="R1764" s="23">
        <v>0</v>
      </c>
      <c r="S1764" s="23">
        <v>0</v>
      </c>
      <c r="T1764" s="23">
        <v>0</v>
      </c>
      <c r="U1764" s="23">
        <v>0</v>
      </c>
      <c r="V1764" s="23">
        <v>0</v>
      </c>
      <c r="W1764" s="23">
        <v>0</v>
      </c>
      <c r="X1764" s="23">
        <v>0</v>
      </c>
      <c r="Y1764" s="23">
        <v>0</v>
      </c>
      <c r="Z1764" s="23">
        <v>0</v>
      </c>
      <c r="AA1764" s="23"/>
      <c r="AB1764" s="22">
        <v>1782</v>
      </c>
      <c r="AC1764" s="23">
        <v>0</v>
      </c>
      <c r="AD1764" s="23">
        <v>2.8546869184407901E-2</v>
      </c>
      <c r="AE1764" s="23">
        <v>0</v>
      </c>
      <c r="AF1764" s="23">
        <v>0</v>
      </c>
      <c r="AG1764" s="23">
        <v>0</v>
      </c>
      <c r="AH1764" s="23">
        <v>0</v>
      </c>
      <c r="AI1764" s="23">
        <v>0</v>
      </c>
      <c r="AJ1764" s="23">
        <v>202186033464.96201</v>
      </c>
      <c r="AK1764" s="23">
        <v>0</v>
      </c>
      <c r="AL1764" s="23">
        <v>1552509789.13311</v>
      </c>
      <c r="AM1764" s="23">
        <v>0</v>
      </c>
      <c r="AN1764" s="23"/>
    </row>
    <row r="1765" spans="2:40" x14ac:dyDescent="0.3">
      <c r="B1765" s="22">
        <v>1783</v>
      </c>
      <c r="C1765" s="23">
        <v>0</v>
      </c>
      <c r="D1765" s="23">
        <v>1.9586567789398501E-2</v>
      </c>
      <c r="E1765" s="23">
        <v>0</v>
      </c>
      <c r="F1765" s="23">
        <v>0</v>
      </c>
      <c r="G1765" s="23">
        <v>0</v>
      </c>
      <c r="H1765" s="23">
        <v>0</v>
      </c>
      <c r="I1765" s="23">
        <v>0</v>
      </c>
      <c r="J1765" s="23">
        <v>0</v>
      </c>
      <c r="K1765" s="23">
        <v>0</v>
      </c>
      <c r="L1765" s="23">
        <v>428435514493.96698</v>
      </c>
      <c r="M1765" s="23">
        <v>0</v>
      </c>
      <c r="N1765" s="23"/>
      <c r="O1765" s="22">
        <v>1783</v>
      </c>
      <c r="P1765" s="23">
        <v>0</v>
      </c>
      <c r="Q1765" s="23">
        <v>1.6904139487348799E-2</v>
      </c>
      <c r="R1765" s="23">
        <v>0</v>
      </c>
      <c r="S1765" s="23">
        <v>0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/>
      <c r="AB1765" s="22">
        <v>1783</v>
      </c>
      <c r="AC1765" s="23">
        <v>0</v>
      </c>
      <c r="AD1765" s="23">
        <v>2.3168949847589999E-2</v>
      </c>
      <c r="AE1765" s="23">
        <v>0</v>
      </c>
      <c r="AF1765" s="23">
        <v>0</v>
      </c>
      <c r="AG1765" s="23">
        <v>0</v>
      </c>
      <c r="AH1765" s="23">
        <v>0</v>
      </c>
      <c r="AI1765" s="23">
        <v>0</v>
      </c>
      <c r="AJ1765" s="23">
        <v>202186033464.96201</v>
      </c>
      <c r="AK1765" s="23">
        <v>0</v>
      </c>
      <c r="AL1765" s="23">
        <v>1559838522.8398099</v>
      </c>
      <c r="AM1765" s="23">
        <v>0</v>
      </c>
      <c r="AN1765" s="23"/>
    </row>
    <row r="1766" spans="2:40" x14ac:dyDescent="0.3">
      <c r="B1766" s="22">
        <v>1784</v>
      </c>
      <c r="C1766" s="23">
        <v>0</v>
      </c>
      <c r="D1766" s="23">
        <v>1.5121914450044301E-2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428435514493.96698</v>
      </c>
      <c r="M1766" s="23">
        <v>0</v>
      </c>
      <c r="N1766" s="23"/>
      <c r="O1766" s="22">
        <v>1784</v>
      </c>
      <c r="P1766" s="23">
        <v>0</v>
      </c>
      <c r="Q1766" s="23">
        <v>1.3336537751674701E-2</v>
      </c>
      <c r="R1766" s="23">
        <v>0</v>
      </c>
      <c r="S1766" s="23">
        <v>0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/>
      <c r="AB1766" s="22">
        <v>1784</v>
      </c>
      <c r="AC1766" s="23">
        <v>0</v>
      </c>
      <c r="AD1766" s="23">
        <v>1.7802773440780399E-2</v>
      </c>
      <c r="AE1766" s="23">
        <v>0</v>
      </c>
      <c r="AF1766" s="23">
        <v>0</v>
      </c>
      <c r="AG1766" s="23">
        <v>0</v>
      </c>
      <c r="AH1766" s="23">
        <v>0</v>
      </c>
      <c r="AI1766" s="23">
        <v>0</v>
      </c>
      <c r="AJ1766" s="23">
        <v>202186033464.96201</v>
      </c>
      <c r="AK1766" s="23">
        <v>0</v>
      </c>
      <c r="AL1766" s="23">
        <v>1567201852.3513801</v>
      </c>
      <c r="AM1766" s="23">
        <v>0</v>
      </c>
      <c r="AN1766" s="23"/>
    </row>
    <row r="1767" spans="2:40" x14ac:dyDescent="0.3">
      <c r="B1767" s="22">
        <v>1785</v>
      </c>
      <c r="C1767" s="23">
        <v>0</v>
      </c>
      <c r="D1767" s="23">
        <v>1.0665013437597501E-2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0</v>
      </c>
      <c r="L1767" s="23">
        <v>428435514493.96698</v>
      </c>
      <c r="M1767" s="23">
        <v>0</v>
      </c>
      <c r="N1767" s="23"/>
      <c r="O1767" s="22">
        <v>1785</v>
      </c>
      <c r="P1767" s="23">
        <v>0</v>
      </c>
      <c r="Q1767" s="23">
        <v>8.8836695348403893E-3</v>
      </c>
      <c r="R1767" s="23">
        <v>0</v>
      </c>
      <c r="S1767" s="23">
        <v>0</v>
      </c>
      <c r="T1767" s="23">
        <v>0</v>
      </c>
      <c r="U1767" s="23">
        <v>0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/>
      <c r="AB1767" s="22">
        <v>1785</v>
      </c>
      <c r="AC1767" s="23">
        <v>0</v>
      </c>
      <c r="AD1767" s="23">
        <v>1.2448314322763601E-2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202186033464.96201</v>
      </c>
      <c r="AK1767" s="23">
        <v>0</v>
      </c>
      <c r="AL1767" s="23">
        <v>1573776209.5374501</v>
      </c>
      <c r="AM1767" s="23">
        <v>0</v>
      </c>
      <c r="AN1767" s="23"/>
    </row>
    <row r="1768" spans="2:40" x14ac:dyDescent="0.3">
      <c r="B1768" s="22">
        <v>1786</v>
      </c>
      <c r="C1768" s="23">
        <v>0</v>
      </c>
      <c r="D1768" s="23">
        <v>6.2158512910875201E-3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0</v>
      </c>
      <c r="L1768" s="23">
        <v>428435514493.96698</v>
      </c>
      <c r="M1768" s="23">
        <v>0</v>
      </c>
      <c r="N1768" s="23"/>
      <c r="O1768" s="22">
        <v>1786</v>
      </c>
      <c r="P1768" s="23">
        <v>0</v>
      </c>
      <c r="Q1768" s="23">
        <v>5.3266745206340203E-3</v>
      </c>
      <c r="R1768" s="23">
        <v>0</v>
      </c>
      <c r="S1768" s="23">
        <v>0</v>
      </c>
      <c r="T1768" s="23">
        <v>0</v>
      </c>
      <c r="U1768" s="23">
        <v>0</v>
      </c>
      <c r="V1768" s="23">
        <v>0</v>
      </c>
      <c r="W1768" s="23">
        <v>0</v>
      </c>
      <c r="X1768" s="23">
        <v>0</v>
      </c>
      <c r="Y1768" s="23">
        <v>0</v>
      </c>
      <c r="Z1768" s="23">
        <v>0</v>
      </c>
      <c r="AA1768" s="23"/>
      <c r="AB1768" s="22">
        <v>1786</v>
      </c>
      <c r="AC1768" s="23">
        <v>0</v>
      </c>
      <c r="AD1768" s="23">
        <v>7.1055469083082402E-3</v>
      </c>
      <c r="AE1768" s="23">
        <v>0</v>
      </c>
      <c r="AF1768" s="23">
        <v>0</v>
      </c>
      <c r="AG1768" s="23">
        <v>0</v>
      </c>
      <c r="AH1768" s="23">
        <v>0</v>
      </c>
      <c r="AI1768" s="23">
        <v>0</v>
      </c>
      <c r="AJ1768" s="23">
        <v>202186033464.96201</v>
      </c>
      <c r="AK1768" s="23">
        <v>0</v>
      </c>
      <c r="AL1768" s="23">
        <v>1581205332.8831</v>
      </c>
      <c r="AM1768" s="23">
        <v>0</v>
      </c>
      <c r="AN1768" s="23"/>
    </row>
    <row r="1769" spans="2:40" x14ac:dyDescent="0.3">
      <c r="B1769" s="22">
        <v>1787</v>
      </c>
      <c r="C1769" s="23">
        <v>0</v>
      </c>
      <c r="D1769" s="23">
        <v>1.7744145729132899E-3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428435514493.96698</v>
      </c>
      <c r="M1769" s="23">
        <v>0</v>
      </c>
      <c r="N1769" s="23"/>
      <c r="O1769" s="22">
        <v>1787</v>
      </c>
      <c r="P1769" s="23">
        <v>0</v>
      </c>
      <c r="Q1769" s="23">
        <v>1.7743834770914801E-3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0</v>
      </c>
      <c r="Y1769" s="23">
        <v>0</v>
      </c>
      <c r="Z1769" s="23">
        <v>0</v>
      </c>
      <c r="AA1769" s="23"/>
      <c r="AB1769" s="22">
        <v>1787</v>
      </c>
      <c r="AC1769" s="23">
        <v>0</v>
      </c>
      <c r="AD1769" s="23">
        <v>1.77444566804889E-3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202186033464.96201</v>
      </c>
      <c r="AK1769" s="23">
        <v>0</v>
      </c>
      <c r="AL1769" s="23">
        <v>1588669525.92998</v>
      </c>
      <c r="AM1769" s="23">
        <v>0</v>
      </c>
      <c r="AN1769" s="23"/>
    </row>
    <row r="1770" spans="2:40" x14ac:dyDescent="0.3">
      <c r="B1770" s="22">
        <v>1788</v>
      </c>
      <c r="C1770" s="23">
        <v>0</v>
      </c>
      <c r="D1770" s="23">
        <v>0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0</v>
      </c>
      <c r="L1770" s="23">
        <v>428435514493.96698</v>
      </c>
      <c r="M1770" s="23">
        <v>0</v>
      </c>
      <c r="N1770" s="23"/>
      <c r="O1770" s="22">
        <v>1788</v>
      </c>
      <c r="P1770" s="23">
        <v>0</v>
      </c>
      <c r="Q1770" s="23">
        <v>0</v>
      </c>
      <c r="R1770" s="23">
        <v>0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/>
      <c r="AB1770" s="22">
        <v>1788</v>
      </c>
      <c r="AC1770" s="23">
        <v>0</v>
      </c>
      <c r="AD1770" s="23">
        <v>0</v>
      </c>
      <c r="AE1770" s="23">
        <v>0</v>
      </c>
      <c r="AF1770" s="23">
        <v>0</v>
      </c>
      <c r="AG1770" s="23">
        <v>0</v>
      </c>
      <c r="AH1770" s="23">
        <v>0</v>
      </c>
      <c r="AI1770" s="23">
        <v>0</v>
      </c>
      <c r="AJ1770" s="23">
        <v>202186033464.96201</v>
      </c>
      <c r="AK1770" s="23">
        <v>0</v>
      </c>
      <c r="AL1770" s="23">
        <v>1596168954.2271299</v>
      </c>
      <c r="AM1770" s="23">
        <v>0</v>
      </c>
      <c r="AN1770" s="23"/>
    </row>
    <row r="1771" spans="2:40" x14ac:dyDescent="0.3">
      <c r="B1771" s="22">
        <v>1789</v>
      </c>
      <c r="C1771" s="23">
        <v>0</v>
      </c>
      <c r="D1771" s="23">
        <v>0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428435514493.96698</v>
      </c>
      <c r="M1771" s="23">
        <v>0</v>
      </c>
      <c r="N1771" s="23"/>
      <c r="O1771" s="22">
        <v>1789</v>
      </c>
      <c r="P1771" s="23">
        <v>0</v>
      </c>
      <c r="Q1771" s="23">
        <v>0</v>
      </c>
      <c r="R1771" s="23">
        <v>0</v>
      </c>
      <c r="S1771" s="23">
        <v>0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/>
      <c r="AB1771" s="22">
        <v>1789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202186033464.96201</v>
      </c>
      <c r="AK1771" s="23">
        <v>0</v>
      </c>
      <c r="AL1771" s="23">
        <v>1603703784.10501</v>
      </c>
      <c r="AM1771" s="23">
        <v>0</v>
      </c>
      <c r="AN1771" s="23"/>
    </row>
    <row r="1772" spans="2:40" x14ac:dyDescent="0.3">
      <c r="B1772" s="22">
        <v>1790</v>
      </c>
      <c r="C1772" s="23">
        <v>0</v>
      </c>
      <c r="D1772" s="23">
        <v>0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428435514493.96698</v>
      </c>
      <c r="M1772" s="23">
        <v>0</v>
      </c>
      <c r="N1772" s="23"/>
      <c r="O1772" s="22">
        <v>1790</v>
      </c>
      <c r="P1772" s="23">
        <v>0</v>
      </c>
      <c r="Q1772" s="23">
        <v>0</v>
      </c>
      <c r="R1772" s="23">
        <v>0</v>
      </c>
      <c r="S1772" s="23">
        <v>0</v>
      </c>
      <c r="T1772" s="23">
        <v>0</v>
      </c>
      <c r="U1772" s="23">
        <v>0</v>
      </c>
      <c r="V1772" s="23">
        <v>0</v>
      </c>
      <c r="W1772" s="23">
        <v>0</v>
      </c>
      <c r="X1772" s="23">
        <v>0</v>
      </c>
      <c r="Y1772" s="23">
        <v>0</v>
      </c>
      <c r="Z1772" s="23">
        <v>0</v>
      </c>
      <c r="AA1772" s="23"/>
      <c r="AB1772" s="22">
        <v>1790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202186033464.96201</v>
      </c>
      <c r="AK1772" s="23">
        <v>0</v>
      </c>
      <c r="AL1772" s="23">
        <v>1611274182.6793001</v>
      </c>
      <c r="AM1772" s="23">
        <v>0</v>
      </c>
      <c r="AN1772" s="23"/>
    </row>
    <row r="1773" spans="2:40" x14ac:dyDescent="0.3">
      <c r="B1773" s="22">
        <v>1791</v>
      </c>
      <c r="C1773" s="23">
        <v>0</v>
      </c>
      <c r="D1773" s="23">
        <v>0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428435514493.96698</v>
      </c>
      <c r="M1773" s="23">
        <v>0</v>
      </c>
      <c r="N1773" s="23"/>
      <c r="O1773" s="22">
        <v>1791</v>
      </c>
      <c r="P1773" s="23">
        <v>0</v>
      </c>
      <c r="Q1773" s="23">
        <v>0</v>
      </c>
      <c r="R1773" s="23">
        <v>0</v>
      </c>
      <c r="S1773" s="23">
        <v>0</v>
      </c>
      <c r="T1773" s="23">
        <v>0</v>
      </c>
      <c r="U1773" s="23">
        <v>0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/>
      <c r="AB1773" s="22">
        <v>1791</v>
      </c>
      <c r="AC1773" s="23">
        <v>0</v>
      </c>
      <c r="AD1773" s="23">
        <v>0</v>
      </c>
      <c r="AE1773" s="23">
        <v>0</v>
      </c>
      <c r="AF1773" s="23">
        <v>0</v>
      </c>
      <c r="AG1773" s="23">
        <v>0</v>
      </c>
      <c r="AH1773" s="23">
        <v>0</v>
      </c>
      <c r="AI1773" s="23">
        <v>0</v>
      </c>
      <c r="AJ1773" s="23">
        <v>202186033464.96201</v>
      </c>
      <c r="AK1773" s="23">
        <v>0</v>
      </c>
      <c r="AL1773" s="23">
        <v>1618880317.8545301</v>
      </c>
      <c r="AM1773" s="23">
        <v>0</v>
      </c>
      <c r="AN1773" s="23"/>
    </row>
    <row r="1774" spans="2:40" x14ac:dyDescent="0.3">
      <c r="B1774" s="22">
        <v>1792</v>
      </c>
      <c r="C1774" s="23">
        <v>0</v>
      </c>
      <c r="D1774" s="23">
        <v>0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0</v>
      </c>
      <c r="L1774" s="23">
        <v>428435514493.96698</v>
      </c>
      <c r="M1774" s="23">
        <v>0</v>
      </c>
      <c r="N1774" s="23"/>
      <c r="O1774" s="22">
        <v>1792</v>
      </c>
      <c r="P1774" s="23">
        <v>0</v>
      </c>
      <c r="Q1774" s="23">
        <v>0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/>
      <c r="AB1774" s="22">
        <v>1792</v>
      </c>
      <c r="AC1774" s="23">
        <v>0</v>
      </c>
      <c r="AD1774" s="23">
        <v>0</v>
      </c>
      <c r="AE1774" s="23">
        <v>0</v>
      </c>
      <c r="AF1774" s="23">
        <v>0</v>
      </c>
      <c r="AG1774" s="23">
        <v>0</v>
      </c>
      <c r="AH1774" s="23">
        <v>0</v>
      </c>
      <c r="AI1774" s="23">
        <v>0</v>
      </c>
      <c r="AJ1774" s="23">
        <v>202186033464.96201</v>
      </c>
      <c r="AK1774" s="23">
        <v>0</v>
      </c>
      <c r="AL1774" s="23">
        <v>1626522358.3278401</v>
      </c>
      <c r="AM1774" s="23">
        <v>0</v>
      </c>
      <c r="AN1774" s="23"/>
    </row>
    <row r="1775" spans="2:40" x14ac:dyDescent="0.3">
      <c r="B1775" s="22">
        <v>1793</v>
      </c>
      <c r="C1775" s="23">
        <v>0</v>
      </c>
      <c r="D1775" s="23">
        <v>0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428435514493.96698</v>
      </c>
      <c r="M1775" s="23">
        <v>0</v>
      </c>
      <c r="N1775" s="23"/>
      <c r="O1775" s="22">
        <v>1793</v>
      </c>
      <c r="P1775" s="23">
        <v>0</v>
      </c>
      <c r="Q1775" s="23">
        <v>0</v>
      </c>
      <c r="R1775" s="23">
        <v>0</v>
      </c>
      <c r="S1775" s="23">
        <v>0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/>
      <c r="AB1775" s="22">
        <v>1793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0</v>
      </c>
      <c r="AI1775" s="23">
        <v>0</v>
      </c>
      <c r="AJ1775" s="23">
        <v>202186033464.96201</v>
      </c>
      <c r="AK1775" s="23">
        <v>0</v>
      </c>
      <c r="AL1775" s="23">
        <v>1634200473.5927501</v>
      </c>
      <c r="AM1775" s="23">
        <v>0</v>
      </c>
      <c r="AN1775" s="23"/>
    </row>
    <row r="1776" spans="2:40" x14ac:dyDescent="0.3">
      <c r="B1776" s="22">
        <v>1794</v>
      </c>
      <c r="C1776" s="23">
        <v>0</v>
      </c>
      <c r="D1776" s="23">
        <v>0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0</v>
      </c>
      <c r="L1776" s="23">
        <v>428435514493.96698</v>
      </c>
      <c r="M1776" s="23">
        <v>0</v>
      </c>
      <c r="N1776" s="23"/>
      <c r="O1776" s="22">
        <v>1794</v>
      </c>
      <c r="P1776" s="23">
        <v>0</v>
      </c>
      <c r="Q1776" s="23">
        <v>0</v>
      </c>
      <c r="R1776" s="23">
        <v>0</v>
      </c>
      <c r="S1776" s="23">
        <v>0</v>
      </c>
      <c r="T1776" s="23">
        <v>0</v>
      </c>
      <c r="U1776" s="23">
        <v>0</v>
      </c>
      <c r="V1776" s="23">
        <v>0</v>
      </c>
      <c r="W1776" s="23">
        <v>0</v>
      </c>
      <c r="X1776" s="23">
        <v>0</v>
      </c>
      <c r="Y1776" s="23">
        <v>0</v>
      </c>
      <c r="Z1776" s="23">
        <v>0</v>
      </c>
      <c r="AA1776" s="23"/>
      <c r="AB1776" s="22">
        <v>1794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0</v>
      </c>
      <c r="AI1776" s="23">
        <v>0</v>
      </c>
      <c r="AJ1776" s="23">
        <v>202186033464.96201</v>
      </c>
      <c r="AK1776" s="23">
        <v>0</v>
      </c>
      <c r="AL1776" s="23">
        <v>1641914833.9428401</v>
      </c>
      <c r="AM1776" s="23">
        <v>0</v>
      </c>
      <c r="AN1776" s="23"/>
    </row>
    <row r="1777" spans="2:40" x14ac:dyDescent="0.3">
      <c r="B1777" s="22">
        <v>1795</v>
      </c>
      <c r="C1777" s="23">
        <v>0</v>
      </c>
      <c r="D1777" s="23">
        <v>0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3">
        <v>428435514493.96698</v>
      </c>
      <c r="M1777" s="23">
        <v>0</v>
      </c>
      <c r="N1777" s="23"/>
      <c r="O1777" s="22">
        <v>1795</v>
      </c>
      <c r="P1777" s="23">
        <v>0</v>
      </c>
      <c r="Q1777" s="23">
        <v>0</v>
      </c>
      <c r="R1777" s="23">
        <v>0</v>
      </c>
      <c r="S1777" s="23">
        <v>0</v>
      </c>
      <c r="T1777" s="23">
        <v>0</v>
      </c>
      <c r="U1777" s="23">
        <v>0</v>
      </c>
      <c r="V1777" s="23">
        <v>0</v>
      </c>
      <c r="W1777" s="23">
        <v>0</v>
      </c>
      <c r="X1777" s="23">
        <v>0</v>
      </c>
      <c r="Y1777" s="23">
        <v>0</v>
      </c>
      <c r="Z1777" s="23">
        <v>0</v>
      </c>
      <c r="AA1777" s="23"/>
      <c r="AB1777" s="22">
        <v>1795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202186033464.96201</v>
      </c>
      <c r="AK1777" s="23">
        <v>0</v>
      </c>
      <c r="AL1777" s="23">
        <v>1648802609.41504</v>
      </c>
      <c r="AM1777" s="23">
        <v>0</v>
      </c>
      <c r="AN1777" s="23"/>
    </row>
    <row r="1778" spans="2:40" x14ac:dyDescent="0.3">
      <c r="B1778" s="22">
        <v>1796</v>
      </c>
      <c r="C1778" s="23">
        <v>0</v>
      </c>
      <c r="D1778" s="23">
        <v>0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428435514493.96698</v>
      </c>
      <c r="M1778" s="23">
        <v>0</v>
      </c>
      <c r="N1778" s="23"/>
      <c r="O1778" s="22">
        <v>1796</v>
      </c>
      <c r="P1778" s="23">
        <v>0</v>
      </c>
      <c r="Q1778" s="23">
        <v>0</v>
      </c>
      <c r="R1778" s="23">
        <v>0</v>
      </c>
      <c r="S1778" s="23">
        <v>0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/>
      <c r="AB1778" s="22">
        <v>1796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202186033464.96201</v>
      </c>
      <c r="AK1778" s="23">
        <v>0</v>
      </c>
      <c r="AL1778" s="23">
        <v>1656585900.1782</v>
      </c>
      <c r="AM1778" s="23">
        <v>0</v>
      </c>
      <c r="AN1778" s="23"/>
    </row>
    <row r="1779" spans="2:40" x14ac:dyDescent="0.3">
      <c r="B1779" s="22">
        <v>1797</v>
      </c>
      <c r="C1779" s="23">
        <v>0</v>
      </c>
      <c r="D1779" s="23">
        <v>0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  <c r="K1779" s="23">
        <v>0</v>
      </c>
      <c r="L1779" s="23">
        <v>428435514493.96698</v>
      </c>
      <c r="M1779" s="23">
        <v>0</v>
      </c>
      <c r="N1779" s="23"/>
      <c r="O1779" s="22">
        <v>1797</v>
      </c>
      <c r="P1779" s="23">
        <v>0</v>
      </c>
      <c r="Q1779" s="23">
        <v>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/>
      <c r="AB1779" s="22">
        <v>1797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202186033464.96201</v>
      </c>
      <c r="AK1779" s="23">
        <v>0</v>
      </c>
      <c r="AL1779" s="23">
        <v>1664405932.5149</v>
      </c>
      <c r="AM1779" s="23">
        <v>0</v>
      </c>
      <c r="AN1779" s="23"/>
    </row>
    <row r="1780" spans="2:40" x14ac:dyDescent="0.3">
      <c r="B1780" s="22">
        <v>1798</v>
      </c>
      <c r="C1780" s="23">
        <v>0</v>
      </c>
      <c r="D1780" s="23">
        <v>0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  <c r="K1780" s="23">
        <v>0</v>
      </c>
      <c r="L1780" s="23">
        <v>428435514493.96698</v>
      </c>
      <c r="M1780" s="23">
        <v>0</v>
      </c>
      <c r="N1780" s="23"/>
      <c r="O1780" s="22">
        <v>1798</v>
      </c>
      <c r="P1780" s="23">
        <v>0</v>
      </c>
      <c r="Q1780" s="23">
        <v>0</v>
      </c>
      <c r="R1780" s="23">
        <v>0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/>
      <c r="AB1780" s="22">
        <v>1798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0</v>
      </c>
      <c r="AI1780" s="23">
        <v>0</v>
      </c>
      <c r="AJ1780" s="23">
        <v>202186033464.96201</v>
      </c>
      <c r="AK1780" s="23">
        <v>0</v>
      </c>
      <c r="AL1780" s="23">
        <v>1672262879.8663599</v>
      </c>
      <c r="AM1780" s="23">
        <v>0</v>
      </c>
      <c r="AN1780" s="23"/>
    </row>
    <row r="1781" spans="2:40" x14ac:dyDescent="0.3">
      <c r="B1781" s="22">
        <v>1799</v>
      </c>
      <c r="C1781" s="23">
        <v>0</v>
      </c>
      <c r="D1781" s="23">
        <v>0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0</v>
      </c>
      <c r="L1781" s="23">
        <v>428435514493.96698</v>
      </c>
      <c r="M1781" s="23">
        <v>0</v>
      </c>
      <c r="N1781" s="23"/>
      <c r="O1781" s="22">
        <v>1799</v>
      </c>
      <c r="P1781" s="23">
        <v>0</v>
      </c>
      <c r="Q1781" s="23">
        <v>0</v>
      </c>
      <c r="R1781" s="23">
        <v>0</v>
      </c>
      <c r="S1781" s="23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0</v>
      </c>
      <c r="Y1781" s="23">
        <v>0</v>
      </c>
      <c r="Z1781" s="23">
        <v>0</v>
      </c>
      <c r="AA1781" s="23"/>
      <c r="AB1781" s="22">
        <v>1799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0</v>
      </c>
      <c r="AI1781" s="23">
        <v>0</v>
      </c>
      <c r="AJ1781" s="23">
        <v>202186033464.96201</v>
      </c>
      <c r="AK1781" s="23">
        <v>0</v>
      </c>
      <c r="AL1781" s="23">
        <v>1680156916.49248</v>
      </c>
      <c r="AM1781" s="23">
        <v>0</v>
      </c>
      <c r="AN1781" s="23"/>
    </row>
    <row r="1782" spans="2:40" x14ac:dyDescent="0.3">
      <c r="B1782" s="22">
        <v>1800</v>
      </c>
      <c r="C1782" s="23">
        <v>0</v>
      </c>
      <c r="D1782" s="23">
        <v>0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0</v>
      </c>
      <c r="L1782" s="23">
        <v>428435514493.96698</v>
      </c>
      <c r="M1782" s="23">
        <v>0</v>
      </c>
      <c r="N1782" s="23"/>
      <c r="O1782" s="22">
        <v>1800</v>
      </c>
      <c r="P1782" s="23">
        <v>0</v>
      </c>
      <c r="Q1782" s="23">
        <v>0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/>
      <c r="AB1782" s="22">
        <v>1800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0</v>
      </c>
      <c r="AI1782" s="23">
        <v>0</v>
      </c>
      <c r="AJ1782" s="23">
        <v>202186033464.96201</v>
      </c>
      <c r="AK1782" s="23">
        <v>0</v>
      </c>
      <c r="AL1782" s="23">
        <v>1688088217.4758301</v>
      </c>
      <c r="AM1782" s="23">
        <v>0</v>
      </c>
      <c r="AN1782" s="23"/>
    </row>
    <row r="1783" spans="2:40" x14ac:dyDescent="0.3">
      <c r="B1783" s="22">
        <v>1801</v>
      </c>
      <c r="C1783" s="23">
        <v>0</v>
      </c>
      <c r="D1783" s="23">
        <v>0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  <c r="K1783" s="23">
        <v>0</v>
      </c>
      <c r="L1783" s="23">
        <v>428435514493.96698</v>
      </c>
      <c r="M1783" s="23">
        <v>0</v>
      </c>
      <c r="N1783" s="23"/>
      <c r="O1783" s="22">
        <v>1801</v>
      </c>
      <c r="P1783" s="23">
        <v>0</v>
      </c>
      <c r="Q1783" s="23">
        <v>0</v>
      </c>
      <c r="R1783" s="23">
        <v>0</v>
      </c>
      <c r="S1783" s="23">
        <v>0</v>
      </c>
      <c r="T1783" s="23">
        <v>0</v>
      </c>
      <c r="U1783" s="23">
        <v>0</v>
      </c>
      <c r="V1783" s="23">
        <v>0</v>
      </c>
      <c r="W1783" s="23">
        <v>0</v>
      </c>
      <c r="X1783" s="23">
        <v>0</v>
      </c>
      <c r="Y1783" s="23">
        <v>0</v>
      </c>
      <c r="Z1783" s="23">
        <v>0</v>
      </c>
      <c r="AA1783" s="23"/>
      <c r="AB1783" s="22">
        <v>1801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202186033464.96201</v>
      </c>
      <c r="AK1783" s="23">
        <v>0</v>
      </c>
      <c r="AL1783" s="23">
        <v>1696056958.72542</v>
      </c>
      <c r="AM1783" s="23">
        <v>0</v>
      </c>
      <c r="AN1783" s="23"/>
    </row>
    <row r="1784" spans="2:40" x14ac:dyDescent="0.3">
      <c r="B1784" s="22">
        <v>1802</v>
      </c>
      <c r="C1784" s="23">
        <v>0</v>
      </c>
      <c r="D1784" s="23">
        <v>0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428435514493.96698</v>
      </c>
      <c r="M1784" s="23">
        <v>0</v>
      </c>
      <c r="N1784" s="23"/>
      <c r="O1784" s="22">
        <v>1802</v>
      </c>
      <c r="P1784" s="23">
        <v>0</v>
      </c>
      <c r="Q1784" s="23">
        <v>0</v>
      </c>
      <c r="R1784" s="23">
        <v>0</v>
      </c>
      <c r="S1784" s="23">
        <v>0</v>
      </c>
      <c r="T1784" s="23">
        <v>0</v>
      </c>
      <c r="U1784" s="23">
        <v>0</v>
      </c>
      <c r="V1784" s="23">
        <v>0</v>
      </c>
      <c r="W1784" s="23">
        <v>0</v>
      </c>
      <c r="X1784" s="23">
        <v>0</v>
      </c>
      <c r="Y1784" s="23">
        <v>0</v>
      </c>
      <c r="Z1784" s="23">
        <v>0</v>
      </c>
      <c r="AA1784" s="23"/>
      <c r="AB1784" s="22">
        <v>1802</v>
      </c>
      <c r="AC1784" s="23">
        <v>0</v>
      </c>
      <c r="AD1784" s="23">
        <v>0</v>
      </c>
      <c r="AE1784" s="23">
        <v>0</v>
      </c>
      <c r="AF1784" s="23">
        <v>0</v>
      </c>
      <c r="AG1784" s="23">
        <v>0</v>
      </c>
      <c r="AH1784" s="23">
        <v>0</v>
      </c>
      <c r="AI1784" s="23">
        <v>0</v>
      </c>
      <c r="AJ1784" s="23">
        <v>202186033464.96201</v>
      </c>
      <c r="AK1784" s="23">
        <v>0</v>
      </c>
      <c r="AL1784" s="23">
        <v>1703171858.4750299</v>
      </c>
      <c r="AM1784" s="23">
        <v>0</v>
      </c>
      <c r="AN1784" s="23"/>
    </row>
    <row r="1785" spans="2:40" x14ac:dyDescent="0.3">
      <c r="B1785" s="22">
        <v>1803</v>
      </c>
      <c r="C1785" s="23">
        <v>0</v>
      </c>
      <c r="D1785" s="23">
        <v>0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0</v>
      </c>
      <c r="L1785" s="23">
        <v>428435514493.96698</v>
      </c>
      <c r="M1785" s="23">
        <v>0</v>
      </c>
      <c r="N1785" s="23"/>
      <c r="O1785" s="22">
        <v>1803</v>
      </c>
      <c r="P1785" s="23">
        <v>0</v>
      </c>
      <c r="Q1785" s="23">
        <v>0</v>
      </c>
      <c r="R1785" s="23">
        <v>0</v>
      </c>
      <c r="S1785" s="23">
        <v>0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/>
      <c r="AB1785" s="22">
        <v>1803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0</v>
      </c>
      <c r="AI1785" s="23">
        <v>0</v>
      </c>
      <c r="AJ1785" s="23">
        <v>202186033464.96201</v>
      </c>
      <c r="AK1785" s="23">
        <v>0</v>
      </c>
      <c r="AL1785" s="23">
        <v>1711211803.1168599</v>
      </c>
      <c r="AM1785" s="23">
        <v>0</v>
      </c>
      <c r="AN1785" s="23"/>
    </row>
    <row r="1786" spans="2:40" x14ac:dyDescent="0.3">
      <c r="B1786" s="22">
        <v>1804</v>
      </c>
      <c r="C1786" s="23">
        <v>0</v>
      </c>
      <c r="D1786" s="23">
        <v>0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  <c r="K1786" s="23">
        <v>0</v>
      </c>
      <c r="L1786" s="23">
        <v>428435514493.96698</v>
      </c>
      <c r="M1786" s="23">
        <v>0</v>
      </c>
      <c r="N1786" s="23"/>
      <c r="O1786" s="22">
        <v>1804</v>
      </c>
      <c r="P1786" s="23">
        <v>0</v>
      </c>
      <c r="Q1786" s="23">
        <v>0</v>
      </c>
      <c r="R1786" s="23">
        <v>0</v>
      </c>
      <c r="S1786" s="23">
        <v>0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/>
      <c r="AB1786" s="22">
        <v>1804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0</v>
      </c>
      <c r="AI1786" s="23">
        <v>0</v>
      </c>
      <c r="AJ1786" s="23">
        <v>202186033464.96201</v>
      </c>
      <c r="AK1786" s="23">
        <v>0</v>
      </c>
      <c r="AL1786" s="23">
        <v>1719289700.88501</v>
      </c>
      <c r="AM1786" s="23">
        <v>0</v>
      </c>
      <c r="AN1786" s="23"/>
    </row>
    <row r="1787" spans="2:40" x14ac:dyDescent="0.3">
      <c r="B1787" s="22">
        <v>1805</v>
      </c>
      <c r="C1787" s="23">
        <v>0</v>
      </c>
      <c r="D1787" s="23">
        <v>0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428435514493.96698</v>
      </c>
      <c r="M1787" s="23">
        <v>0</v>
      </c>
      <c r="N1787" s="23"/>
      <c r="O1787" s="22">
        <v>1805</v>
      </c>
      <c r="P1787" s="23">
        <v>0</v>
      </c>
      <c r="Q1787" s="23">
        <v>0</v>
      </c>
      <c r="R1787" s="23">
        <v>0</v>
      </c>
      <c r="S1787" s="23">
        <v>0</v>
      </c>
      <c r="T1787" s="23">
        <v>0</v>
      </c>
      <c r="U1787" s="23">
        <v>0</v>
      </c>
      <c r="V1787" s="23">
        <v>0</v>
      </c>
      <c r="W1787" s="23">
        <v>0</v>
      </c>
      <c r="X1787" s="23">
        <v>0</v>
      </c>
      <c r="Y1787" s="23">
        <v>0</v>
      </c>
      <c r="Z1787" s="23">
        <v>0</v>
      </c>
      <c r="AA1787" s="23"/>
      <c r="AB1787" s="22">
        <v>1805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0</v>
      </c>
      <c r="AI1787" s="23">
        <v>0</v>
      </c>
      <c r="AJ1787" s="23">
        <v>202186033464.96201</v>
      </c>
      <c r="AK1787" s="23">
        <v>0</v>
      </c>
      <c r="AL1787" s="23">
        <v>1727405730.9398701</v>
      </c>
      <c r="AM1787" s="23">
        <v>0</v>
      </c>
      <c r="AN1787" s="23"/>
    </row>
    <row r="1788" spans="2:40" x14ac:dyDescent="0.3">
      <c r="B1788" s="22">
        <v>1806</v>
      </c>
      <c r="C1788" s="23">
        <v>0</v>
      </c>
      <c r="D1788" s="23">
        <v>0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  <c r="K1788" s="23">
        <v>0</v>
      </c>
      <c r="L1788" s="23">
        <v>428435514493.96698</v>
      </c>
      <c r="M1788" s="23">
        <v>0</v>
      </c>
      <c r="N1788" s="23"/>
      <c r="O1788" s="22">
        <v>1806</v>
      </c>
      <c r="P1788" s="23">
        <v>0</v>
      </c>
      <c r="Q1788" s="23">
        <v>0</v>
      </c>
      <c r="R1788" s="23">
        <v>0</v>
      </c>
      <c r="S1788" s="23">
        <v>0</v>
      </c>
      <c r="T1788" s="23">
        <v>0</v>
      </c>
      <c r="U1788" s="23">
        <v>0</v>
      </c>
      <c r="V1788" s="23">
        <v>0</v>
      </c>
      <c r="W1788" s="23">
        <v>0</v>
      </c>
      <c r="X1788" s="23">
        <v>0</v>
      </c>
      <c r="Y1788" s="23">
        <v>0</v>
      </c>
      <c r="Z1788" s="23">
        <v>0</v>
      </c>
      <c r="AA1788" s="23"/>
      <c r="AB1788" s="22">
        <v>1806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0</v>
      </c>
      <c r="AI1788" s="23">
        <v>0</v>
      </c>
      <c r="AJ1788" s="23">
        <v>202186033464.96201</v>
      </c>
      <c r="AK1788" s="23">
        <v>0</v>
      </c>
      <c r="AL1788" s="23">
        <v>1735560073.28759</v>
      </c>
      <c r="AM1788" s="23">
        <v>0</v>
      </c>
      <c r="AN1788" s="23"/>
    </row>
    <row r="1789" spans="2:40" x14ac:dyDescent="0.3">
      <c r="B1789" s="22">
        <v>1807</v>
      </c>
      <c r="C1789" s="23">
        <v>0</v>
      </c>
      <c r="D1789" s="23">
        <v>0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0</v>
      </c>
      <c r="L1789" s="23">
        <v>428435514493.96698</v>
      </c>
      <c r="M1789" s="23">
        <v>0</v>
      </c>
      <c r="N1789" s="23"/>
      <c r="O1789" s="22">
        <v>1807</v>
      </c>
      <c r="P1789" s="23">
        <v>0</v>
      </c>
      <c r="Q1789" s="23">
        <v>0</v>
      </c>
      <c r="R1789" s="23">
        <v>0</v>
      </c>
      <c r="S1789" s="23">
        <v>0</v>
      </c>
      <c r="T1789" s="23">
        <v>0</v>
      </c>
      <c r="U1789" s="23">
        <v>0</v>
      </c>
      <c r="V1789" s="23">
        <v>0</v>
      </c>
      <c r="W1789" s="23">
        <v>0</v>
      </c>
      <c r="X1789" s="23">
        <v>0</v>
      </c>
      <c r="Y1789" s="23">
        <v>0</v>
      </c>
      <c r="Z1789" s="23">
        <v>0</v>
      </c>
      <c r="AA1789" s="23"/>
      <c r="AB1789" s="22">
        <v>1807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202186033464.96201</v>
      </c>
      <c r="AK1789" s="23">
        <v>0</v>
      </c>
      <c r="AL1789" s="23">
        <v>1743752908.78408</v>
      </c>
      <c r="AM1789" s="23">
        <v>0</v>
      </c>
      <c r="AN1789" s="23"/>
    </row>
    <row r="1790" spans="2:40" x14ac:dyDescent="0.3">
      <c r="B1790" s="22">
        <v>1808</v>
      </c>
      <c r="C1790" s="23">
        <v>0</v>
      </c>
      <c r="D1790" s="23">
        <v>0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428435514493.96698</v>
      </c>
      <c r="M1790" s="23">
        <v>0</v>
      </c>
      <c r="N1790" s="23"/>
      <c r="O1790" s="22">
        <v>1808</v>
      </c>
      <c r="P1790" s="23">
        <v>0</v>
      </c>
      <c r="Q1790" s="23">
        <v>0</v>
      </c>
      <c r="R1790" s="23">
        <v>0</v>
      </c>
      <c r="S1790" s="23">
        <v>0</v>
      </c>
      <c r="T1790" s="23">
        <v>0</v>
      </c>
      <c r="U1790" s="23">
        <v>0</v>
      </c>
      <c r="V1790" s="23">
        <v>0</v>
      </c>
      <c r="W1790" s="23">
        <v>0</v>
      </c>
      <c r="X1790" s="23">
        <v>0</v>
      </c>
      <c r="Y1790" s="23">
        <v>0</v>
      </c>
      <c r="Z1790" s="23">
        <v>0</v>
      </c>
      <c r="AA1790" s="23"/>
      <c r="AB1790" s="22">
        <v>1808</v>
      </c>
      <c r="AC1790" s="23">
        <v>0</v>
      </c>
      <c r="AD1790" s="23">
        <v>0</v>
      </c>
      <c r="AE1790" s="23">
        <v>0</v>
      </c>
      <c r="AF1790" s="23">
        <v>0</v>
      </c>
      <c r="AG1790" s="23">
        <v>0</v>
      </c>
      <c r="AH1790" s="23">
        <v>0</v>
      </c>
      <c r="AI1790" s="23">
        <v>0</v>
      </c>
      <c r="AJ1790" s="23">
        <v>202186033464.96201</v>
      </c>
      <c r="AK1790" s="23">
        <v>0</v>
      </c>
      <c r="AL1790" s="23">
        <v>1751067891.33863</v>
      </c>
      <c r="AM1790" s="23">
        <v>0</v>
      </c>
      <c r="AN1790" s="23"/>
    </row>
    <row r="1791" spans="2:40" x14ac:dyDescent="0.3">
      <c r="B1791" s="22">
        <v>1809</v>
      </c>
      <c r="C1791" s="23">
        <v>0</v>
      </c>
      <c r="D1791" s="23">
        <v>0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0</v>
      </c>
      <c r="L1791" s="23">
        <v>428435514493.96698</v>
      </c>
      <c r="M1791" s="23">
        <v>0</v>
      </c>
      <c r="N1791" s="23"/>
      <c r="O1791" s="22">
        <v>1809</v>
      </c>
      <c r="P1791" s="23">
        <v>0</v>
      </c>
      <c r="Q1791" s="23">
        <v>0</v>
      </c>
      <c r="R1791" s="23">
        <v>0</v>
      </c>
      <c r="S1791" s="23">
        <v>0</v>
      </c>
      <c r="T1791" s="23">
        <v>0</v>
      </c>
      <c r="U1791" s="23">
        <v>0</v>
      </c>
      <c r="V1791" s="23">
        <v>0</v>
      </c>
      <c r="W1791" s="23">
        <v>0</v>
      </c>
      <c r="X1791" s="23">
        <v>0</v>
      </c>
      <c r="Y1791" s="23">
        <v>0</v>
      </c>
      <c r="Z1791" s="23">
        <v>0</v>
      </c>
      <c r="AA1791" s="23"/>
      <c r="AB1791" s="22">
        <v>1809</v>
      </c>
      <c r="AC1791" s="23">
        <v>0</v>
      </c>
      <c r="AD1791" s="23">
        <v>0</v>
      </c>
      <c r="AE1791" s="23">
        <v>0</v>
      </c>
      <c r="AF1791" s="23">
        <v>0</v>
      </c>
      <c r="AG1791" s="23">
        <v>0</v>
      </c>
      <c r="AH1791" s="23">
        <v>0</v>
      </c>
      <c r="AI1791" s="23">
        <v>0</v>
      </c>
      <c r="AJ1791" s="23">
        <v>202186033464.96201</v>
      </c>
      <c r="AK1791" s="23">
        <v>0</v>
      </c>
      <c r="AL1791" s="23">
        <v>1759333932.5850799</v>
      </c>
      <c r="AM1791" s="23">
        <v>0</v>
      </c>
      <c r="AN1791" s="23"/>
    </row>
    <row r="1792" spans="2:40" x14ac:dyDescent="0.3">
      <c r="B1792" s="22">
        <v>1810</v>
      </c>
      <c r="C1792" s="23">
        <v>0</v>
      </c>
      <c r="D1792" s="23">
        <v>0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0</v>
      </c>
      <c r="L1792" s="23">
        <v>428435514493.96698</v>
      </c>
      <c r="M1792" s="23">
        <v>0</v>
      </c>
      <c r="N1792" s="23"/>
      <c r="O1792" s="22">
        <v>1810</v>
      </c>
      <c r="P1792" s="23">
        <v>0</v>
      </c>
      <c r="Q1792" s="23">
        <v>0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/>
      <c r="AB1792" s="22">
        <v>1810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0</v>
      </c>
      <c r="AI1792" s="23">
        <v>0</v>
      </c>
      <c r="AJ1792" s="23">
        <v>202186033464.96201</v>
      </c>
      <c r="AK1792" s="23">
        <v>0</v>
      </c>
      <c r="AL1792" s="23">
        <v>1767638994.26283</v>
      </c>
      <c r="AM1792" s="23">
        <v>0</v>
      </c>
      <c r="AN1792" s="23"/>
    </row>
    <row r="1793" spans="2:40" x14ac:dyDescent="0.3">
      <c r="B1793" s="22">
        <v>1811</v>
      </c>
      <c r="C1793" s="23">
        <v>0</v>
      </c>
      <c r="D1793" s="23">
        <v>0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428435514493.96698</v>
      </c>
      <c r="M1793" s="23">
        <v>0</v>
      </c>
      <c r="N1793" s="23"/>
      <c r="O1793" s="22">
        <v>1811</v>
      </c>
      <c r="P1793" s="23">
        <v>0</v>
      </c>
      <c r="Q1793" s="23">
        <v>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/>
      <c r="AB1793" s="22">
        <v>1811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0</v>
      </c>
      <c r="AI1793" s="23">
        <v>0</v>
      </c>
      <c r="AJ1793" s="23">
        <v>202186033464.96201</v>
      </c>
      <c r="AK1793" s="23">
        <v>0</v>
      </c>
      <c r="AL1793" s="23">
        <v>1775983260.57055</v>
      </c>
      <c r="AM1793" s="23">
        <v>0</v>
      </c>
      <c r="AN1793" s="23"/>
    </row>
    <row r="1794" spans="2:40" x14ac:dyDescent="0.3">
      <c r="B1794" s="22">
        <v>1812</v>
      </c>
      <c r="C1794" s="23">
        <v>0</v>
      </c>
      <c r="D1794" s="23">
        <v>0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428435514493.96698</v>
      </c>
      <c r="M1794" s="23">
        <v>0</v>
      </c>
      <c r="N1794" s="23"/>
      <c r="O1794" s="22">
        <v>1812</v>
      </c>
      <c r="P1794" s="23">
        <v>0</v>
      </c>
      <c r="Q1794" s="23">
        <v>0</v>
      </c>
      <c r="R1794" s="23">
        <v>0</v>
      </c>
      <c r="S1794" s="23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/>
      <c r="AB1794" s="22">
        <v>1812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0</v>
      </c>
      <c r="AI1794" s="23">
        <v>0</v>
      </c>
      <c r="AJ1794" s="23">
        <v>202186033464.96201</v>
      </c>
      <c r="AK1794" s="23">
        <v>0</v>
      </c>
      <c r="AL1794" s="23">
        <v>1784366916.5764999</v>
      </c>
      <c r="AM1794" s="23">
        <v>0</v>
      </c>
      <c r="AN1794" s="23"/>
    </row>
    <row r="1795" spans="2:40" x14ac:dyDescent="0.3">
      <c r="B1795" s="22">
        <v>1813</v>
      </c>
      <c r="C1795" s="23">
        <v>0</v>
      </c>
      <c r="D1795" s="23">
        <v>0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0</v>
      </c>
      <c r="L1795" s="23">
        <v>428435514493.96698</v>
      </c>
      <c r="M1795" s="23">
        <v>0</v>
      </c>
      <c r="N1795" s="23"/>
      <c r="O1795" s="22">
        <v>1813</v>
      </c>
      <c r="P1795" s="23">
        <v>0</v>
      </c>
      <c r="Q1795" s="23">
        <v>0</v>
      </c>
      <c r="R1795" s="23">
        <v>0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/>
      <c r="AB1795" s="22">
        <v>1813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0</v>
      </c>
      <c r="AI1795" s="23">
        <v>0</v>
      </c>
      <c r="AJ1795" s="23">
        <v>202186033464.96201</v>
      </c>
      <c r="AK1795" s="23">
        <v>0</v>
      </c>
      <c r="AL1795" s="23">
        <v>1791852273.4414301</v>
      </c>
      <c r="AM1795" s="23">
        <v>0</v>
      </c>
      <c r="AN1795" s="23"/>
    </row>
    <row r="1796" spans="2:40" x14ac:dyDescent="0.3">
      <c r="B1796" s="22">
        <v>1814</v>
      </c>
      <c r="C1796" s="23">
        <v>0</v>
      </c>
      <c r="D1796" s="23">
        <v>0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428435514493.96698</v>
      </c>
      <c r="M1796" s="23">
        <v>0</v>
      </c>
      <c r="N1796" s="23"/>
      <c r="O1796" s="22">
        <v>1814</v>
      </c>
      <c r="P1796" s="23">
        <v>0</v>
      </c>
      <c r="Q1796" s="23">
        <v>0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/>
      <c r="AB1796" s="22">
        <v>1814</v>
      </c>
      <c r="AC1796" s="23">
        <v>0</v>
      </c>
      <c r="AD1796" s="23">
        <v>0</v>
      </c>
      <c r="AE1796" s="23">
        <v>0</v>
      </c>
      <c r="AF1796" s="23">
        <v>0</v>
      </c>
      <c r="AG1796" s="23">
        <v>0</v>
      </c>
      <c r="AH1796" s="23">
        <v>0</v>
      </c>
      <c r="AI1796" s="23">
        <v>0</v>
      </c>
      <c r="AJ1796" s="23">
        <v>202186033464.96201</v>
      </c>
      <c r="AK1796" s="23">
        <v>0</v>
      </c>
      <c r="AL1796" s="23">
        <v>1800310840.243</v>
      </c>
      <c r="AM1796" s="23">
        <v>0</v>
      </c>
      <c r="AN1796" s="23"/>
    </row>
    <row r="1797" spans="2:40" x14ac:dyDescent="0.3">
      <c r="B1797" s="22">
        <v>1815</v>
      </c>
      <c r="C1797" s="23">
        <v>0</v>
      </c>
      <c r="D1797" s="23">
        <v>0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428435514493.96698</v>
      </c>
      <c r="M1797" s="23">
        <v>0</v>
      </c>
      <c r="N1797" s="23"/>
      <c r="O1797" s="22">
        <v>1815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0</v>
      </c>
      <c r="X1797" s="23">
        <v>0</v>
      </c>
      <c r="Y1797" s="23">
        <v>0</v>
      </c>
      <c r="Z1797" s="23">
        <v>0</v>
      </c>
      <c r="AA1797" s="23"/>
      <c r="AB1797" s="22">
        <v>1815</v>
      </c>
      <c r="AC1797" s="23">
        <v>0</v>
      </c>
      <c r="AD1797" s="23">
        <v>0</v>
      </c>
      <c r="AE1797" s="23">
        <v>0</v>
      </c>
      <c r="AF1797" s="23">
        <v>0</v>
      </c>
      <c r="AG1797" s="23">
        <v>0</v>
      </c>
      <c r="AH1797" s="23">
        <v>0</v>
      </c>
      <c r="AI1797" s="23">
        <v>0</v>
      </c>
      <c r="AJ1797" s="23">
        <v>202186033464.96201</v>
      </c>
      <c r="AK1797" s="23">
        <v>0</v>
      </c>
      <c r="AL1797" s="23">
        <v>1808809336.30632</v>
      </c>
      <c r="AM1797" s="23">
        <v>0</v>
      </c>
      <c r="AN1797" s="23"/>
    </row>
    <row r="1798" spans="2:40" x14ac:dyDescent="0.3">
      <c r="B1798" s="22">
        <v>1816</v>
      </c>
      <c r="C1798" s="23">
        <v>0</v>
      </c>
      <c r="D1798" s="23">
        <v>0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0</v>
      </c>
      <c r="L1798" s="23">
        <v>428435514493.96698</v>
      </c>
      <c r="M1798" s="23">
        <v>0</v>
      </c>
      <c r="N1798" s="23"/>
      <c r="O1798" s="22">
        <v>1816</v>
      </c>
      <c r="P1798" s="23">
        <v>0</v>
      </c>
      <c r="Q1798" s="23">
        <v>0</v>
      </c>
      <c r="R1798" s="23">
        <v>0</v>
      </c>
      <c r="S1798" s="23">
        <v>0</v>
      </c>
      <c r="T1798" s="23">
        <v>0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/>
      <c r="AB1798" s="22">
        <v>1816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  <c r="AI1798" s="23">
        <v>0</v>
      </c>
      <c r="AJ1798" s="23">
        <v>202186033464.96201</v>
      </c>
      <c r="AK1798" s="23">
        <v>0</v>
      </c>
      <c r="AL1798" s="23">
        <v>1817347950.1203201</v>
      </c>
      <c r="AM1798" s="23">
        <v>0</v>
      </c>
      <c r="AN1798" s="23"/>
    </row>
    <row r="1799" spans="2:40" x14ac:dyDescent="0.3">
      <c r="B1799" s="22">
        <v>1817</v>
      </c>
      <c r="C1799" s="23">
        <v>0</v>
      </c>
      <c r="D1799" s="23">
        <v>0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428435514493.96698</v>
      </c>
      <c r="M1799" s="23">
        <v>0</v>
      </c>
      <c r="N1799" s="23"/>
      <c r="O1799" s="22">
        <v>1817</v>
      </c>
      <c r="P1799" s="23">
        <v>0</v>
      </c>
      <c r="Q1799" s="23">
        <v>0</v>
      </c>
      <c r="R1799" s="23">
        <v>0</v>
      </c>
      <c r="S1799" s="23">
        <v>0</v>
      </c>
      <c r="T1799" s="23">
        <v>0</v>
      </c>
      <c r="U1799" s="23">
        <v>0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/>
      <c r="AB1799" s="22">
        <v>1817</v>
      </c>
      <c r="AC1799" s="23">
        <v>0</v>
      </c>
      <c r="AD1799" s="23">
        <v>0</v>
      </c>
      <c r="AE1799" s="23">
        <v>0</v>
      </c>
      <c r="AF1799" s="23">
        <v>0</v>
      </c>
      <c r="AG1799" s="23">
        <v>0</v>
      </c>
      <c r="AH1799" s="23">
        <v>0</v>
      </c>
      <c r="AI1799" s="23">
        <v>0</v>
      </c>
      <c r="AJ1799" s="23">
        <v>202186033464.96201</v>
      </c>
      <c r="AK1799" s="23">
        <v>0</v>
      </c>
      <c r="AL1799" s="23">
        <v>1825926871.0636499</v>
      </c>
      <c r="AM1799" s="23">
        <v>0</v>
      </c>
      <c r="AN1799" s="23"/>
    </row>
    <row r="1800" spans="2:40" x14ac:dyDescent="0.3">
      <c r="B1800" s="22">
        <v>1818</v>
      </c>
      <c r="C1800" s="23">
        <v>0</v>
      </c>
      <c r="D1800" s="23">
        <v>0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428435514493.96698</v>
      </c>
      <c r="M1800" s="23">
        <v>0</v>
      </c>
      <c r="N1800" s="23"/>
      <c r="O1800" s="22">
        <v>1818</v>
      </c>
      <c r="P1800" s="23">
        <v>0</v>
      </c>
      <c r="Q1800" s="23">
        <v>0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/>
      <c r="AB1800" s="22">
        <v>1818</v>
      </c>
      <c r="AC1800" s="23">
        <v>0</v>
      </c>
      <c r="AD1800" s="23">
        <v>0</v>
      </c>
      <c r="AE1800" s="23">
        <v>0</v>
      </c>
      <c r="AF1800" s="23">
        <v>0</v>
      </c>
      <c r="AG1800" s="23">
        <v>0</v>
      </c>
      <c r="AH1800" s="23">
        <v>0</v>
      </c>
      <c r="AI1800" s="23">
        <v>0</v>
      </c>
      <c r="AJ1800" s="23">
        <v>202186033464.96201</v>
      </c>
      <c r="AK1800" s="23">
        <v>0</v>
      </c>
      <c r="AL1800" s="23">
        <v>1833586570.45152</v>
      </c>
      <c r="AM1800" s="23">
        <v>0</v>
      </c>
      <c r="AN1800" s="23"/>
    </row>
    <row r="1801" spans="2:40" x14ac:dyDescent="0.3">
      <c r="B1801" s="22">
        <v>1819</v>
      </c>
      <c r="C1801" s="23">
        <v>0</v>
      </c>
      <c r="D1801" s="23">
        <v>0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0</v>
      </c>
      <c r="K1801" s="23">
        <v>0</v>
      </c>
      <c r="L1801" s="23">
        <v>428435514493.96698</v>
      </c>
      <c r="M1801" s="23">
        <v>0</v>
      </c>
      <c r="N1801" s="23"/>
      <c r="O1801" s="22">
        <v>1819</v>
      </c>
      <c r="P1801" s="23">
        <v>0</v>
      </c>
      <c r="Q1801" s="23">
        <v>0</v>
      </c>
      <c r="R1801" s="23">
        <v>0</v>
      </c>
      <c r="S1801" s="23">
        <v>0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/>
      <c r="AB1801" s="22">
        <v>1819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0</v>
      </c>
      <c r="AI1801" s="23">
        <v>0</v>
      </c>
      <c r="AJ1801" s="23">
        <v>202186033464.96201</v>
      </c>
      <c r="AK1801" s="23">
        <v>0</v>
      </c>
      <c r="AL1801" s="23">
        <v>1842242146.94857</v>
      </c>
      <c r="AM1801" s="23">
        <v>0</v>
      </c>
      <c r="AN1801" s="23"/>
    </row>
    <row r="1802" spans="2:40" x14ac:dyDescent="0.3">
      <c r="B1802" s="22">
        <v>1820</v>
      </c>
      <c r="C1802" s="23">
        <v>0</v>
      </c>
      <c r="D1802" s="23">
        <v>0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428435514493.96698</v>
      </c>
      <c r="M1802" s="23">
        <v>0</v>
      </c>
      <c r="N1802" s="23"/>
      <c r="O1802" s="22">
        <v>1820</v>
      </c>
      <c r="P1802" s="23">
        <v>0</v>
      </c>
      <c r="Q1802" s="23">
        <v>0</v>
      </c>
      <c r="R1802" s="23">
        <v>0</v>
      </c>
      <c r="S1802" s="23">
        <v>0</v>
      </c>
      <c r="T1802" s="23">
        <v>0</v>
      </c>
      <c r="U1802" s="23">
        <v>0</v>
      </c>
      <c r="V1802" s="23">
        <v>0</v>
      </c>
      <c r="W1802" s="23">
        <v>0</v>
      </c>
      <c r="X1802" s="23">
        <v>0</v>
      </c>
      <c r="Y1802" s="23">
        <v>0</v>
      </c>
      <c r="Z1802" s="23">
        <v>0</v>
      </c>
      <c r="AA1802" s="23"/>
      <c r="AB1802" s="22">
        <v>1820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202186033464.96201</v>
      </c>
      <c r="AK1802" s="23">
        <v>0</v>
      </c>
      <c r="AL1802" s="23">
        <v>1850938582.70558</v>
      </c>
      <c r="AM1802" s="23">
        <v>0</v>
      </c>
      <c r="AN1802" s="23"/>
    </row>
    <row r="1803" spans="2:40" x14ac:dyDescent="0.3">
      <c r="B1803" s="22">
        <v>1821</v>
      </c>
      <c r="C1803" s="23">
        <v>0</v>
      </c>
      <c r="D1803" s="23">
        <v>0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0</v>
      </c>
      <c r="L1803" s="23">
        <v>428435514493.96698</v>
      </c>
      <c r="M1803" s="23">
        <v>0</v>
      </c>
      <c r="N1803" s="23"/>
      <c r="O1803" s="22">
        <v>1821</v>
      </c>
      <c r="P1803" s="23">
        <v>0</v>
      </c>
      <c r="Q1803" s="23">
        <v>0</v>
      </c>
      <c r="R1803" s="23">
        <v>0</v>
      </c>
      <c r="S1803" s="23">
        <v>0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/>
      <c r="AB1803" s="22">
        <v>1821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0</v>
      </c>
      <c r="AI1803" s="23">
        <v>0</v>
      </c>
      <c r="AJ1803" s="23">
        <v>202186033464.96201</v>
      </c>
      <c r="AK1803" s="23">
        <v>0</v>
      </c>
      <c r="AL1803" s="23">
        <v>1859676070.6015401</v>
      </c>
      <c r="AM1803" s="23">
        <v>0</v>
      </c>
      <c r="AN1803" s="23"/>
    </row>
    <row r="1804" spans="2:40" x14ac:dyDescent="0.3">
      <c r="B1804" s="22">
        <v>1822</v>
      </c>
      <c r="C1804" s="23">
        <v>0</v>
      </c>
      <c r="D1804" s="23">
        <v>0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0</v>
      </c>
      <c r="L1804" s="23">
        <v>428435514493.96698</v>
      </c>
      <c r="M1804" s="23">
        <v>0</v>
      </c>
      <c r="N1804" s="23"/>
      <c r="O1804" s="22">
        <v>1822</v>
      </c>
      <c r="P1804" s="23">
        <v>0</v>
      </c>
      <c r="Q1804" s="23">
        <v>0</v>
      </c>
      <c r="R1804" s="23">
        <v>0</v>
      </c>
      <c r="S1804" s="23">
        <v>0</v>
      </c>
      <c r="T1804" s="23">
        <v>0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/>
      <c r="AB1804" s="22">
        <v>1822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0</v>
      </c>
      <c r="AI1804" s="23">
        <v>0</v>
      </c>
      <c r="AJ1804" s="23">
        <v>202186033464.96201</v>
      </c>
      <c r="AK1804" s="23">
        <v>0</v>
      </c>
      <c r="AL1804" s="23">
        <v>1867477346.6746399</v>
      </c>
      <c r="AM1804" s="23">
        <v>0</v>
      </c>
      <c r="AN1804" s="23"/>
    </row>
    <row r="1805" spans="2:40" x14ac:dyDescent="0.3">
      <c r="B1805" s="22">
        <v>1823</v>
      </c>
      <c r="C1805" s="23">
        <v>0</v>
      </c>
      <c r="D1805" s="23">
        <v>0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428435514493.96698</v>
      </c>
      <c r="M1805" s="23">
        <v>0</v>
      </c>
      <c r="N1805" s="23"/>
      <c r="O1805" s="22">
        <v>1823</v>
      </c>
      <c r="P1805" s="23">
        <v>0</v>
      </c>
      <c r="Q1805" s="23">
        <v>0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0</v>
      </c>
      <c r="X1805" s="23">
        <v>0</v>
      </c>
      <c r="Y1805" s="23">
        <v>0</v>
      </c>
      <c r="Z1805" s="23">
        <v>0</v>
      </c>
      <c r="AA1805" s="23"/>
      <c r="AB1805" s="22">
        <v>1823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202186033464.96201</v>
      </c>
      <c r="AK1805" s="23">
        <v>0</v>
      </c>
      <c r="AL1805" s="23">
        <v>1876292906.9735701</v>
      </c>
      <c r="AM1805" s="23">
        <v>0</v>
      </c>
      <c r="AN1805" s="23"/>
    </row>
    <row r="1806" spans="2:40" x14ac:dyDescent="0.3">
      <c r="B1806" s="22">
        <v>1824</v>
      </c>
      <c r="C1806" s="23">
        <v>0</v>
      </c>
      <c r="D1806" s="23">
        <v>0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0</v>
      </c>
      <c r="L1806" s="23">
        <v>428435514493.96698</v>
      </c>
      <c r="M1806" s="23">
        <v>0</v>
      </c>
      <c r="N1806" s="23"/>
      <c r="O1806" s="22">
        <v>1824</v>
      </c>
      <c r="P1806" s="23">
        <v>0</v>
      </c>
      <c r="Q1806" s="23">
        <v>0</v>
      </c>
      <c r="R1806" s="23">
        <v>0</v>
      </c>
      <c r="S1806" s="23">
        <v>0</v>
      </c>
      <c r="T1806" s="23">
        <v>0</v>
      </c>
      <c r="U1806" s="23">
        <v>0</v>
      </c>
      <c r="V1806" s="23">
        <v>0</v>
      </c>
      <c r="W1806" s="23">
        <v>0</v>
      </c>
      <c r="X1806" s="23">
        <v>0</v>
      </c>
      <c r="Y1806" s="23">
        <v>0</v>
      </c>
      <c r="Z1806" s="23">
        <v>0</v>
      </c>
      <c r="AA1806" s="23"/>
      <c r="AB1806" s="22">
        <v>1824</v>
      </c>
      <c r="AC1806" s="23">
        <v>0</v>
      </c>
      <c r="AD1806" s="23">
        <v>0</v>
      </c>
      <c r="AE1806" s="23">
        <v>0</v>
      </c>
      <c r="AF1806" s="23">
        <v>0</v>
      </c>
      <c r="AG1806" s="23">
        <v>0</v>
      </c>
      <c r="AH1806" s="23">
        <v>0</v>
      </c>
      <c r="AI1806" s="23">
        <v>0</v>
      </c>
      <c r="AJ1806" s="23">
        <v>202186033464.96201</v>
      </c>
      <c r="AK1806" s="23">
        <v>0</v>
      </c>
      <c r="AL1806" s="23">
        <v>1885150081.7472601</v>
      </c>
      <c r="AM1806" s="23">
        <v>0</v>
      </c>
      <c r="AN1806" s="23"/>
    </row>
    <row r="1807" spans="2:40" x14ac:dyDescent="0.3">
      <c r="B1807" s="22">
        <v>1825</v>
      </c>
      <c r="C1807" s="23">
        <v>0</v>
      </c>
      <c r="D1807" s="23">
        <v>0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0</v>
      </c>
      <c r="L1807" s="23">
        <v>428435514493.96698</v>
      </c>
      <c r="M1807" s="23">
        <v>0</v>
      </c>
      <c r="N1807" s="23"/>
      <c r="O1807" s="22">
        <v>1825</v>
      </c>
      <c r="P1807" s="23">
        <v>0</v>
      </c>
      <c r="Q1807" s="23">
        <v>0</v>
      </c>
      <c r="R1807" s="23">
        <v>0</v>
      </c>
      <c r="S1807" s="23">
        <v>0</v>
      </c>
      <c r="T1807" s="23">
        <v>0</v>
      </c>
      <c r="U1807" s="23">
        <v>0</v>
      </c>
      <c r="V1807" s="23">
        <v>0</v>
      </c>
      <c r="W1807" s="23">
        <v>0</v>
      </c>
      <c r="X1807" s="23">
        <v>0</v>
      </c>
      <c r="Y1807" s="23">
        <v>0</v>
      </c>
      <c r="Z1807" s="23">
        <v>0</v>
      </c>
      <c r="AA1807" s="23"/>
      <c r="AB1807" s="22">
        <v>1825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0</v>
      </c>
      <c r="AI1807" s="23">
        <v>0</v>
      </c>
      <c r="AJ1807" s="23">
        <v>202186033464.96201</v>
      </c>
      <c r="AK1807" s="23">
        <v>0</v>
      </c>
      <c r="AL1807" s="23">
        <v>1894049067.43979</v>
      </c>
      <c r="AM1807" s="23">
        <v>0</v>
      </c>
      <c r="AN1807" s="23"/>
    </row>
    <row r="1808" spans="2:40" x14ac:dyDescent="0.3">
      <c r="B1808" s="22">
        <v>1826</v>
      </c>
      <c r="C1808" s="23">
        <v>0</v>
      </c>
      <c r="D1808" s="23">
        <v>0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428435514493.96698</v>
      </c>
      <c r="M1808" s="23">
        <v>0</v>
      </c>
      <c r="N1808" s="23"/>
      <c r="O1808" s="22">
        <v>1826</v>
      </c>
      <c r="P1808" s="23">
        <v>0</v>
      </c>
      <c r="Q1808" s="23">
        <v>0</v>
      </c>
      <c r="R1808" s="23">
        <v>0</v>
      </c>
      <c r="S1808" s="23">
        <v>0</v>
      </c>
      <c r="T1808" s="23">
        <v>0</v>
      </c>
      <c r="U1808" s="23">
        <v>0</v>
      </c>
      <c r="V1808" s="23">
        <v>0</v>
      </c>
      <c r="W1808" s="23">
        <v>0</v>
      </c>
      <c r="X1808" s="23">
        <v>0</v>
      </c>
      <c r="Y1808" s="23">
        <v>0</v>
      </c>
      <c r="Z1808" s="23">
        <v>0</v>
      </c>
      <c r="AA1808" s="23"/>
      <c r="AB1808" s="22">
        <v>1826</v>
      </c>
      <c r="AC1808" s="23">
        <v>0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  <c r="AI1808" s="23">
        <v>0</v>
      </c>
      <c r="AJ1808" s="23">
        <v>202186033464.96201</v>
      </c>
      <c r="AK1808" s="23">
        <v>0</v>
      </c>
      <c r="AL1808" s="23">
        <v>1901994537.0054901</v>
      </c>
      <c r="AM1808" s="23">
        <v>0</v>
      </c>
      <c r="AN1808" s="23"/>
    </row>
    <row r="1809" spans="2:40" x14ac:dyDescent="0.3">
      <c r="B1809" s="22">
        <v>1827</v>
      </c>
      <c r="C1809" s="23">
        <v>0</v>
      </c>
      <c r="D1809" s="23">
        <v>0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0</v>
      </c>
      <c r="L1809" s="23">
        <v>428435514493.96698</v>
      </c>
      <c r="M1809" s="23">
        <v>0</v>
      </c>
      <c r="N1809" s="23"/>
      <c r="O1809" s="22">
        <v>1827</v>
      </c>
      <c r="P1809" s="23">
        <v>0</v>
      </c>
      <c r="Q1809" s="23">
        <v>0</v>
      </c>
      <c r="R1809" s="23">
        <v>0</v>
      </c>
      <c r="S1809" s="23">
        <v>0</v>
      </c>
      <c r="T1809" s="23">
        <v>0</v>
      </c>
      <c r="U1809" s="23">
        <v>0</v>
      </c>
      <c r="V1809" s="23">
        <v>0</v>
      </c>
      <c r="W1809" s="23">
        <v>0</v>
      </c>
      <c r="X1809" s="23">
        <v>0</v>
      </c>
      <c r="Y1809" s="23">
        <v>0</v>
      </c>
      <c r="Z1809" s="23">
        <v>0</v>
      </c>
      <c r="AA1809" s="23"/>
      <c r="AB1809" s="22">
        <v>1827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  <c r="AI1809" s="23">
        <v>0</v>
      </c>
      <c r="AJ1809" s="23">
        <v>202186033464.96201</v>
      </c>
      <c r="AK1809" s="23">
        <v>0</v>
      </c>
      <c r="AL1809" s="23">
        <v>1910973038.13831</v>
      </c>
      <c r="AM1809" s="23">
        <v>0</v>
      </c>
      <c r="AN1809" s="23"/>
    </row>
    <row r="1810" spans="2:40" x14ac:dyDescent="0.3">
      <c r="B1810" s="22">
        <v>1828</v>
      </c>
      <c r="C1810" s="23">
        <v>0</v>
      </c>
      <c r="D1810" s="23">
        <v>0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0</v>
      </c>
      <c r="K1810" s="23">
        <v>0</v>
      </c>
      <c r="L1810" s="23">
        <v>428435514493.96698</v>
      </c>
      <c r="M1810" s="23">
        <v>0</v>
      </c>
      <c r="N1810" s="23"/>
      <c r="O1810" s="22">
        <v>1828</v>
      </c>
      <c r="P1810" s="23">
        <v>0</v>
      </c>
      <c r="Q1810" s="23">
        <v>0</v>
      </c>
      <c r="R1810" s="23">
        <v>0</v>
      </c>
      <c r="S1810" s="23">
        <v>0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/>
      <c r="AB1810" s="22">
        <v>1828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202186033464.96201</v>
      </c>
      <c r="AK1810" s="23">
        <v>0</v>
      </c>
      <c r="AL1810" s="23">
        <v>1919993922.91959</v>
      </c>
      <c r="AM1810" s="23">
        <v>0</v>
      </c>
      <c r="AN1810" s="23"/>
    </row>
    <row r="1811" spans="2:40" x14ac:dyDescent="0.3">
      <c r="B1811" s="22">
        <v>1829</v>
      </c>
      <c r="C1811" s="23">
        <v>0</v>
      </c>
      <c r="D1811" s="23">
        <v>0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428435514493.96698</v>
      </c>
      <c r="M1811" s="23">
        <v>0</v>
      </c>
      <c r="N1811" s="23"/>
      <c r="O1811" s="22">
        <v>1829</v>
      </c>
      <c r="P1811" s="23">
        <v>0</v>
      </c>
      <c r="Q1811" s="23">
        <v>0</v>
      </c>
      <c r="R1811" s="23">
        <v>0</v>
      </c>
      <c r="S1811" s="23">
        <v>0</v>
      </c>
      <c r="T1811" s="23">
        <v>0</v>
      </c>
      <c r="U1811" s="23">
        <v>0</v>
      </c>
      <c r="V1811" s="23">
        <v>0</v>
      </c>
      <c r="W1811" s="23">
        <v>0</v>
      </c>
      <c r="X1811" s="23">
        <v>0</v>
      </c>
      <c r="Y1811" s="23">
        <v>0</v>
      </c>
      <c r="Z1811" s="23">
        <v>0</v>
      </c>
      <c r="AA1811" s="23"/>
      <c r="AB1811" s="22">
        <v>1829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0</v>
      </c>
      <c r="AI1811" s="23">
        <v>0</v>
      </c>
      <c r="AJ1811" s="23">
        <v>202186033464.96201</v>
      </c>
      <c r="AK1811" s="23">
        <v>0</v>
      </c>
      <c r="AL1811" s="23">
        <v>1928048230.22628</v>
      </c>
      <c r="AM1811" s="23">
        <v>0</v>
      </c>
      <c r="AN1811" s="23"/>
    </row>
    <row r="1812" spans="2:40" x14ac:dyDescent="0.3">
      <c r="B1812" s="22">
        <v>1830</v>
      </c>
      <c r="C1812" s="23">
        <v>0</v>
      </c>
      <c r="D1812" s="23">
        <v>0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428435514493.96698</v>
      </c>
      <c r="M1812" s="23">
        <v>0</v>
      </c>
      <c r="N1812" s="23"/>
      <c r="O1812" s="22">
        <v>1830</v>
      </c>
      <c r="P1812" s="23">
        <v>0</v>
      </c>
      <c r="Q1812" s="23">
        <v>0</v>
      </c>
      <c r="R1812" s="23">
        <v>0</v>
      </c>
      <c r="S1812" s="23">
        <v>0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0</v>
      </c>
      <c r="Z1812" s="23">
        <v>0</v>
      </c>
      <c r="AA1812" s="23"/>
      <c r="AB1812" s="22">
        <v>1830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202186033464.96201</v>
      </c>
      <c r="AK1812" s="23">
        <v>0</v>
      </c>
      <c r="AL1812" s="23">
        <v>1937149719.65734</v>
      </c>
      <c r="AM1812" s="23">
        <v>0</v>
      </c>
      <c r="AN1812" s="23"/>
    </row>
    <row r="1813" spans="2:40" x14ac:dyDescent="0.3">
      <c r="B1813" s="22">
        <v>1831</v>
      </c>
      <c r="C1813" s="23">
        <v>0</v>
      </c>
      <c r="D1813" s="23">
        <v>0</v>
      </c>
      <c r="E1813" s="23">
        <v>0</v>
      </c>
      <c r="F1813" s="23">
        <v>0</v>
      </c>
      <c r="G1813" s="23">
        <v>0</v>
      </c>
      <c r="H1813" s="23">
        <v>0</v>
      </c>
      <c r="I1813" s="23">
        <v>0</v>
      </c>
      <c r="J1813" s="23">
        <v>0</v>
      </c>
      <c r="K1813" s="23">
        <v>0</v>
      </c>
      <c r="L1813" s="23">
        <v>428435514493.96698</v>
      </c>
      <c r="M1813" s="23">
        <v>0</v>
      </c>
      <c r="N1813" s="23"/>
      <c r="O1813" s="22">
        <v>1831</v>
      </c>
      <c r="P1813" s="23">
        <v>0</v>
      </c>
      <c r="Q1813" s="23">
        <v>0</v>
      </c>
      <c r="R1813" s="23">
        <v>0</v>
      </c>
      <c r="S1813" s="23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/>
      <c r="AB1813" s="22">
        <v>1831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202186033464.96201</v>
      </c>
      <c r="AK1813" s="23">
        <v>0</v>
      </c>
      <c r="AL1813" s="23">
        <v>1946294173.31182</v>
      </c>
      <c r="AM1813" s="23">
        <v>0</v>
      </c>
      <c r="AN1813" s="23"/>
    </row>
    <row r="1814" spans="2:40" x14ac:dyDescent="0.3">
      <c r="B1814" s="22">
        <v>1832</v>
      </c>
      <c r="C1814" s="23">
        <v>0</v>
      </c>
      <c r="D1814" s="23">
        <v>0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428435514493.96698</v>
      </c>
      <c r="M1814" s="23">
        <v>0</v>
      </c>
      <c r="N1814" s="23"/>
      <c r="O1814" s="22">
        <v>1832</v>
      </c>
      <c r="P1814" s="23">
        <v>0</v>
      </c>
      <c r="Q1814" s="23">
        <v>0</v>
      </c>
      <c r="R1814" s="23">
        <v>0</v>
      </c>
      <c r="S1814" s="23">
        <v>0</v>
      </c>
      <c r="T1814" s="23">
        <v>0</v>
      </c>
      <c r="U1814" s="23">
        <v>0</v>
      </c>
      <c r="V1814" s="23">
        <v>0</v>
      </c>
      <c r="W1814" s="23">
        <v>0</v>
      </c>
      <c r="X1814" s="23">
        <v>0</v>
      </c>
      <c r="Y1814" s="23">
        <v>0</v>
      </c>
      <c r="Z1814" s="23">
        <v>0</v>
      </c>
      <c r="AA1814" s="23"/>
      <c r="AB1814" s="22">
        <v>1832</v>
      </c>
      <c r="AC1814" s="23">
        <v>0</v>
      </c>
      <c r="AD1814" s="23">
        <v>0</v>
      </c>
      <c r="AE1814" s="23">
        <v>0</v>
      </c>
      <c r="AF1814" s="23">
        <v>0</v>
      </c>
      <c r="AG1814" s="23">
        <v>0</v>
      </c>
      <c r="AH1814" s="23">
        <v>0</v>
      </c>
      <c r="AI1814" s="23">
        <v>0</v>
      </c>
      <c r="AJ1814" s="23">
        <v>202186033464.96201</v>
      </c>
      <c r="AK1814" s="23">
        <v>0</v>
      </c>
      <c r="AL1814" s="23">
        <v>1955481794.0053899</v>
      </c>
      <c r="AM1814" s="23">
        <v>0</v>
      </c>
      <c r="AN1814" s="23"/>
    </row>
    <row r="1815" spans="2:40" x14ac:dyDescent="0.3">
      <c r="B1815" s="22">
        <v>1833</v>
      </c>
      <c r="C1815" s="23">
        <v>0</v>
      </c>
      <c r="D1815" s="23">
        <v>0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0</v>
      </c>
      <c r="L1815" s="23">
        <v>428435514493.96698</v>
      </c>
      <c r="M1815" s="23">
        <v>0</v>
      </c>
      <c r="N1815" s="23"/>
      <c r="O1815" s="22">
        <v>1833</v>
      </c>
      <c r="P1815" s="23">
        <v>0</v>
      </c>
      <c r="Q1815" s="23">
        <v>0</v>
      </c>
      <c r="R1815" s="23">
        <v>0</v>
      </c>
      <c r="S1815" s="23">
        <v>0</v>
      </c>
      <c r="T1815" s="23">
        <v>0</v>
      </c>
      <c r="U1815" s="23">
        <v>0</v>
      </c>
      <c r="V1815" s="23">
        <v>0</v>
      </c>
      <c r="W1815" s="23">
        <v>0</v>
      </c>
      <c r="X1815" s="23">
        <v>0</v>
      </c>
      <c r="Y1815" s="23">
        <v>0</v>
      </c>
      <c r="Z1815" s="23">
        <v>0</v>
      </c>
      <c r="AA1815" s="23"/>
      <c r="AB1815" s="22">
        <v>1833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0</v>
      </c>
      <c r="AI1815" s="23">
        <v>0</v>
      </c>
      <c r="AJ1815" s="23">
        <v>202186033464.96201</v>
      </c>
      <c r="AK1815" s="23">
        <v>0</v>
      </c>
      <c r="AL1815" s="23">
        <v>1963684971.6622701</v>
      </c>
      <c r="AM1815" s="23">
        <v>0</v>
      </c>
      <c r="AN1815" s="23"/>
    </row>
    <row r="1816" spans="2:40" x14ac:dyDescent="0.3">
      <c r="B1816" s="22">
        <v>1834</v>
      </c>
      <c r="C1816" s="23">
        <v>0</v>
      </c>
      <c r="D1816" s="23">
        <v>0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0</v>
      </c>
      <c r="L1816" s="23">
        <v>428435514493.96698</v>
      </c>
      <c r="M1816" s="23">
        <v>0</v>
      </c>
      <c r="N1816" s="23"/>
      <c r="O1816" s="22">
        <v>1834</v>
      </c>
      <c r="P1816" s="23">
        <v>0</v>
      </c>
      <c r="Q1816" s="23">
        <v>0</v>
      </c>
      <c r="R1816" s="23">
        <v>0</v>
      </c>
      <c r="S1816" s="23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/>
      <c r="AB1816" s="22">
        <v>1834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202186033464.96201</v>
      </c>
      <c r="AK1816" s="23">
        <v>0</v>
      </c>
      <c r="AL1816" s="23">
        <v>1972954686.84725</v>
      </c>
      <c r="AM1816" s="23">
        <v>0</v>
      </c>
      <c r="AN1816" s="23"/>
    </row>
    <row r="1817" spans="2:40" x14ac:dyDescent="0.3">
      <c r="B1817" s="22">
        <v>1835</v>
      </c>
      <c r="C1817" s="23">
        <v>0</v>
      </c>
      <c r="D1817" s="23">
        <v>0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428435514493.96698</v>
      </c>
      <c r="M1817" s="23">
        <v>0</v>
      </c>
      <c r="N1817" s="23"/>
      <c r="O1817" s="22">
        <v>1835</v>
      </c>
      <c r="P1817" s="23">
        <v>0</v>
      </c>
      <c r="Q1817" s="23">
        <v>0</v>
      </c>
      <c r="R1817" s="23">
        <v>0</v>
      </c>
      <c r="S1817" s="23">
        <v>0</v>
      </c>
      <c r="T1817" s="23">
        <v>0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/>
      <c r="AB1817" s="22">
        <v>1835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  <c r="AI1817" s="23">
        <v>0</v>
      </c>
      <c r="AJ1817" s="23">
        <v>202186033464.96201</v>
      </c>
      <c r="AK1817" s="23">
        <v>0</v>
      </c>
      <c r="AL1817" s="23">
        <v>1982268160.3771999</v>
      </c>
      <c r="AM1817" s="23">
        <v>0</v>
      </c>
      <c r="AN1817" s="23"/>
    </row>
    <row r="1818" spans="2:40" x14ac:dyDescent="0.3">
      <c r="B1818" s="22">
        <v>1836</v>
      </c>
      <c r="C1818" s="23">
        <v>0</v>
      </c>
      <c r="D1818" s="23">
        <v>0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428435514493.96698</v>
      </c>
      <c r="M1818" s="23">
        <v>0</v>
      </c>
      <c r="N1818" s="23"/>
      <c r="O1818" s="22">
        <v>1836</v>
      </c>
      <c r="P1818" s="23">
        <v>0</v>
      </c>
      <c r="Q1818" s="23">
        <v>0</v>
      </c>
      <c r="R1818" s="23">
        <v>0</v>
      </c>
      <c r="S1818" s="23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/>
      <c r="AB1818" s="22">
        <v>1836</v>
      </c>
      <c r="AC1818" s="23">
        <v>0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  <c r="AI1818" s="23">
        <v>0</v>
      </c>
      <c r="AJ1818" s="23">
        <v>202186033464.96201</v>
      </c>
      <c r="AK1818" s="23">
        <v>0</v>
      </c>
      <c r="AL1818" s="23">
        <v>1990583705.8831699</v>
      </c>
      <c r="AM1818" s="23">
        <v>0</v>
      </c>
      <c r="AN1818" s="23"/>
    </row>
    <row r="1819" spans="2:40" x14ac:dyDescent="0.3">
      <c r="B1819" s="22">
        <v>1837</v>
      </c>
      <c r="C1819" s="23">
        <v>0</v>
      </c>
      <c r="D1819" s="23">
        <v>0</v>
      </c>
      <c r="E1819" s="23">
        <v>0</v>
      </c>
      <c r="F1819" s="23">
        <v>0</v>
      </c>
      <c r="G1819" s="23">
        <v>0</v>
      </c>
      <c r="H1819" s="23">
        <v>0</v>
      </c>
      <c r="I1819" s="23">
        <v>0</v>
      </c>
      <c r="J1819" s="23">
        <v>0</v>
      </c>
      <c r="K1819" s="23">
        <v>0</v>
      </c>
      <c r="L1819" s="23">
        <v>428435514493.96698</v>
      </c>
      <c r="M1819" s="23">
        <v>0</v>
      </c>
      <c r="N1819" s="23"/>
      <c r="O1819" s="22">
        <v>1837</v>
      </c>
      <c r="P1819" s="23">
        <v>0</v>
      </c>
      <c r="Q1819" s="23">
        <v>0</v>
      </c>
      <c r="R1819" s="23">
        <v>0</v>
      </c>
      <c r="S1819" s="23">
        <v>0</v>
      </c>
      <c r="T1819" s="23">
        <v>0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/>
      <c r="AB1819" s="22">
        <v>1837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  <c r="AI1819" s="23">
        <v>0</v>
      </c>
      <c r="AJ1819" s="23">
        <v>202186033464.96201</v>
      </c>
      <c r="AK1819" s="23">
        <v>0</v>
      </c>
      <c r="AL1819" s="23">
        <v>1999980398.4421</v>
      </c>
      <c r="AM1819" s="23">
        <v>0</v>
      </c>
      <c r="AN1819" s="23"/>
    </row>
    <row r="1820" spans="2:40" x14ac:dyDescent="0.3">
      <c r="B1820" s="22">
        <v>1838</v>
      </c>
      <c r="C1820" s="23">
        <v>0</v>
      </c>
      <c r="D1820" s="23">
        <v>0</v>
      </c>
      <c r="E1820" s="23">
        <v>0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  <c r="K1820" s="23">
        <v>0</v>
      </c>
      <c r="L1820" s="23">
        <v>428435514493.96698</v>
      </c>
      <c r="M1820" s="23">
        <v>0</v>
      </c>
      <c r="N1820" s="23"/>
      <c r="O1820" s="22">
        <v>1838</v>
      </c>
      <c r="P1820" s="23">
        <v>0</v>
      </c>
      <c r="Q1820" s="23">
        <v>0</v>
      </c>
      <c r="R1820" s="23">
        <v>0</v>
      </c>
      <c r="S1820" s="23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/>
      <c r="AB1820" s="22">
        <v>1838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0</v>
      </c>
      <c r="AI1820" s="23">
        <v>0</v>
      </c>
      <c r="AJ1820" s="23">
        <v>202186033464.96201</v>
      </c>
      <c r="AK1820" s="23">
        <v>0</v>
      </c>
      <c r="AL1820" s="23">
        <v>2009421448.7516601</v>
      </c>
      <c r="AM1820" s="23">
        <v>0</v>
      </c>
      <c r="AN1820" s="23"/>
    </row>
    <row r="1821" spans="2:40" x14ac:dyDescent="0.3">
      <c r="B1821" s="22">
        <v>1839</v>
      </c>
      <c r="C1821" s="23">
        <v>0</v>
      </c>
      <c r="D1821" s="23">
        <v>0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428435514493.96698</v>
      </c>
      <c r="M1821" s="23">
        <v>0</v>
      </c>
      <c r="N1821" s="23"/>
      <c r="O1821" s="22">
        <v>1839</v>
      </c>
      <c r="P1821" s="23">
        <v>0</v>
      </c>
      <c r="Q1821" s="23">
        <v>0</v>
      </c>
      <c r="R1821" s="23">
        <v>0</v>
      </c>
      <c r="S1821" s="23">
        <v>0</v>
      </c>
      <c r="T1821" s="23">
        <v>0</v>
      </c>
      <c r="U1821" s="23">
        <v>0</v>
      </c>
      <c r="V1821" s="23">
        <v>0</v>
      </c>
      <c r="W1821" s="23">
        <v>0</v>
      </c>
      <c r="X1821" s="23">
        <v>0</v>
      </c>
      <c r="Y1821" s="23">
        <v>0</v>
      </c>
      <c r="Z1821" s="23">
        <v>0</v>
      </c>
      <c r="AA1821" s="23"/>
      <c r="AB1821" s="22">
        <v>1839</v>
      </c>
      <c r="AC1821" s="23">
        <v>0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  <c r="AI1821" s="23">
        <v>0</v>
      </c>
      <c r="AJ1821" s="23">
        <v>202186033464.96201</v>
      </c>
      <c r="AK1821" s="23">
        <v>0</v>
      </c>
      <c r="AL1821" s="23">
        <v>2017850901.3313899</v>
      </c>
      <c r="AM1821" s="23">
        <v>0</v>
      </c>
      <c r="AN1821" s="23"/>
    </row>
    <row r="1822" spans="2:40" x14ac:dyDescent="0.3">
      <c r="B1822" s="22">
        <v>1840</v>
      </c>
      <c r="C1822" s="23">
        <v>0</v>
      </c>
      <c r="D1822" s="23">
        <v>0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0</v>
      </c>
      <c r="L1822" s="23">
        <v>428435514493.96698</v>
      </c>
      <c r="M1822" s="23">
        <v>0</v>
      </c>
      <c r="N1822" s="23"/>
      <c r="O1822" s="22">
        <v>1840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/>
      <c r="AB1822" s="22">
        <v>1840</v>
      </c>
      <c r="AC1822" s="23">
        <v>0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  <c r="AI1822" s="23">
        <v>0</v>
      </c>
      <c r="AJ1822" s="23">
        <v>202186033464.96201</v>
      </c>
      <c r="AK1822" s="23">
        <v>0</v>
      </c>
      <c r="AL1822" s="23">
        <v>2027376310.6115</v>
      </c>
      <c r="AM1822" s="23">
        <v>0</v>
      </c>
      <c r="AN1822" s="23"/>
    </row>
    <row r="1823" spans="2:40" x14ac:dyDescent="0.3">
      <c r="B1823" s="22">
        <v>1841</v>
      </c>
      <c r="C1823" s="23">
        <v>0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428435514493.96698</v>
      </c>
      <c r="M1823" s="23">
        <v>0</v>
      </c>
      <c r="N1823" s="23"/>
      <c r="O1823" s="22">
        <v>1841</v>
      </c>
      <c r="P1823" s="23">
        <v>0</v>
      </c>
      <c r="Q1823" s="23">
        <v>0</v>
      </c>
      <c r="R1823" s="23">
        <v>0</v>
      </c>
      <c r="S1823" s="23">
        <v>0</v>
      </c>
      <c r="T1823" s="23">
        <v>0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/>
      <c r="AB1823" s="22">
        <v>1841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0</v>
      </c>
      <c r="AI1823" s="23">
        <v>0</v>
      </c>
      <c r="AJ1823" s="23">
        <v>202186033464.96201</v>
      </c>
      <c r="AK1823" s="23">
        <v>0</v>
      </c>
      <c r="AL1823" s="23">
        <v>2036946685.25863</v>
      </c>
      <c r="AM1823" s="23">
        <v>0</v>
      </c>
      <c r="AN1823" s="23"/>
    </row>
    <row r="1824" spans="2:40" x14ac:dyDescent="0.3">
      <c r="B1824" s="22">
        <v>1842</v>
      </c>
      <c r="C1824" s="23">
        <v>0</v>
      </c>
      <c r="D1824" s="23">
        <v>0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0</v>
      </c>
      <c r="L1824" s="23">
        <v>428435514493.96698</v>
      </c>
      <c r="M1824" s="23">
        <v>0</v>
      </c>
      <c r="N1824" s="23"/>
      <c r="O1824" s="22">
        <v>1842</v>
      </c>
      <c r="P1824" s="23">
        <v>0</v>
      </c>
      <c r="Q1824" s="23">
        <v>0</v>
      </c>
      <c r="R1824" s="23">
        <v>0</v>
      </c>
      <c r="S1824" s="23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/>
      <c r="AB1824" s="22">
        <v>1842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0</v>
      </c>
      <c r="AI1824" s="23">
        <v>0</v>
      </c>
      <c r="AJ1824" s="23">
        <v>202186033464.96201</v>
      </c>
      <c r="AK1824" s="23">
        <v>0</v>
      </c>
      <c r="AL1824" s="23">
        <v>2045491605.22124</v>
      </c>
      <c r="AM1824" s="23">
        <v>0</v>
      </c>
      <c r="AN1824" s="23"/>
    </row>
    <row r="1825" spans="2:40" x14ac:dyDescent="0.3">
      <c r="B1825" s="22">
        <v>1843</v>
      </c>
      <c r="C1825" s="23">
        <v>0</v>
      </c>
      <c r="D1825" s="23">
        <v>0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0</v>
      </c>
      <c r="L1825" s="23">
        <v>428435514493.96698</v>
      </c>
      <c r="M1825" s="23">
        <v>0</v>
      </c>
      <c r="N1825" s="23"/>
      <c r="O1825" s="22">
        <v>1843</v>
      </c>
      <c r="P1825" s="23">
        <v>0</v>
      </c>
      <c r="Q1825" s="23">
        <v>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/>
      <c r="AB1825" s="22">
        <v>1843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  <c r="AI1825" s="23">
        <v>0</v>
      </c>
      <c r="AJ1825" s="23">
        <v>202186033464.96201</v>
      </c>
      <c r="AK1825" s="23">
        <v>0</v>
      </c>
      <c r="AL1825" s="23">
        <v>2055147494.39551</v>
      </c>
      <c r="AM1825" s="23">
        <v>0</v>
      </c>
      <c r="AN1825" s="23"/>
    </row>
    <row r="1826" spans="2:40" x14ac:dyDescent="0.3">
      <c r="B1826" s="22">
        <v>1844</v>
      </c>
      <c r="C1826" s="23">
        <v>0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428435514493.96698</v>
      </c>
      <c r="M1826" s="23">
        <v>0</v>
      </c>
      <c r="N1826" s="23"/>
      <c r="O1826" s="22">
        <v>1844</v>
      </c>
      <c r="P1826" s="23">
        <v>0</v>
      </c>
      <c r="Q1826" s="23">
        <v>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/>
      <c r="AB1826" s="22">
        <v>1844</v>
      </c>
      <c r="AC1826" s="23">
        <v>0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  <c r="AI1826" s="23">
        <v>0</v>
      </c>
      <c r="AJ1826" s="23">
        <v>202186033464.96201</v>
      </c>
      <c r="AK1826" s="23">
        <v>0</v>
      </c>
      <c r="AL1826" s="23">
        <v>2064848964.8763499</v>
      </c>
      <c r="AM1826" s="23">
        <v>0</v>
      </c>
      <c r="AN1826" s="23"/>
    </row>
    <row r="1827" spans="2:40" x14ac:dyDescent="0.3">
      <c r="B1827" s="22">
        <v>1845</v>
      </c>
      <c r="C1827" s="23">
        <v>0</v>
      </c>
      <c r="D1827" s="23">
        <v>0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428435514493.96698</v>
      </c>
      <c r="M1827" s="23">
        <v>0</v>
      </c>
      <c r="N1827" s="23"/>
      <c r="O1827" s="22">
        <v>1845</v>
      </c>
      <c r="P1827" s="23">
        <v>0</v>
      </c>
      <c r="Q1827" s="23">
        <v>0</v>
      </c>
      <c r="R1827" s="23">
        <v>0</v>
      </c>
      <c r="S1827" s="23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/>
      <c r="AB1827" s="22">
        <v>1845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0</v>
      </c>
      <c r="AI1827" s="23">
        <v>0</v>
      </c>
      <c r="AJ1827" s="23">
        <v>202186033464.96201</v>
      </c>
      <c r="AK1827" s="23">
        <v>0</v>
      </c>
      <c r="AL1827" s="23">
        <v>2073510933.9042001</v>
      </c>
      <c r="AM1827" s="23">
        <v>0</v>
      </c>
      <c r="AN1827" s="23"/>
    </row>
    <row r="1828" spans="2:40" x14ac:dyDescent="0.3">
      <c r="B1828" s="22">
        <v>1846</v>
      </c>
      <c r="C1828" s="23">
        <v>0</v>
      </c>
      <c r="D1828" s="23">
        <v>0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428435514493.96698</v>
      </c>
      <c r="M1828" s="23">
        <v>0</v>
      </c>
      <c r="N1828" s="23"/>
      <c r="O1828" s="22">
        <v>1846</v>
      </c>
      <c r="P1828" s="23">
        <v>0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/>
      <c r="AB1828" s="22">
        <v>1846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0</v>
      </c>
      <c r="AI1828" s="23">
        <v>0</v>
      </c>
      <c r="AJ1828" s="23">
        <v>202186033464.96201</v>
      </c>
      <c r="AK1828" s="23">
        <v>0</v>
      </c>
      <c r="AL1828" s="23">
        <v>2083299090.2976899</v>
      </c>
      <c r="AM1828" s="23">
        <v>0</v>
      </c>
      <c r="AN1828" s="23"/>
    </row>
    <row r="1829" spans="2:40" x14ac:dyDescent="0.3">
      <c r="B1829" s="22">
        <v>1847</v>
      </c>
      <c r="C1829" s="23">
        <v>0</v>
      </c>
      <c r="D1829" s="23">
        <v>0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428435514493.96698</v>
      </c>
      <c r="M1829" s="23">
        <v>0</v>
      </c>
      <c r="N1829" s="23"/>
      <c r="O1829" s="22">
        <v>1847</v>
      </c>
      <c r="P1829" s="23">
        <v>0</v>
      </c>
      <c r="Q1829" s="23">
        <v>0</v>
      </c>
      <c r="R1829" s="23">
        <v>0</v>
      </c>
      <c r="S1829" s="23">
        <v>0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/>
      <c r="AB1829" s="22">
        <v>1847</v>
      </c>
      <c r="AC1829" s="23">
        <v>0</v>
      </c>
      <c r="AD1829" s="23">
        <v>0</v>
      </c>
      <c r="AE1829" s="23">
        <v>0</v>
      </c>
      <c r="AF1829" s="23">
        <v>0</v>
      </c>
      <c r="AG1829" s="23">
        <v>0</v>
      </c>
      <c r="AH1829" s="23">
        <v>0</v>
      </c>
      <c r="AI1829" s="23">
        <v>0</v>
      </c>
      <c r="AJ1829" s="23">
        <v>202186033464.96201</v>
      </c>
      <c r="AK1829" s="23">
        <v>0</v>
      </c>
      <c r="AL1829" s="23">
        <v>2093133452.37449</v>
      </c>
      <c r="AM1829" s="23">
        <v>0</v>
      </c>
      <c r="AN1829" s="23"/>
    </row>
    <row r="1830" spans="2:40" x14ac:dyDescent="0.3">
      <c r="B1830" s="22">
        <v>1848</v>
      </c>
      <c r="C1830" s="23">
        <v>0</v>
      </c>
      <c r="D1830" s="23">
        <v>0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428435514493.96698</v>
      </c>
      <c r="M1830" s="23">
        <v>0</v>
      </c>
      <c r="N1830" s="23"/>
      <c r="O1830" s="22">
        <v>1848</v>
      </c>
      <c r="P1830" s="23">
        <v>0</v>
      </c>
      <c r="Q1830" s="23">
        <v>0</v>
      </c>
      <c r="R1830" s="23">
        <v>0</v>
      </c>
      <c r="S1830" s="23">
        <v>0</v>
      </c>
      <c r="T1830" s="23">
        <v>0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/>
      <c r="AB1830" s="22">
        <v>1848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  <c r="AI1830" s="23">
        <v>0</v>
      </c>
      <c r="AJ1830" s="23">
        <v>202186033464.96201</v>
      </c>
      <c r="AK1830" s="23">
        <v>0</v>
      </c>
      <c r="AL1830" s="23">
        <v>2101914073.81598</v>
      </c>
      <c r="AM1830" s="23">
        <v>0</v>
      </c>
      <c r="AN1830" s="23"/>
    </row>
    <row r="1831" spans="2:40" x14ac:dyDescent="0.3">
      <c r="B1831" s="22">
        <v>1849</v>
      </c>
      <c r="C1831" s="23">
        <v>0</v>
      </c>
      <c r="D1831" s="23">
        <v>0</v>
      </c>
      <c r="E1831" s="23">
        <v>0</v>
      </c>
      <c r="F1831" s="23">
        <v>0</v>
      </c>
      <c r="G1831" s="23">
        <v>0</v>
      </c>
      <c r="H1831" s="23">
        <v>0</v>
      </c>
      <c r="I1831" s="23">
        <v>0</v>
      </c>
      <c r="J1831" s="23">
        <v>0</v>
      </c>
      <c r="K1831" s="23">
        <v>0</v>
      </c>
      <c r="L1831" s="23">
        <v>428435514493.96698</v>
      </c>
      <c r="M1831" s="23">
        <v>0</v>
      </c>
      <c r="N1831" s="23"/>
      <c r="O1831" s="22">
        <v>1849</v>
      </c>
      <c r="P1831" s="23">
        <v>0</v>
      </c>
      <c r="Q1831" s="23">
        <v>0</v>
      </c>
      <c r="R1831" s="23">
        <v>0</v>
      </c>
      <c r="S1831" s="23">
        <v>0</v>
      </c>
      <c r="T1831" s="23">
        <v>0</v>
      </c>
      <c r="U1831" s="23">
        <v>0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/>
      <c r="AB1831" s="22">
        <v>1849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0</v>
      </c>
      <c r="AI1831" s="23">
        <v>0</v>
      </c>
      <c r="AJ1831" s="23">
        <v>202186033464.96201</v>
      </c>
      <c r="AK1831" s="23">
        <v>0</v>
      </c>
      <c r="AL1831" s="23">
        <v>2111836309.2367101</v>
      </c>
      <c r="AM1831" s="23">
        <v>0</v>
      </c>
      <c r="AN1831" s="23"/>
    </row>
    <row r="1832" spans="2:40" x14ac:dyDescent="0.3">
      <c r="B1832" s="22">
        <v>1850</v>
      </c>
      <c r="C1832" s="23">
        <v>0</v>
      </c>
      <c r="D1832" s="23">
        <v>0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428435514493.96698</v>
      </c>
      <c r="M1832" s="23">
        <v>0</v>
      </c>
      <c r="N1832" s="23"/>
      <c r="O1832" s="22">
        <v>1850</v>
      </c>
      <c r="P1832" s="23">
        <v>0</v>
      </c>
      <c r="Q1832" s="23">
        <v>0</v>
      </c>
      <c r="R1832" s="23">
        <v>0</v>
      </c>
      <c r="S1832" s="23">
        <v>0</v>
      </c>
      <c r="T1832" s="23">
        <v>0</v>
      </c>
      <c r="U1832" s="23">
        <v>0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/>
      <c r="AB1832" s="22">
        <v>1850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202186033464.96201</v>
      </c>
      <c r="AK1832" s="23">
        <v>0</v>
      </c>
      <c r="AL1832" s="23">
        <v>2120695388.4939401</v>
      </c>
      <c r="AM1832" s="23">
        <v>0</v>
      </c>
      <c r="AN1832" s="23"/>
    </row>
    <row r="1833" spans="2:40" x14ac:dyDescent="0.3">
      <c r="J1833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60"/>
  <sheetViews>
    <sheetView showGridLines="0" zoomScale="130" zoomScaleNormal="130" workbookViewId="0">
      <selection activeCell="P28" sqref="P28"/>
    </sheetView>
  </sheetViews>
  <sheetFormatPr defaultRowHeight="14.4" x14ac:dyDescent="0.3"/>
  <cols>
    <col min="1" max="1" width="2.88671875" customWidth="1"/>
    <col min="2" max="24" width="14.33203125" customWidth="1"/>
  </cols>
  <sheetData>
    <row r="1" spans="2:22" x14ac:dyDescent="0.3"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2:22" x14ac:dyDescent="0.3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2:22" x14ac:dyDescent="0.3">
      <c r="C3" s="19"/>
      <c r="D3" s="19"/>
      <c r="E3" s="19"/>
      <c r="F3" s="19"/>
      <c r="G3" s="19"/>
      <c r="H3" s="19"/>
      <c r="I3" s="19"/>
      <c r="J3" s="9" t="s">
        <v>81</v>
      </c>
      <c r="K3" s="9"/>
      <c r="L3" s="9" t="s">
        <v>115</v>
      </c>
      <c r="M3" s="9"/>
      <c r="N3" s="9"/>
      <c r="O3" s="9"/>
      <c r="P3" s="9" t="s">
        <v>81</v>
      </c>
      <c r="Q3" s="9"/>
      <c r="R3" s="9" t="s">
        <v>115</v>
      </c>
      <c r="S3" s="9" t="s">
        <v>114</v>
      </c>
      <c r="T3" s="9" t="s">
        <v>116</v>
      </c>
      <c r="U3" s="19"/>
      <c r="V3" s="19"/>
    </row>
    <row r="4" spans="2:22" x14ac:dyDescent="0.3">
      <c r="C4" s="19"/>
      <c r="D4" s="19"/>
      <c r="E4" s="19"/>
      <c r="F4" s="19"/>
      <c r="G4" s="19"/>
      <c r="H4" s="19"/>
      <c r="I4" s="19"/>
      <c r="J4" s="9">
        <v>2010</v>
      </c>
      <c r="K4" s="9">
        <v>2.5</v>
      </c>
      <c r="L4" s="29">
        <v>0</v>
      </c>
      <c r="M4" s="9">
        <v>2040</v>
      </c>
      <c r="N4" s="27">
        <v>2.3925233644859825</v>
      </c>
      <c r="O4" s="9"/>
      <c r="P4" s="9">
        <v>2010</v>
      </c>
      <c r="Q4" s="29">
        <v>0</v>
      </c>
      <c r="R4" s="30">
        <v>0</v>
      </c>
      <c r="S4" s="9">
        <v>2040</v>
      </c>
      <c r="T4" s="28">
        <v>3.1492685868654169E-2</v>
      </c>
      <c r="U4" s="19"/>
      <c r="V4" s="19"/>
    </row>
    <row r="5" spans="2:22" x14ac:dyDescent="0.3">
      <c r="C5" s="19"/>
      <c r="D5" s="19"/>
      <c r="E5" s="19"/>
      <c r="F5" s="19"/>
      <c r="G5" s="19"/>
      <c r="H5" s="19"/>
      <c r="I5" s="19"/>
      <c r="J5" s="9">
        <v>2010</v>
      </c>
      <c r="K5" s="9">
        <v>5</v>
      </c>
      <c r="L5" s="9">
        <v>100</v>
      </c>
      <c r="M5" s="9">
        <v>2040</v>
      </c>
      <c r="N5" s="27">
        <v>5.3518498334310252</v>
      </c>
      <c r="O5" s="9"/>
      <c r="P5" s="9">
        <v>2010</v>
      </c>
      <c r="Q5" s="9">
        <v>0.1</v>
      </c>
      <c r="R5" s="30">
        <v>200</v>
      </c>
      <c r="S5" s="9">
        <v>2040</v>
      </c>
      <c r="T5" s="28">
        <v>0.18804251968108496</v>
      </c>
      <c r="U5" s="19"/>
      <c r="V5" s="19"/>
    </row>
    <row r="6" spans="2:22" x14ac:dyDescent="0.3">
      <c r="C6" s="19"/>
      <c r="D6" s="19"/>
      <c r="E6" s="19"/>
      <c r="F6" s="19"/>
      <c r="G6" s="19"/>
      <c r="H6" s="19"/>
      <c r="I6" s="19"/>
      <c r="J6" s="9">
        <v>2010</v>
      </c>
      <c r="K6" s="9">
        <v>7.5</v>
      </c>
      <c r="L6" s="9">
        <v>200</v>
      </c>
      <c r="M6" s="9">
        <v>2040</v>
      </c>
      <c r="N6" s="27">
        <v>8.3111763023760687</v>
      </c>
      <c r="O6" s="9"/>
      <c r="P6" s="9">
        <v>2010</v>
      </c>
      <c r="Q6" s="9">
        <v>0.2</v>
      </c>
      <c r="R6" s="30">
        <v>400</v>
      </c>
      <c r="S6" s="9">
        <v>2040</v>
      </c>
      <c r="T6" s="28">
        <v>0.34459235349351575</v>
      </c>
      <c r="U6" s="19"/>
      <c r="V6" s="19"/>
    </row>
    <row r="7" spans="2:22" x14ac:dyDescent="0.3">
      <c r="C7" s="19"/>
      <c r="D7" s="19"/>
      <c r="E7" s="19"/>
      <c r="F7" s="19"/>
      <c r="G7" s="19"/>
      <c r="H7" s="19"/>
      <c r="I7" s="19"/>
      <c r="J7" s="9">
        <v>2010</v>
      </c>
      <c r="K7" s="9">
        <v>10</v>
      </c>
      <c r="L7" s="9">
        <v>300</v>
      </c>
      <c r="M7" s="9">
        <v>2040</v>
      </c>
      <c r="N7" s="27">
        <v>11.270502771321109</v>
      </c>
      <c r="O7" s="9"/>
      <c r="P7" s="9">
        <v>2010</v>
      </c>
      <c r="Q7" s="9">
        <v>0.3</v>
      </c>
      <c r="R7" s="30">
        <v>600</v>
      </c>
      <c r="S7" s="9">
        <v>2040</v>
      </c>
      <c r="T7" s="28">
        <v>0.50114218730594651</v>
      </c>
      <c r="U7" s="19"/>
      <c r="V7" s="19"/>
    </row>
    <row r="8" spans="2:22" x14ac:dyDescent="0.3">
      <c r="C8" s="19"/>
      <c r="D8" s="19"/>
      <c r="E8" s="19"/>
      <c r="F8" s="19"/>
      <c r="G8" s="19"/>
      <c r="H8" s="19"/>
      <c r="I8" s="19"/>
      <c r="J8" s="9">
        <v>2010</v>
      </c>
      <c r="K8" s="9">
        <v>12.5</v>
      </c>
      <c r="L8" s="9">
        <v>400</v>
      </c>
      <c r="M8" s="9">
        <v>2040</v>
      </c>
      <c r="N8" s="27">
        <v>14.229829240266152</v>
      </c>
      <c r="O8" s="9"/>
      <c r="P8" s="9">
        <v>2010</v>
      </c>
      <c r="Q8" s="9">
        <v>0.4</v>
      </c>
      <c r="R8" s="30">
        <v>800</v>
      </c>
      <c r="S8" s="9">
        <v>2040</v>
      </c>
      <c r="T8" s="28">
        <v>0.65769202111837732</v>
      </c>
      <c r="U8" s="19"/>
      <c r="V8" s="19"/>
    </row>
    <row r="9" spans="2:22" x14ac:dyDescent="0.3">
      <c r="C9" s="19"/>
      <c r="D9" s="19"/>
      <c r="E9" s="19"/>
      <c r="F9" s="19"/>
      <c r="G9" s="19"/>
      <c r="H9" s="19"/>
      <c r="I9" s="19"/>
      <c r="J9" s="9">
        <v>2010</v>
      </c>
      <c r="K9" s="9">
        <v>15</v>
      </c>
      <c r="L9" s="9">
        <v>500</v>
      </c>
      <c r="M9" s="9">
        <v>2040</v>
      </c>
      <c r="N9" s="27">
        <v>17.189155709211196</v>
      </c>
      <c r="O9" s="9"/>
      <c r="P9" s="9">
        <v>2010</v>
      </c>
      <c r="Q9" s="9">
        <v>0.5</v>
      </c>
      <c r="R9" s="30">
        <v>1000</v>
      </c>
      <c r="S9" s="9">
        <v>2040</v>
      </c>
      <c r="T9" s="28">
        <v>0.81424185493080814</v>
      </c>
      <c r="U9" s="19"/>
      <c r="V9" s="19"/>
    </row>
    <row r="10" spans="2:22" x14ac:dyDescent="0.3">
      <c r="C10" s="19"/>
      <c r="D10" s="19"/>
      <c r="E10" s="19"/>
      <c r="F10" s="19"/>
      <c r="G10" s="19"/>
      <c r="H10" s="19"/>
      <c r="I10" s="19"/>
      <c r="J10" s="9">
        <v>2010</v>
      </c>
      <c r="K10" s="9">
        <v>17.5</v>
      </c>
      <c r="L10" s="9">
        <v>600</v>
      </c>
      <c r="M10" s="9">
        <v>2040</v>
      </c>
      <c r="N10" s="27">
        <v>20.148482178156236</v>
      </c>
      <c r="O10" s="9"/>
      <c r="P10" s="9">
        <v>2010</v>
      </c>
      <c r="Q10" s="9">
        <v>0.6</v>
      </c>
      <c r="R10" s="30">
        <v>1200</v>
      </c>
      <c r="S10" s="9">
        <v>2040</v>
      </c>
      <c r="T10" s="28">
        <v>0.97079168874323885</v>
      </c>
      <c r="U10" s="19"/>
      <c r="V10" s="19"/>
    </row>
    <row r="11" spans="2:22" x14ac:dyDescent="0.3">
      <c r="C11" s="19"/>
      <c r="D11" s="19"/>
      <c r="E11" s="19"/>
      <c r="F11" s="19"/>
      <c r="G11" s="19"/>
      <c r="H11" s="19"/>
      <c r="I11" s="19"/>
      <c r="J11" s="9">
        <v>2010</v>
      </c>
      <c r="K11" s="9">
        <v>20</v>
      </c>
      <c r="L11" s="9">
        <v>700</v>
      </c>
      <c r="M11" s="9">
        <v>2040</v>
      </c>
      <c r="N11" s="27">
        <v>23.10780864710128</v>
      </c>
      <c r="O11" s="9"/>
      <c r="P11" s="9">
        <v>2010</v>
      </c>
      <c r="Q11" s="9">
        <v>0.7</v>
      </c>
      <c r="R11" s="30">
        <v>1400</v>
      </c>
      <c r="S11" s="9">
        <v>2040</v>
      </c>
      <c r="T11" s="28">
        <v>1.1273415225556698</v>
      </c>
      <c r="U11" s="19"/>
      <c r="V11" s="19"/>
    </row>
    <row r="12" spans="2:22" x14ac:dyDescent="0.3">
      <c r="C12" s="19"/>
      <c r="D12" s="19"/>
      <c r="E12" s="19"/>
      <c r="F12" s="19"/>
      <c r="G12" s="19"/>
      <c r="H12" s="19"/>
      <c r="I12" s="19"/>
      <c r="J12" s="9">
        <v>2010</v>
      </c>
      <c r="K12" s="9">
        <v>22.5</v>
      </c>
      <c r="L12" s="9"/>
      <c r="M12" s="9"/>
      <c r="N12" s="9"/>
      <c r="O12" s="9"/>
      <c r="P12" s="9">
        <v>2010</v>
      </c>
      <c r="Q12" s="9">
        <v>0.8</v>
      </c>
      <c r="R12" s="30">
        <v>1600</v>
      </c>
      <c r="S12" s="9">
        <v>2040</v>
      </c>
      <c r="T12" s="28">
        <v>1.2838913563681005</v>
      </c>
      <c r="U12" s="19"/>
      <c r="V12" s="19"/>
    </row>
    <row r="13" spans="2:22" x14ac:dyDescent="0.3">
      <c r="B13" s="21" t="s">
        <v>119</v>
      </c>
      <c r="C13" s="19"/>
      <c r="D13" s="19"/>
      <c r="E13" s="19"/>
      <c r="F13" s="19"/>
      <c r="G13" s="19"/>
      <c r="H13" s="19"/>
      <c r="I13" s="19"/>
      <c r="J13" s="9">
        <v>2010</v>
      </c>
      <c r="K13" s="9">
        <v>25</v>
      </c>
      <c r="L13" s="9"/>
      <c r="M13" s="9"/>
      <c r="N13" s="9"/>
      <c r="O13" s="9"/>
      <c r="P13" s="9">
        <v>2010</v>
      </c>
      <c r="Q13" s="9">
        <v>0.9</v>
      </c>
      <c r="R13" s="30">
        <v>1800</v>
      </c>
      <c r="S13" s="9">
        <v>2040</v>
      </c>
      <c r="T13" s="28">
        <v>1.4404411901805312</v>
      </c>
      <c r="U13" s="19"/>
      <c r="V13" s="19"/>
    </row>
    <row r="14" spans="2:22" x14ac:dyDescent="0.3">
      <c r="C14" s="19"/>
      <c r="D14" s="19"/>
      <c r="E14" s="19"/>
      <c r="F14" s="19"/>
      <c r="G14" s="19"/>
      <c r="H14" s="19"/>
      <c r="I14" s="19"/>
      <c r="J14" s="9">
        <v>2010</v>
      </c>
      <c r="K14" s="9">
        <v>0</v>
      </c>
      <c r="L14" s="9"/>
      <c r="M14" s="9"/>
      <c r="N14" s="9"/>
      <c r="O14" s="9"/>
      <c r="P14" s="9">
        <v>2010</v>
      </c>
      <c r="Q14" s="9">
        <v>1</v>
      </c>
      <c r="R14" s="9"/>
      <c r="S14" s="9"/>
      <c r="T14" s="9"/>
      <c r="U14" s="19"/>
      <c r="V14" s="19"/>
    </row>
    <row r="15" spans="2:22" x14ac:dyDescent="0.3">
      <c r="C15" s="19"/>
      <c r="D15" s="19"/>
      <c r="E15" s="19"/>
      <c r="F15" s="19"/>
      <c r="G15" s="19"/>
      <c r="H15" s="19"/>
      <c r="I15" s="19"/>
      <c r="J15" s="9">
        <v>2015</v>
      </c>
      <c r="K15" s="9">
        <v>0</v>
      </c>
      <c r="L15" s="9"/>
      <c r="M15" s="9"/>
      <c r="N15" s="9"/>
      <c r="O15" s="9"/>
      <c r="P15" s="9">
        <v>2010</v>
      </c>
      <c r="Q15" s="9">
        <v>1.1000000000000001</v>
      </c>
      <c r="R15" s="9"/>
      <c r="S15" s="9"/>
      <c r="T15" s="9"/>
      <c r="U15" s="19"/>
      <c r="V15" s="19"/>
    </row>
    <row r="16" spans="2:22" x14ac:dyDescent="0.3">
      <c r="C16" s="19"/>
      <c r="D16" s="19"/>
      <c r="E16" s="19"/>
      <c r="F16" s="19"/>
      <c r="G16" s="19"/>
      <c r="H16" s="19"/>
      <c r="I16" s="19"/>
      <c r="J16" s="9">
        <v>2020</v>
      </c>
      <c r="K16" s="9">
        <v>0</v>
      </c>
      <c r="L16" s="9"/>
      <c r="M16" s="9"/>
      <c r="N16" s="9"/>
      <c r="O16" s="9"/>
      <c r="P16" s="9">
        <v>2010</v>
      </c>
      <c r="Q16" s="9">
        <v>1.2</v>
      </c>
      <c r="R16" s="9"/>
      <c r="S16" s="9"/>
      <c r="T16" s="9"/>
      <c r="U16" s="19"/>
      <c r="V16" s="19"/>
    </row>
    <row r="17" spans="2:23" x14ac:dyDescent="0.3">
      <c r="C17" s="19"/>
      <c r="D17" s="19"/>
      <c r="E17" s="19"/>
      <c r="F17" s="19"/>
      <c r="G17" s="19"/>
      <c r="H17" s="19"/>
      <c r="I17" s="19"/>
      <c r="J17" s="9">
        <v>2025</v>
      </c>
      <c r="K17" s="9">
        <v>0</v>
      </c>
      <c r="L17" s="9"/>
      <c r="M17" s="9"/>
      <c r="N17" s="9"/>
      <c r="O17" s="9"/>
      <c r="P17" s="9">
        <v>2010</v>
      </c>
      <c r="Q17" s="9">
        <v>1.3</v>
      </c>
      <c r="R17" s="9"/>
      <c r="S17" s="9"/>
      <c r="T17" s="9"/>
      <c r="U17" s="19"/>
      <c r="V17" s="19"/>
    </row>
    <row r="18" spans="2:23" x14ac:dyDescent="0.3">
      <c r="C18" s="19"/>
      <c r="D18" s="19"/>
      <c r="E18" s="19"/>
      <c r="F18" s="19"/>
      <c r="G18" s="19"/>
      <c r="H18" s="19"/>
      <c r="I18" s="19"/>
      <c r="J18" s="9">
        <v>2030</v>
      </c>
      <c r="K18" s="9">
        <v>0</v>
      </c>
      <c r="L18" s="9"/>
      <c r="M18" s="9"/>
      <c r="N18" s="9"/>
      <c r="O18" s="9"/>
      <c r="P18" s="9">
        <v>2010</v>
      </c>
      <c r="Q18" s="9">
        <v>1.4</v>
      </c>
      <c r="R18" s="9"/>
      <c r="S18" s="9"/>
      <c r="T18" s="9"/>
      <c r="U18" s="19"/>
      <c r="V18" s="19"/>
    </row>
    <row r="19" spans="2:23" x14ac:dyDescent="0.3">
      <c r="C19" s="19"/>
      <c r="D19" s="19"/>
      <c r="E19" s="19"/>
      <c r="F19" s="19"/>
      <c r="G19" s="19"/>
      <c r="H19" s="19"/>
      <c r="I19" s="19"/>
      <c r="J19" s="9">
        <v>2035</v>
      </c>
      <c r="K19" s="9">
        <v>0</v>
      </c>
      <c r="L19" s="9"/>
      <c r="M19" s="9"/>
      <c r="N19" s="9"/>
      <c r="O19" s="9"/>
      <c r="P19" s="9">
        <v>2010</v>
      </c>
      <c r="Q19" s="9">
        <v>1.5</v>
      </c>
      <c r="R19" s="9"/>
      <c r="S19" s="9"/>
      <c r="T19" s="9"/>
      <c r="U19" s="19"/>
      <c r="V19" s="19"/>
    </row>
    <row r="20" spans="2:23" x14ac:dyDescent="0.3">
      <c r="C20" s="19"/>
      <c r="D20" s="19"/>
      <c r="E20" s="19"/>
      <c r="H20" s="19"/>
      <c r="I20" s="19"/>
      <c r="J20" s="9">
        <v>2040</v>
      </c>
      <c r="K20" s="9">
        <v>0</v>
      </c>
      <c r="L20" s="9"/>
      <c r="M20" s="9"/>
      <c r="N20" s="9"/>
      <c r="O20" s="9"/>
      <c r="P20" s="9">
        <v>2010</v>
      </c>
      <c r="Q20" s="9">
        <v>0</v>
      </c>
      <c r="R20" s="9"/>
      <c r="S20" s="9"/>
      <c r="T20" s="9"/>
      <c r="U20" s="19"/>
      <c r="V20" s="19"/>
    </row>
    <row r="21" spans="2:23" x14ac:dyDescent="0.3">
      <c r="C21" s="19"/>
      <c r="D21" s="19"/>
      <c r="E21" s="19"/>
      <c r="F21" s="19"/>
      <c r="G21" s="19"/>
      <c r="H21" s="19"/>
      <c r="I21" s="19"/>
      <c r="J21" s="9"/>
      <c r="K21" s="9"/>
      <c r="L21" s="9"/>
      <c r="M21" s="9"/>
      <c r="N21" s="9"/>
      <c r="O21" s="9"/>
      <c r="P21" s="9">
        <v>2015</v>
      </c>
      <c r="Q21" s="9">
        <v>0</v>
      </c>
      <c r="R21" s="9"/>
      <c r="S21" s="9"/>
      <c r="T21" s="9"/>
      <c r="U21" s="9"/>
    </row>
    <row r="22" spans="2:23" x14ac:dyDescent="0.3">
      <c r="J22" s="9"/>
      <c r="K22" s="9"/>
      <c r="L22" s="9"/>
      <c r="M22" s="9"/>
      <c r="N22" s="9"/>
      <c r="O22" s="9"/>
      <c r="P22" s="9">
        <v>2020</v>
      </c>
      <c r="Q22" s="9">
        <v>0</v>
      </c>
      <c r="R22" s="9"/>
      <c r="S22" s="9"/>
      <c r="T22" s="9"/>
      <c r="U22" s="9"/>
    </row>
    <row r="23" spans="2:23" x14ac:dyDescent="0.3">
      <c r="J23" s="9"/>
      <c r="K23" s="9"/>
      <c r="L23" s="9"/>
      <c r="M23" s="9"/>
      <c r="N23" s="9"/>
      <c r="O23" s="9"/>
      <c r="P23" s="9">
        <v>2025</v>
      </c>
      <c r="Q23" s="9">
        <v>0</v>
      </c>
      <c r="R23" s="9"/>
      <c r="S23" s="9"/>
      <c r="T23" s="9"/>
      <c r="U23" s="9"/>
    </row>
    <row r="24" spans="2:23" x14ac:dyDescent="0.3">
      <c r="J24" s="9"/>
      <c r="K24" s="9"/>
      <c r="L24" s="9"/>
      <c r="M24" s="9"/>
      <c r="N24" s="9"/>
      <c r="O24" s="9"/>
      <c r="P24" s="9">
        <v>2030</v>
      </c>
      <c r="Q24" s="9">
        <v>0</v>
      </c>
      <c r="R24" s="9"/>
      <c r="S24" s="9"/>
      <c r="T24" s="9"/>
      <c r="U24" s="9"/>
    </row>
    <row r="25" spans="2:23" x14ac:dyDescent="0.3">
      <c r="J25" s="9"/>
      <c r="K25" s="9"/>
      <c r="L25" s="9"/>
      <c r="M25" s="9"/>
      <c r="N25" s="9"/>
      <c r="O25" s="9"/>
      <c r="P25" s="9">
        <v>2035</v>
      </c>
      <c r="Q25" s="9">
        <v>0</v>
      </c>
      <c r="R25" s="9"/>
      <c r="S25" s="9"/>
      <c r="T25" s="9"/>
      <c r="U25" s="9"/>
    </row>
    <row r="26" spans="2:23" x14ac:dyDescent="0.3">
      <c r="J26" s="9"/>
      <c r="K26" s="9"/>
      <c r="L26" s="9"/>
      <c r="M26" s="9"/>
      <c r="N26" s="9"/>
      <c r="O26" s="9"/>
      <c r="P26" s="9">
        <v>2040</v>
      </c>
      <c r="Q26" s="9">
        <v>0</v>
      </c>
      <c r="R26" s="9"/>
      <c r="S26" s="9"/>
      <c r="T26" s="9"/>
      <c r="U26" s="9"/>
    </row>
    <row r="27" spans="2:23" x14ac:dyDescent="0.3">
      <c r="B27" s="5" t="s">
        <v>109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5" t="s">
        <v>110</v>
      </c>
      <c r="P27" s="1"/>
      <c r="Q27" s="1"/>
      <c r="R27" s="1"/>
      <c r="S27" s="1"/>
      <c r="T27" s="1"/>
      <c r="U27" s="1"/>
      <c r="V27" s="1"/>
      <c r="W27" s="1"/>
    </row>
    <row r="28" spans="2:23" x14ac:dyDescent="0.3">
      <c r="B28" s="1" t="s">
        <v>108</v>
      </c>
      <c r="C28" s="1" t="s">
        <v>175</v>
      </c>
      <c r="D28" s="1"/>
      <c r="E28" s="1" t="s">
        <v>105</v>
      </c>
      <c r="F28" s="1"/>
      <c r="G28" s="1"/>
      <c r="H28" s="24" t="s">
        <v>106</v>
      </c>
      <c r="I28" s="1"/>
      <c r="J28" s="1"/>
      <c r="K28" s="1"/>
      <c r="L28" s="1"/>
      <c r="M28" s="1"/>
      <c r="N28" s="1"/>
      <c r="O28" s="1" t="s">
        <v>107</v>
      </c>
      <c r="P28" s="1" t="s">
        <v>176</v>
      </c>
      <c r="Q28" s="1"/>
      <c r="R28" s="1" t="s">
        <v>105</v>
      </c>
      <c r="S28" s="1"/>
      <c r="T28" s="1"/>
      <c r="U28" s="24" t="s">
        <v>106</v>
      </c>
      <c r="V28" s="1"/>
      <c r="W28" s="1"/>
    </row>
    <row r="29" spans="2:23" x14ac:dyDescent="0.3">
      <c r="B29" s="1" t="s">
        <v>98</v>
      </c>
      <c r="C29" s="1" t="s">
        <v>111</v>
      </c>
      <c r="D29" s="1"/>
      <c r="E29" s="1" t="s">
        <v>111</v>
      </c>
      <c r="F29" s="1" t="s">
        <v>111</v>
      </c>
      <c r="G29" s="1"/>
      <c r="H29" s="1" t="s">
        <v>111</v>
      </c>
      <c r="I29" s="1" t="s">
        <v>111</v>
      </c>
      <c r="J29" s="1"/>
      <c r="K29" s="1" t="s">
        <v>112</v>
      </c>
      <c r="L29" s="1"/>
      <c r="M29" s="1"/>
      <c r="N29" s="1"/>
      <c r="O29" s="1" t="s">
        <v>97</v>
      </c>
      <c r="P29" s="1" t="s">
        <v>113</v>
      </c>
      <c r="Q29" s="1"/>
      <c r="R29" s="1" t="s">
        <v>113</v>
      </c>
      <c r="S29" s="1" t="s">
        <v>113</v>
      </c>
      <c r="T29" s="1"/>
      <c r="U29" s="1" t="s">
        <v>113</v>
      </c>
      <c r="V29" s="1" t="s">
        <v>113</v>
      </c>
      <c r="W29" s="1" t="s">
        <v>96</v>
      </c>
    </row>
    <row r="30" spans="2:23" x14ac:dyDescent="0.3">
      <c r="B30" s="1">
        <v>2010</v>
      </c>
      <c r="C30" s="26">
        <v>37.878941004069247</v>
      </c>
      <c r="D30" s="26"/>
      <c r="E30" s="26">
        <v>37.878941004069247</v>
      </c>
      <c r="F30" s="26">
        <v>37.878941004069247</v>
      </c>
      <c r="G30" s="26"/>
      <c r="H30" s="26">
        <v>37.878941004069247</v>
      </c>
      <c r="I30" s="26">
        <v>37.878941004069247</v>
      </c>
      <c r="J30" s="26"/>
      <c r="K30" s="26">
        <v>6.6860121710501161</v>
      </c>
      <c r="L30" s="1"/>
      <c r="M30" s="1"/>
      <c r="N30" s="1"/>
      <c r="O30" s="1">
        <v>2010</v>
      </c>
      <c r="P30" s="25"/>
      <c r="Q30" s="25"/>
      <c r="R30" s="25"/>
      <c r="S30" s="25"/>
      <c r="T30" s="25"/>
      <c r="U30" s="25"/>
      <c r="V30" s="25"/>
      <c r="W30" s="25">
        <v>0.32138372467453946</v>
      </c>
    </row>
    <row r="31" spans="2:23" x14ac:dyDescent="0.3">
      <c r="B31" s="1">
        <v>2011</v>
      </c>
      <c r="C31" s="26">
        <v>25.999114982170759</v>
      </c>
      <c r="D31" s="26"/>
      <c r="E31" s="26">
        <v>25.999114982170759</v>
      </c>
      <c r="F31" s="26">
        <v>25.999114982170759</v>
      </c>
      <c r="G31" s="26"/>
      <c r="H31" s="26">
        <v>25.999114982170759</v>
      </c>
      <c r="I31" s="26">
        <v>25.999114982170759</v>
      </c>
      <c r="J31" s="26"/>
      <c r="K31" s="26">
        <v>6.6860121710501161</v>
      </c>
      <c r="L31" s="1"/>
      <c r="M31" s="1"/>
      <c r="N31" s="1"/>
      <c r="O31" s="1">
        <v>2011</v>
      </c>
      <c r="P31" s="25"/>
      <c r="Q31" s="25"/>
      <c r="R31" s="25"/>
      <c r="S31" s="25"/>
      <c r="T31" s="25"/>
      <c r="U31" s="25"/>
      <c r="V31" s="25"/>
      <c r="W31" s="25">
        <v>0.33392483858991329</v>
      </c>
    </row>
    <row r="32" spans="2:23" x14ac:dyDescent="0.3">
      <c r="B32" s="1">
        <v>2012</v>
      </c>
      <c r="C32" s="26">
        <v>20.676056169601718</v>
      </c>
      <c r="D32" s="26"/>
      <c r="E32" s="26">
        <v>20.676056169601718</v>
      </c>
      <c r="F32" s="26">
        <v>20.676056169601718</v>
      </c>
      <c r="G32" s="26"/>
      <c r="H32" s="26">
        <v>20.676056169601718</v>
      </c>
      <c r="I32" s="26">
        <v>20.676056169601718</v>
      </c>
      <c r="J32" s="26"/>
      <c r="K32" s="26">
        <v>6.6860121710501161</v>
      </c>
      <c r="L32" s="1"/>
      <c r="M32" s="1"/>
      <c r="N32" s="1"/>
      <c r="O32" s="1">
        <v>2012</v>
      </c>
      <c r="P32" s="25"/>
      <c r="Q32" s="25"/>
      <c r="R32" s="25"/>
      <c r="S32" s="25"/>
      <c r="T32" s="25"/>
      <c r="U32" s="25"/>
      <c r="V32" s="25"/>
      <c r="W32" s="25">
        <v>0.33357423732598707</v>
      </c>
    </row>
    <row r="33" spans="2:23" x14ac:dyDescent="0.3">
      <c r="B33" s="1">
        <v>2013</v>
      </c>
      <c r="C33" s="26">
        <v>17.07427658323375</v>
      </c>
      <c r="D33" s="26"/>
      <c r="E33" s="26">
        <v>17.07427658323375</v>
      </c>
      <c r="F33" s="26">
        <v>17.07427658323375</v>
      </c>
      <c r="G33" s="26"/>
      <c r="H33" s="26">
        <v>17.07427658323375</v>
      </c>
      <c r="I33" s="26">
        <v>17.07427658323375</v>
      </c>
      <c r="J33" s="26"/>
      <c r="K33" s="26">
        <v>6.6860121710501161</v>
      </c>
      <c r="L33" s="1"/>
      <c r="M33" s="1"/>
      <c r="N33" s="1"/>
      <c r="O33" s="1">
        <v>2013</v>
      </c>
      <c r="P33" s="25">
        <v>2.2762331976297578</v>
      </c>
      <c r="Q33" s="25"/>
      <c r="R33" s="25">
        <v>2.273112183137449</v>
      </c>
      <c r="S33" s="25">
        <v>2.2794078788849692</v>
      </c>
      <c r="T33" s="25"/>
      <c r="U33" s="25">
        <v>2.273112183137449</v>
      </c>
      <c r="V33" s="25">
        <v>2.2794078788849692</v>
      </c>
      <c r="W33" s="25">
        <v>0.37066073930539534</v>
      </c>
    </row>
    <row r="34" spans="2:23" x14ac:dyDescent="0.3">
      <c r="B34" s="1">
        <v>2014</v>
      </c>
      <c r="C34" s="26">
        <v>14.553199417792662</v>
      </c>
      <c r="D34" s="26"/>
      <c r="E34" s="26">
        <v>14.553199417792662</v>
      </c>
      <c r="F34" s="26">
        <v>14.553199417792662</v>
      </c>
      <c r="G34" s="26"/>
      <c r="H34" s="26">
        <v>14.553199417792662</v>
      </c>
      <c r="I34" s="26">
        <v>14.553199417792662</v>
      </c>
      <c r="J34" s="26"/>
      <c r="K34" s="26">
        <v>6.6860121710501161</v>
      </c>
      <c r="L34" s="1"/>
      <c r="M34" s="1"/>
      <c r="N34" s="1"/>
      <c r="O34" s="1">
        <v>2014</v>
      </c>
      <c r="P34" s="25">
        <v>1.7906312790115866</v>
      </c>
      <c r="Q34" s="25"/>
      <c r="R34" s="25">
        <v>1.7892885722743428</v>
      </c>
      <c r="S34" s="25">
        <v>1.79198499974992</v>
      </c>
      <c r="T34" s="25"/>
      <c r="U34" s="25">
        <v>1.7892885722743428</v>
      </c>
      <c r="V34" s="25">
        <v>1.79198499974992</v>
      </c>
      <c r="W34" s="25">
        <v>0.36840617997095337</v>
      </c>
    </row>
    <row r="35" spans="2:23" x14ac:dyDescent="0.3">
      <c r="B35" s="1">
        <v>2015</v>
      </c>
      <c r="C35" s="26">
        <v>12.588445323430626</v>
      </c>
      <c r="D35" s="26"/>
      <c r="E35" s="26">
        <v>12.588445323430626</v>
      </c>
      <c r="F35" s="26">
        <v>12.588445323430626</v>
      </c>
      <c r="G35" s="26"/>
      <c r="H35" s="26">
        <v>12.588445323430626</v>
      </c>
      <c r="I35" s="26">
        <v>12.588445323430626</v>
      </c>
      <c r="J35" s="26"/>
      <c r="K35" s="26">
        <v>6.6860121710501161</v>
      </c>
      <c r="L35" s="1"/>
      <c r="M35" s="1"/>
      <c r="N35" s="1"/>
      <c r="O35" s="1">
        <v>2015</v>
      </c>
      <c r="P35" s="25">
        <v>1.4872539191255678</v>
      </c>
      <c r="Q35" s="25"/>
      <c r="R35" s="25">
        <v>1.4872539191255678</v>
      </c>
      <c r="S35" s="25">
        <v>1.4872539191255678</v>
      </c>
      <c r="T35" s="25"/>
      <c r="U35" s="25">
        <v>1.4872539191255678</v>
      </c>
      <c r="V35" s="25">
        <v>1.4872539191255678</v>
      </c>
      <c r="W35" s="25">
        <v>0.3619659720442403</v>
      </c>
    </row>
    <row r="36" spans="2:23" x14ac:dyDescent="0.3">
      <c r="B36" s="1">
        <v>2016</v>
      </c>
      <c r="C36" s="26">
        <v>11.189345717838663</v>
      </c>
      <c r="D36" s="26"/>
      <c r="E36" s="26">
        <v>11.189345717838663</v>
      </c>
      <c r="F36" s="26">
        <v>11.189345717838663</v>
      </c>
      <c r="G36" s="26"/>
      <c r="H36" s="26">
        <v>11.189345717838663</v>
      </c>
      <c r="I36" s="26">
        <v>11.189345717838663</v>
      </c>
      <c r="J36" s="26"/>
      <c r="K36" s="26">
        <v>6.6860121710501161</v>
      </c>
      <c r="L36" s="1"/>
      <c r="M36" s="1"/>
      <c r="N36" s="1"/>
      <c r="O36" s="1">
        <v>2016</v>
      </c>
      <c r="P36" s="25">
        <v>1.3171135126928795</v>
      </c>
      <c r="Q36" s="25"/>
      <c r="R36" s="25">
        <v>1.3177960095689354</v>
      </c>
      <c r="S36" s="25">
        <v>1.316434327442586</v>
      </c>
      <c r="T36" s="25"/>
      <c r="U36" s="25">
        <v>1.3220195260963239</v>
      </c>
      <c r="V36" s="25">
        <v>1.3047501231377145</v>
      </c>
      <c r="W36" s="25">
        <v>0.35951410816645568</v>
      </c>
    </row>
    <row r="37" spans="2:23" x14ac:dyDescent="0.3">
      <c r="B37" s="1">
        <v>2017</v>
      </c>
      <c r="C37" s="26">
        <v>9.9901604803951205</v>
      </c>
      <c r="D37" s="26"/>
      <c r="E37" s="26">
        <v>9.9901604803951205</v>
      </c>
      <c r="F37" s="26">
        <v>9.9901604803951205</v>
      </c>
      <c r="G37" s="26"/>
      <c r="H37" s="26">
        <v>9.9901604803951205</v>
      </c>
      <c r="I37" s="26">
        <v>9.9901604803951205</v>
      </c>
      <c r="J37" s="26"/>
      <c r="K37" s="26">
        <v>6.6860121710501161</v>
      </c>
      <c r="L37" s="1"/>
      <c r="M37" s="1"/>
      <c r="N37" s="1"/>
      <c r="O37" s="1">
        <v>2017</v>
      </c>
      <c r="P37" s="25">
        <v>1.1344399366883222</v>
      </c>
      <c r="Q37" s="25"/>
      <c r="R37" s="25">
        <v>1.1357742870571075</v>
      </c>
      <c r="S37" s="25">
        <v>1.1331190458405598</v>
      </c>
      <c r="T37" s="25"/>
      <c r="U37" s="25">
        <v>1.143931346593821</v>
      </c>
      <c r="V37" s="25">
        <v>1.1154605906327177</v>
      </c>
      <c r="W37" s="25">
        <v>0.35951410816645568</v>
      </c>
    </row>
    <row r="38" spans="2:23" x14ac:dyDescent="0.3">
      <c r="B38" s="1">
        <v>2018</v>
      </c>
      <c r="C38" s="26">
        <v>8.9380388622997451</v>
      </c>
      <c r="D38" s="26"/>
      <c r="E38" s="26">
        <v>9.2028163602630713</v>
      </c>
      <c r="F38" s="26">
        <v>8.6835556532122773</v>
      </c>
      <c r="G38" s="26"/>
      <c r="H38" s="26">
        <v>9.2464573413503999</v>
      </c>
      <c r="I38" s="26">
        <v>8.4522297074796722</v>
      </c>
      <c r="J38" s="26"/>
      <c r="K38" s="26">
        <v>6.6860121710501161</v>
      </c>
      <c r="L38" s="1"/>
      <c r="M38" s="1"/>
      <c r="N38" s="1"/>
      <c r="O38" s="1">
        <v>2018</v>
      </c>
      <c r="P38" s="25">
        <v>1.037331931212877</v>
      </c>
      <c r="Q38" s="25"/>
      <c r="R38" s="25">
        <v>1.0617076638087424</v>
      </c>
      <c r="S38" s="25">
        <v>1.01352354212277</v>
      </c>
      <c r="T38" s="25"/>
      <c r="U38" s="25">
        <v>1.0817862593465595</v>
      </c>
      <c r="V38" s="25">
        <v>0.91341016908314565</v>
      </c>
      <c r="W38" s="25">
        <v>0.35951410816645568</v>
      </c>
    </row>
    <row r="39" spans="2:23" x14ac:dyDescent="0.3">
      <c r="B39" s="1">
        <v>2019</v>
      </c>
      <c r="C39" s="26">
        <v>8.2633325436166789</v>
      </c>
      <c r="D39" s="26"/>
      <c r="E39" s="26">
        <v>8.6801847786589832</v>
      </c>
      <c r="F39" s="26">
        <v>7.8741163046011495</v>
      </c>
      <c r="G39" s="26"/>
      <c r="H39" s="26">
        <v>8.7534111642828183</v>
      </c>
      <c r="I39" s="26">
        <v>7.5180169783977888</v>
      </c>
      <c r="J39" s="26"/>
      <c r="K39" s="26">
        <v>6.6860121710501161</v>
      </c>
      <c r="L39" s="1"/>
      <c r="M39" s="1"/>
      <c r="N39" s="1"/>
      <c r="O39" s="1">
        <v>2019</v>
      </c>
      <c r="P39" s="25">
        <v>0.94226054066331699</v>
      </c>
      <c r="Q39" s="25"/>
      <c r="R39" s="25">
        <v>0.98755146872046884</v>
      </c>
      <c r="S39" s="25">
        <v>0.89912749228988831</v>
      </c>
      <c r="T39" s="25"/>
      <c r="U39" s="25">
        <v>1.0172985592708328</v>
      </c>
      <c r="V39" s="25">
        <v>0.75811880239664398</v>
      </c>
      <c r="W39" s="25">
        <v>0.35951410816645568</v>
      </c>
    </row>
    <row r="40" spans="2:23" x14ac:dyDescent="0.3">
      <c r="B40" s="1">
        <v>2020</v>
      </c>
      <c r="C40" s="26">
        <v>7.7606317807765164</v>
      </c>
      <c r="D40" s="26"/>
      <c r="E40" s="26">
        <v>8.2803521030764475</v>
      </c>
      <c r="F40" s="26">
        <v>7.2867873195798785</v>
      </c>
      <c r="G40" s="26"/>
      <c r="H40" s="26">
        <v>8.3808025077619455</v>
      </c>
      <c r="I40" s="26">
        <v>6.833292850706111</v>
      </c>
      <c r="J40" s="26"/>
      <c r="K40" s="26">
        <v>6.6860121710501161</v>
      </c>
      <c r="L40" s="1"/>
      <c r="M40" s="1"/>
      <c r="N40" s="1"/>
      <c r="O40" s="1">
        <v>2020</v>
      </c>
      <c r="P40" s="25">
        <v>0.85235130652659152</v>
      </c>
      <c r="Q40" s="25"/>
      <c r="R40" s="25">
        <v>0.91570540438177017</v>
      </c>
      <c r="S40" s="25">
        <v>0.79360486709656164</v>
      </c>
      <c r="T40" s="25"/>
      <c r="U40" s="25">
        <v>0.95273480929382293</v>
      </c>
      <c r="V40" s="25">
        <v>0.63508672620524198</v>
      </c>
      <c r="W40" s="25">
        <v>0.35951410816645568</v>
      </c>
    </row>
    <row r="41" spans="2:23" x14ac:dyDescent="0.3">
      <c r="B41" s="1">
        <v>2021</v>
      </c>
      <c r="C41" s="26">
        <v>7.3509950856944517</v>
      </c>
      <c r="D41" s="26"/>
      <c r="E41" s="26">
        <v>7.9471261071556274</v>
      </c>
      <c r="F41" s="26">
        <v>6.8188420319137464</v>
      </c>
      <c r="G41" s="26"/>
      <c r="H41" s="26">
        <v>8.075852129420463</v>
      </c>
      <c r="I41" s="26">
        <v>6.2794617486993847</v>
      </c>
      <c r="J41" s="26"/>
      <c r="K41" s="26">
        <v>6.6860121710501161</v>
      </c>
      <c r="L41" s="1"/>
      <c r="M41" s="1"/>
      <c r="N41" s="1"/>
      <c r="O41" s="1">
        <v>2021</v>
      </c>
      <c r="P41" s="25">
        <v>0.76939270107983715</v>
      </c>
      <c r="Q41" s="25"/>
      <c r="R41" s="25">
        <v>0.84771536573504758</v>
      </c>
      <c r="S41" s="25">
        <v>0.69873264514662581</v>
      </c>
      <c r="T41" s="25"/>
      <c r="U41" s="25">
        <v>0.88980856655192597</v>
      </c>
      <c r="V41" s="25">
        <v>0.53657469193590468</v>
      </c>
      <c r="W41" s="25">
        <v>0.35951410816645568</v>
      </c>
    </row>
    <row r="42" spans="2:23" x14ac:dyDescent="0.3">
      <c r="B42" s="1">
        <v>2022</v>
      </c>
      <c r="C42" s="26">
        <v>6.9964550010766615</v>
      </c>
      <c r="D42" s="26"/>
      <c r="E42" s="26">
        <v>7.6527629827445853</v>
      </c>
      <c r="F42" s="26">
        <v>6.422033054658141</v>
      </c>
      <c r="G42" s="26"/>
      <c r="H42" s="26">
        <v>7.8119748070454049</v>
      </c>
      <c r="I42" s="26">
        <v>5.8068708115894125</v>
      </c>
      <c r="J42" s="26"/>
      <c r="K42" s="26">
        <v>6.6860121710501161</v>
      </c>
      <c r="L42" s="1"/>
      <c r="M42" s="1"/>
      <c r="N42" s="1"/>
      <c r="O42" s="1">
        <v>2022</v>
      </c>
      <c r="P42" s="25">
        <v>0.69418364898965856</v>
      </c>
      <c r="Q42" s="25"/>
      <c r="R42" s="25">
        <v>0.78445751497664951</v>
      </c>
      <c r="S42" s="25">
        <v>0.61497016123390247</v>
      </c>
      <c r="T42" s="25"/>
      <c r="U42" s="25">
        <v>0.82968905583381702</v>
      </c>
      <c r="V42" s="25">
        <v>0.45784885465417702</v>
      </c>
      <c r="W42" s="25">
        <v>0.35951410816645568</v>
      </c>
    </row>
    <row r="43" spans="2:23" x14ac:dyDescent="0.3">
      <c r="B43" s="1">
        <v>2023</v>
      </c>
      <c r="C43" s="26">
        <v>6.6765286617610275</v>
      </c>
      <c r="D43" s="26"/>
      <c r="E43" s="26">
        <v>7.3819202769509875</v>
      </c>
      <c r="F43" s="26">
        <v>6.0708639954408232</v>
      </c>
      <c r="G43" s="26"/>
      <c r="H43" s="26">
        <v>7.5739310486422182</v>
      </c>
      <c r="I43" s="26">
        <v>5.3934135670737327</v>
      </c>
      <c r="J43" s="26"/>
      <c r="K43" s="26">
        <v>6.6860121710501161</v>
      </c>
      <c r="L43" s="1"/>
      <c r="M43" s="1"/>
      <c r="N43" s="1"/>
      <c r="O43" s="1">
        <v>2023</v>
      </c>
      <c r="P43" s="25">
        <v>0.62691046312138288</v>
      </c>
      <c r="Q43" s="25"/>
      <c r="R43" s="25">
        <v>0.72637286223841191</v>
      </c>
      <c r="S43" s="25">
        <v>0.54201515935984712</v>
      </c>
      <c r="T43" s="25"/>
      <c r="U43" s="25">
        <v>0.77312206611530343</v>
      </c>
      <c r="V43" s="25">
        <v>0.39567419214078614</v>
      </c>
      <c r="W43" s="25">
        <v>0.35951410816645568</v>
      </c>
    </row>
    <row r="44" spans="2:23" x14ac:dyDescent="0.3">
      <c r="B44" s="1">
        <v>2024</v>
      </c>
      <c r="C44" s="26">
        <v>6.3797470541379528</v>
      </c>
      <c r="D44" s="26"/>
      <c r="E44" s="26">
        <v>7.1258185147046467</v>
      </c>
      <c r="F44" s="26">
        <v>5.7512728712830459</v>
      </c>
      <c r="G44" s="26"/>
      <c r="H44" s="26">
        <v>7.3522961703975866</v>
      </c>
      <c r="I44" s="26">
        <v>5.0296325329484173</v>
      </c>
      <c r="J44" s="26"/>
      <c r="K44" s="26">
        <v>6.6860121710501161</v>
      </c>
      <c r="L44" s="1"/>
      <c r="M44" s="1"/>
      <c r="N44" s="1"/>
      <c r="O44" s="1">
        <v>2024</v>
      </c>
      <c r="P44" s="25">
        <v>0.56743625455154678</v>
      </c>
      <c r="Q44" s="25"/>
      <c r="R44" s="25">
        <v>0.67366315269717769</v>
      </c>
      <c r="S44" s="25">
        <v>0.47920036324440707</v>
      </c>
      <c r="T44" s="25"/>
      <c r="U44" s="25">
        <v>0.72056878872181074</v>
      </c>
      <c r="V44" s="25">
        <v>0.34747958810758989</v>
      </c>
      <c r="W44" s="25">
        <v>0.35951410816645568</v>
      </c>
    </row>
    <row r="45" spans="2:23" x14ac:dyDescent="0.3">
      <c r="B45" s="1">
        <v>2025</v>
      </c>
      <c r="C45" s="26">
        <v>6.0999903092870946</v>
      </c>
      <c r="D45" s="26"/>
      <c r="E45" s="26">
        <v>6.8797222684509682</v>
      </c>
      <c r="F45" s="26">
        <v>5.4557508792385034</v>
      </c>
      <c r="G45" s="26"/>
      <c r="H45" s="26">
        <v>7.1410679355374205</v>
      </c>
      <c r="I45" s="26">
        <v>4.7117529550804935</v>
      </c>
      <c r="J45" s="26"/>
      <c r="K45" s="26">
        <v>6.6860121710501161</v>
      </c>
      <c r="L45" s="1"/>
      <c r="M45" s="1"/>
      <c r="N45" s="1"/>
      <c r="O45" s="1">
        <v>2025</v>
      </c>
      <c r="P45" s="25">
        <v>0.5154802368478586</v>
      </c>
      <c r="Q45" s="25"/>
      <c r="R45" s="25">
        <v>0.6264192521953087</v>
      </c>
      <c r="S45" s="25">
        <v>0.42572597330251294</v>
      </c>
      <c r="T45" s="25"/>
      <c r="U45" s="25">
        <v>0.67231883591408237</v>
      </c>
      <c r="V45" s="25">
        <v>0.31081266843413258</v>
      </c>
      <c r="W45" s="25">
        <v>0.35951410816645568</v>
      </c>
    </row>
    <row r="46" spans="2:23" x14ac:dyDescent="0.3">
      <c r="B46" s="1">
        <v>2026</v>
      </c>
      <c r="C46" s="26">
        <v>5.8345976279366951</v>
      </c>
      <c r="D46" s="26"/>
      <c r="E46" s="26">
        <v>6.6416521827188193</v>
      </c>
      <c r="F46" s="26">
        <v>5.1808302720739627</v>
      </c>
      <c r="G46" s="26"/>
      <c r="H46" s="26">
        <v>6.9365209243663042</v>
      </c>
      <c r="I46" s="26">
        <v>4.4378874469573928</v>
      </c>
      <c r="J46" s="26"/>
      <c r="K46" s="26">
        <v>6.6860121710501161</v>
      </c>
      <c r="L46" s="1"/>
      <c r="M46" s="1"/>
      <c r="N46" s="1"/>
      <c r="O46" s="1">
        <v>2026</v>
      </c>
      <c r="P46" s="25">
        <v>0.47069591745229167</v>
      </c>
      <c r="Q46" s="25"/>
      <c r="R46" s="25">
        <v>0.58467506775922873</v>
      </c>
      <c r="S46" s="25">
        <v>0.38076144620383123</v>
      </c>
      <c r="T46" s="25"/>
      <c r="U46" s="25">
        <v>0.62856296853932836</v>
      </c>
      <c r="V46" s="25">
        <v>0.2831691832954335</v>
      </c>
      <c r="W46" s="25">
        <v>0.35951410816645568</v>
      </c>
    </row>
    <row r="47" spans="2:23" x14ac:dyDescent="0.3">
      <c r="B47" s="1">
        <v>2027</v>
      </c>
      <c r="C47" s="26">
        <v>5.5831720500188275</v>
      </c>
      <c r="D47" s="26"/>
      <c r="E47" s="26">
        <v>6.411563102122174</v>
      </c>
      <c r="F47" s="26">
        <v>4.9255261957742373</v>
      </c>
      <c r="G47" s="26"/>
      <c r="H47" s="26">
        <v>6.7365993982574093</v>
      </c>
      <c r="I47" s="26">
        <v>4.2059593152941979</v>
      </c>
      <c r="J47" s="26"/>
      <c r="K47" s="26">
        <v>6.6860121710501161</v>
      </c>
      <c r="L47" s="1"/>
      <c r="M47" s="1"/>
      <c r="N47" s="1"/>
      <c r="O47" s="1">
        <v>2027</v>
      </c>
      <c r="P47" s="25">
        <v>0.43266678624473326</v>
      </c>
      <c r="Q47" s="25"/>
      <c r="R47" s="25">
        <v>0.54838922030176418</v>
      </c>
      <c r="S47" s="25">
        <v>0.34345530831912258</v>
      </c>
      <c r="T47" s="25"/>
      <c r="U47" s="25">
        <v>0.589421261231033</v>
      </c>
      <c r="V47" s="25">
        <v>0.26220324365189962</v>
      </c>
      <c r="W47" s="25">
        <v>0.35951410816645568</v>
      </c>
    </row>
    <row r="48" spans="2:23" x14ac:dyDescent="0.3">
      <c r="B48" s="1">
        <v>2028</v>
      </c>
      <c r="C48" s="26">
        <v>5.3466750895172064</v>
      </c>
      <c r="D48" s="26"/>
      <c r="E48" s="26">
        <v>6.1906907022552966</v>
      </c>
      <c r="F48" s="26">
        <v>4.6902137078583701</v>
      </c>
      <c r="G48" s="26"/>
      <c r="H48" s="26">
        <v>6.5405406860071311</v>
      </c>
      <c r="I48" s="26">
        <v>4.0127840154688741</v>
      </c>
      <c r="J48" s="26"/>
      <c r="K48" s="26">
        <v>6.6860121710501161</v>
      </c>
      <c r="L48" s="1"/>
      <c r="M48" s="1"/>
      <c r="N48" s="1"/>
      <c r="O48" s="1">
        <v>2028</v>
      </c>
      <c r="P48" s="25">
        <v>0.40085599410016526</v>
      </c>
      <c r="Q48" s="25"/>
      <c r="R48" s="25">
        <v>0.51737826024471856</v>
      </c>
      <c r="S48" s="25">
        <v>0.31290114238922662</v>
      </c>
      <c r="T48" s="25"/>
      <c r="U48" s="25">
        <v>0.55492809527418441</v>
      </c>
      <c r="V48" s="25">
        <v>0.24599984974564373</v>
      </c>
      <c r="W48" s="25">
        <v>0.35951410816645568</v>
      </c>
    </row>
    <row r="49" spans="2:23" x14ac:dyDescent="0.3">
      <c r="B49" s="1">
        <v>2029</v>
      </c>
      <c r="C49" s="26">
        <v>5.1266815830839345</v>
      </c>
      <c r="D49" s="26"/>
      <c r="E49" s="26">
        <v>5.980968249845013</v>
      </c>
      <c r="F49" s="26">
        <v>4.4757715132390823</v>
      </c>
      <c r="G49" s="26"/>
      <c r="H49" s="26">
        <v>6.3485837206162801</v>
      </c>
      <c r="I49" s="26">
        <v>3.8539834743657089</v>
      </c>
      <c r="J49" s="26"/>
      <c r="K49" s="26">
        <v>6.6860121710501161</v>
      </c>
      <c r="L49" s="1"/>
      <c r="M49" s="1"/>
      <c r="N49" s="1"/>
      <c r="O49" s="1">
        <v>2029</v>
      </c>
      <c r="P49" s="25">
        <v>0.37457050646441814</v>
      </c>
      <c r="Q49" s="25"/>
      <c r="R49" s="25">
        <v>0.49125838844484671</v>
      </c>
      <c r="S49" s="25">
        <v>0.28811948446443297</v>
      </c>
      <c r="T49" s="25"/>
      <c r="U49" s="25">
        <v>0.52498897387964283</v>
      </c>
      <c r="V49" s="25">
        <v>0.23315727368248759</v>
      </c>
      <c r="W49" s="25">
        <v>0.35951410816645568</v>
      </c>
    </row>
    <row r="50" spans="2:23" x14ac:dyDescent="0.3">
      <c r="B50" s="1">
        <v>2030</v>
      </c>
      <c r="C50" s="26">
        <v>4.9247774809957399</v>
      </c>
      <c r="D50" s="26"/>
      <c r="E50" s="26">
        <v>5.7845040301920987</v>
      </c>
      <c r="F50" s="26">
        <v>4.2829559885309534</v>
      </c>
      <c r="G50" s="26"/>
      <c r="H50" s="26">
        <v>6.1616975330041583</v>
      </c>
      <c r="I50" s="26">
        <v>3.7244302070990281</v>
      </c>
      <c r="J50" s="26"/>
      <c r="K50" s="26">
        <v>6.6860121710501161</v>
      </c>
      <c r="L50" s="1"/>
      <c r="M50" s="1"/>
      <c r="N50" s="1"/>
      <c r="O50" s="1">
        <v>2030</v>
      </c>
      <c r="P50" s="25">
        <v>0.35299170791291717</v>
      </c>
      <c r="Q50" s="25"/>
      <c r="R50" s="25">
        <v>0.46945581967876793</v>
      </c>
      <c r="S50" s="25">
        <v>0.26809685593150051</v>
      </c>
      <c r="T50" s="25"/>
      <c r="U50" s="25">
        <v>0.49934350581919934</v>
      </c>
      <c r="V50" s="25">
        <v>0.22270942904023139</v>
      </c>
      <c r="W50" s="25">
        <v>0.35951410816645568</v>
      </c>
    </row>
    <row r="51" spans="2:23" x14ac:dyDescent="0.3">
      <c r="B51" s="1">
        <v>2031</v>
      </c>
      <c r="C51" s="26">
        <v>4.7421168303988583</v>
      </c>
      <c r="D51" s="26"/>
      <c r="E51" s="26">
        <v>5.6031436361238036</v>
      </c>
      <c r="F51" s="26">
        <v>4.1120009071367329</v>
      </c>
      <c r="G51" s="26"/>
      <c r="H51" s="26">
        <v>5.9813099374165306</v>
      </c>
      <c r="I51" s="26">
        <v>3.6188847995527542</v>
      </c>
      <c r="J51" s="26"/>
      <c r="K51" s="26">
        <v>6.6860121710501161</v>
      </c>
      <c r="L51" s="1"/>
      <c r="M51" s="1"/>
      <c r="N51" s="1"/>
      <c r="O51" s="1">
        <v>2031</v>
      </c>
      <c r="P51" s="25">
        <v>0.33526701733260705</v>
      </c>
      <c r="Q51" s="25"/>
      <c r="R51" s="25">
        <v>0.45129157626486682</v>
      </c>
      <c r="S51" s="25">
        <v>0.25186848575054499</v>
      </c>
      <c r="T51" s="25"/>
      <c r="U51" s="25">
        <v>0.47757150224048894</v>
      </c>
      <c r="V51" s="25">
        <v>0.21400408716875693</v>
      </c>
      <c r="W51" s="25">
        <v>0.35951410816645568</v>
      </c>
    </row>
    <row r="52" spans="2:23" x14ac:dyDescent="0.3">
      <c r="B52" s="1">
        <v>2032</v>
      </c>
      <c r="C52" s="26">
        <v>4.5791531526514531</v>
      </c>
      <c r="D52" s="26"/>
      <c r="E52" s="26">
        <v>5.4381491151873691</v>
      </c>
      <c r="F52" s="26">
        <v>3.9624305762934315</v>
      </c>
      <c r="G52" s="26"/>
      <c r="H52" s="26">
        <v>5.8090418495695735</v>
      </c>
      <c r="I52" s="26">
        <v>3.532534515250334</v>
      </c>
      <c r="J52" s="26"/>
      <c r="K52" s="26">
        <v>6.6860121710501161</v>
      </c>
      <c r="L52" s="1"/>
      <c r="M52" s="1"/>
      <c r="N52" s="1"/>
      <c r="O52" s="1">
        <v>2032</v>
      </c>
      <c r="P52" s="25">
        <v>0.32060773746994176</v>
      </c>
      <c r="Q52" s="25"/>
      <c r="R52" s="25">
        <v>0.43608798076895139</v>
      </c>
      <c r="S52" s="25">
        <v>0.23859426558150895</v>
      </c>
      <c r="T52" s="25"/>
      <c r="U52" s="25">
        <v>0.4591495711675051</v>
      </c>
      <c r="V52" s="25">
        <v>0.20659917495827354</v>
      </c>
      <c r="W52" s="25">
        <v>0.35951410816645568</v>
      </c>
    </row>
    <row r="53" spans="2:23" x14ac:dyDescent="0.3">
      <c r="B53" s="1">
        <v>2033</v>
      </c>
      <c r="C53" s="26">
        <v>4.4355474526168575</v>
      </c>
      <c r="D53" s="26"/>
      <c r="E53" s="26">
        <v>5.2900229323878438</v>
      </c>
      <c r="F53" s="26">
        <v>3.8330576344204692</v>
      </c>
      <c r="G53" s="26"/>
      <c r="H53" s="26">
        <v>5.6464636394506265</v>
      </c>
      <c r="I53" s="26">
        <v>3.4612914343409789</v>
      </c>
      <c r="J53" s="26"/>
      <c r="K53" s="26">
        <v>6.6860121710501161</v>
      </c>
      <c r="L53" s="1"/>
      <c r="M53" s="1"/>
      <c r="N53" s="1"/>
      <c r="O53" s="1">
        <v>2033</v>
      </c>
      <c r="P53" s="25">
        <v>0.30834792642265896</v>
      </c>
      <c r="Q53" s="25"/>
      <c r="R53" s="25">
        <v>0.42324414659239967</v>
      </c>
      <c r="S53" s="25">
        <v>0.22759379238796335</v>
      </c>
      <c r="T53" s="25"/>
      <c r="U53" s="25">
        <v>0.44352917053464697</v>
      </c>
      <c r="V53" s="25">
        <v>0.2001899523695721</v>
      </c>
      <c r="W53" s="25">
        <v>0.35951410816645568</v>
      </c>
    </row>
    <row r="54" spans="2:23" x14ac:dyDescent="0.3">
      <c r="B54" s="1">
        <v>2034</v>
      </c>
      <c r="C54" s="26">
        <v>4.3102351373113263</v>
      </c>
      <c r="D54" s="26"/>
      <c r="E54" s="26">
        <v>5.1584883310015996</v>
      </c>
      <c r="F54" s="26">
        <v>3.7221202639961555</v>
      </c>
      <c r="G54" s="26"/>
      <c r="H54" s="26">
        <v>5.4948919764508846</v>
      </c>
      <c r="I54" s="26">
        <v>3.4018638203611551</v>
      </c>
      <c r="J54" s="26"/>
      <c r="K54" s="26">
        <v>6.6860121710501161</v>
      </c>
      <c r="L54" s="1"/>
      <c r="M54" s="1"/>
      <c r="N54" s="1"/>
      <c r="O54" s="1">
        <v>2034</v>
      </c>
      <c r="P54" s="25">
        <v>0.29795841928324429</v>
      </c>
      <c r="Q54" s="25"/>
      <c r="R54" s="25">
        <v>0.41226632229428689</v>
      </c>
      <c r="S54" s="25">
        <v>0.21834220206495028</v>
      </c>
      <c r="T54" s="25"/>
      <c r="U54" s="25">
        <v>0.43020032322151253</v>
      </c>
      <c r="V54" s="25">
        <v>0.19456154390444833</v>
      </c>
      <c r="W54" s="25">
        <v>0.35951410816645568</v>
      </c>
    </row>
    <row r="55" spans="2:23" x14ac:dyDescent="0.3">
      <c r="B55" s="1">
        <v>2035</v>
      </c>
      <c r="C55" s="26">
        <v>4.2016085677118085</v>
      </c>
      <c r="D55" s="26"/>
      <c r="E55" s="26">
        <v>5.0426071974205655</v>
      </c>
      <c r="F55" s="26">
        <v>3.627499115764949</v>
      </c>
      <c r="G55" s="26"/>
      <c r="H55" s="26">
        <v>5.3552434958409378</v>
      </c>
      <c r="I55" s="26">
        <v>3.3516872218502085</v>
      </c>
      <c r="J55" s="26"/>
      <c r="K55" s="26">
        <v>6.6860121710501161</v>
      </c>
      <c r="L55" s="1"/>
      <c r="M55" s="1"/>
      <c r="N55" s="1"/>
      <c r="O55" s="1">
        <v>2035</v>
      </c>
      <c r="P55" s="25">
        <v>0.28903312049809549</v>
      </c>
      <c r="Q55" s="25"/>
      <c r="R55" s="25">
        <v>0.40276633838324843</v>
      </c>
      <c r="S55" s="25">
        <v>0.21044536316334636</v>
      </c>
      <c r="T55" s="25"/>
      <c r="U55" s="25">
        <v>0.41872533696521286</v>
      </c>
      <c r="V55" s="25">
        <v>0.18955871954760206</v>
      </c>
      <c r="W55" s="25">
        <v>0.35951410816645568</v>
      </c>
    </row>
    <row r="56" spans="2:23" x14ac:dyDescent="0.3">
      <c r="B56" s="1">
        <v>2036</v>
      </c>
      <c r="C56" s="26">
        <v>4.1077518331819185</v>
      </c>
      <c r="D56" s="26"/>
      <c r="E56" s="26">
        <v>4.9409839421341619</v>
      </c>
      <c r="F56" s="26">
        <v>3.5469491875214754</v>
      </c>
      <c r="G56" s="26"/>
      <c r="H56" s="26">
        <v>5.227957077661511</v>
      </c>
      <c r="I56" s="26">
        <v>3.3087986600009445</v>
      </c>
      <c r="J56" s="26"/>
      <c r="K56" s="26">
        <v>6.6860121710501161</v>
      </c>
      <c r="L56" s="1"/>
      <c r="M56" s="1"/>
      <c r="N56" s="1"/>
      <c r="O56" s="1">
        <v>2036</v>
      </c>
      <c r="P56" s="25">
        <v>0.2812652697154619</v>
      </c>
      <c r="Q56" s="25"/>
      <c r="R56" s="25">
        <v>0.39444564360765827</v>
      </c>
      <c r="S56" s="25">
        <v>0.20361038827337938</v>
      </c>
      <c r="T56" s="25"/>
      <c r="U56" s="25">
        <v>0.40874676814975686</v>
      </c>
      <c r="V56" s="25">
        <v>0.18506664363770559</v>
      </c>
      <c r="W56" s="25">
        <v>0.35951410816645568</v>
      </c>
    </row>
    <row r="57" spans="2:23" x14ac:dyDescent="0.3">
      <c r="B57" s="1">
        <v>2037</v>
      </c>
      <c r="C57" s="26">
        <v>4.0266641310203326</v>
      </c>
      <c r="D57" s="26"/>
      <c r="E57" s="26">
        <v>4.8519896447979933</v>
      </c>
      <c r="F57" s="26">
        <v>3.4782939100007213</v>
      </c>
      <c r="G57" s="26"/>
      <c r="H57" s="26">
        <v>5.1129885035449867</v>
      </c>
      <c r="I57" s="26">
        <v>3.2717054656886599</v>
      </c>
      <c r="J57" s="26"/>
      <c r="K57" s="26">
        <v>6.6860121710501161</v>
      </c>
      <c r="L57" s="1"/>
      <c r="M57" s="1"/>
      <c r="N57" s="1"/>
      <c r="O57" s="1">
        <v>2037</v>
      </c>
      <c r="P57" s="25">
        <v>0.2744238653969473</v>
      </c>
      <c r="Q57" s="25"/>
      <c r="R57" s="25">
        <v>0.38707627666983641</v>
      </c>
      <c r="S57" s="25">
        <v>0.19761948682513164</v>
      </c>
      <c r="T57" s="25"/>
      <c r="U57" s="25">
        <v>0.39998071374884081</v>
      </c>
      <c r="V57" s="25">
        <v>0.18099845544249032</v>
      </c>
      <c r="W57" s="25">
        <v>0.35951410816645568</v>
      </c>
    </row>
    <row r="58" spans="2:23" x14ac:dyDescent="0.3">
      <c r="B58" s="1">
        <v>2038</v>
      </c>
      <c r="C58" s="26">
        <v>3.9564294037329297</v>
      </c>
      <c r="D58" s="26"/>
      <c r="E58" s="26">
        <v>4.7739530810563018</v>
      </c>
      <c r="F58" s="26">
        <v>3.4195543461583986</v>
      </c>
      <c r="G58" s="26"/>
      <c r="H58" s="26">
        <v>5.009869384663852</v>
      </c>
      <c r="I58" s="26">
        <v>3.2392716873825482</v>
      </c>
      <c r="J58" s="26"/>
      <c r="K58" s="26">
        <v>6.6860121710501161</v>
      </c>
      <c r="L58" s="1"/>
      <c r="M58" s="1"/>
      <c r="N58" s="1"/>
      <c r="O58" s="1">
        <v>2038</v>
      </c>
      <c r="P58" s="25">
        <v>0.26833412330848327</v>
      </c>
      <c r="Q58" s="25"/>
      <c r="R58" s="25">
        <v>0.3804838533110475</v>
      </c>
      <c r="S58" s="25">
        <v>0.19230949490230292</v>
      </c>
      <c r="T58" s="25"/>
      <c r="U58" s="25">
        <v>0.39220454995825815</v>
      </c>
      <c r="V58" s="25">
        <v>0.17728710969425795</v>
      </c>
      <c r="W58" s="25">
        <v>0.35951410816645568</v>
      </c>
    </row>
    <row r="59" spans="2:23" x14ac:dyDescent="0.3">
      <c r="B59" s="1">
        <v>2039</v>
      </c>
      <c r="C59" s="26">
        <v>3.8953189878093082</v>
      </c>
      <c r="D59" s="26"/>
      <c r="E59" s="26">
        <v>4.7052929165578652</v>
      </c>
      <c r="F59" s="26">
        <v>3.3690126491432335</v>
      </c>
      <c r="G59" s="26"/>
      <c r="H59" s="26">
        <v>4.9178100794607289</v>
      </c>
      <c r="I59" s="26">
        <v>3.2106280245323511</v>
      </c>
      <c r="J59" s="26"/>
      <c r="K59" s="26">
        <v>6.6860121710501161</v>
      </c>
      <c r="L59" s="1"/>
      <c r="M59" s="1"/>
      <c r="N59" s="1"/>
      <c r="O59" s="1">
        <v>2039</v>
      </c>
      <c r="P59" s="25">
        <v>0.26286255412914306</v>
      </c>
      <c r="Q59" s="25"/>
      <c r="R59" s="25">
        <v>0.37453400665015063</v>
      </c>
      <c r="S59" s="25">
        <v>0.18755678134416592</v>
      </c>
      <c r="T59" s="25"/>
      <c r="U59" s="25">
        <v>0.38524422825977356</v>
      </c>
      <c r="V59" s="25">
        <v>0.17387990455654662</v>
      </c>
      <c r="W59" s="25">
        <v>0.35951410816645568</v>
      </c>
    </row>
    <row r="60" spans="2:23" x14ac:dyDescent="0.3">
      <c r="B60" s="1">
        <v>2040</v>
      </c>
      <c r="C60" s="26">
        <v>3.8418359458979818</v>
      </c>
      <c r="D60" s="26"/>
      <c r="E60" s="26">
        <v>4.6445907621010951</v>
      </c>
      <c r="F60" s="26">
        <v>3.325225006036987</v>
      </c>
      <c r="G60" s="26"/>
      <c r="H60" s="26">
        <v>4.8358197256323407</v>
      </c>
      <c r="I60" s="26">
        <v>3.1851035997204682</v>
      </c>
      <c r="J60" s="26"/>
      <c r="K60" s="26">
        <v>6.6860121710501161</v>
      </c>
      <c r="L60" s="1"/>
      <c r="M60" s="1"/>
      <c r="N60" s="1"/>
      <c r="O60" s="1">
        <v>2040</v>
      </c>
      <c r="P60" s="25">
        <v>0.25790600343332781</v>
      </c>
      <c r="Q60" s="25"/>
      <c r="R60" s="25">
        <v>0.36912214548537353</v>
      </c>
      <c r="S60" s="25">
        <v>0.18326642330019494</v>
      </c>
      <c r="T60" s="25"/>
      <c r="U60" s="25">
        <v>0.37896325086103888</v>
      </c>
      <c r="V60" s="25">
        <v>0.17073473360576677</v>
      </c>
      <c r="W60" s="25">
        <v>0.35951410816645568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N57"/>
  <sheetViews>
    <sheetView showGridLines="0" zoomScale="115" zoomScaleNormal="115" workbookViewId="0">
      <selection activeCell="L9" sqref="L9"/>
    </sheetView>
  </sheetViews>
  <sheetFormatPr defaultRowHeight="14.4" x14ac:dyDescent="0.3"/>
  <cols>
    <col min="1" max="1" width="2.88671875" customWidth="1"/>
    <col min="13" max="14" width="9.109375" style="9"/>
  </cols>
  <sheetData>
    <row r="3" spans="13:14" x14ac:dyDescent="0.3">
      <c r="M3" s="9" t="s">
        <v>77</v>
      </c>
      <c r="N3" s="9">
        <v>0</v>
      </c>
    </row>
    <row r="4" spans="13:14" x14ac:dyDescent="0.3">
      <c r="M4" s="9" t="s">
        <v>78</v>
      </c>
      <c r="N4" s="9">
        <v>1</v>
      </c>
    </row>
    <row r="5" spans="13:14" x14ac:dyDescent="0.3">
      <c r="M5" s="9" t="s">
        <v>79</v>
      </c>
      <c r="N5" s="9">
        <v>2</v>
      </c>
    </row>
    <row r="6" spans="13:14" x14ac:dyDescent="0.3">
      <c r="M6" s="9" t="s">
        <v>80</v>
      </c>
      <c r="N6" s="9">
        <v>3</v>
      </c>
    </row>
    <row r="8" spans="13:14" x14ac:dyDescent="0.3">
      <c r="M8" s="9" t="s">
        <v>81</v>
      </c>
    </row>
    <row r="9" spans="13:14" x14ac:dyDescent="0.3">
      <c r="M9" s="9">
        <v>6.0000000000000002E-5</v>
      </c>
      <c r="N9" s="9">
        <v>10</v>
      </c>
    </row>
    <row r="10" spans="13:14" x14ac:dyDescent="0.3">
      <c r="M10" s="9">
        <v>6.0000000000000002E-5</v>
      </c>
      <c r="N10" s="9">
        <v>20</v>
      </c>
    </row>
    <row r="11" spans="13:14" x14ac:dyDescent="0.3">
      <c r="M11" s="9">
        <v>6.0000000000000002E-5</v>
      </c>
      <c r="N11" s="9">
        <v>50</v>
      </c>
    </row>
    <row r="12" spans="13:14" x14ac:dyDescent="0.3">
      <c r="M12" s="9">
        <v>6.0000000000000002E-5</v>
      </c>
      <c r="N12" s="9">
        <v>100</v>
      </c>
    </row>
    <row r="13" spans="13:14" x14ac:dyDescent="0.3">
      <c r="M13" s="9">
        <v>6.0000000000000002E-5</v>
      </c>
      <c r="N13" s="9">
        <v>200</v>
      </c>
    </row>
    <row r="14" spans="13:14" x14ac:dyDescent="0.3">
      <c r="M14" s="9">
        <v>6.0000000000000002E-5</v>
      </c>
      <c r="N14" s="9">
        <v>500</v>
      </c>
    </row>
    <row r="15" spans="13:14" x14ac:dyDescent="0.3">
      <c r="M15" s="9">
        <v>6.0000000000000002E-5</v>
      </c>
      <c r="N15" s="9">
        <v>1000</v>
      </c>
    </row>
    <row r="16" spans="13:14" x14ac:dyDescent="0.3">
      <c r="M16" s="9">
        <v>6.0000000000000002E-5</v>
      </c>
      <c r="N16" s="9">
        <v>2000</v>
      </c>
    </row>
    <row r="17" spans="2:14" x14ac:dyDescent="0.3">
      <c r="M17" s="9">
        <v>6.0000000000000002E-5</v>
      </c>
      <c r="N17" s="9">
        <v>5000</v>
      </c>
    </row>
    <row r="18" spans="2:14" x14ac:dyDescent="0.3">
      <c r="M18" s="9">
        <v>6.0000000000000002E-5</v>
      </c>
      <c r="N18" s="9">
        <v>10000</v>
      </c>
    </row>
    <row r="19" spans="2:14" x14ac:dyDescent="0.3">
      <c r="B19" s="20" t="s">
        <v>117</v>
      </c>
      <c r="M19" s="9">
        <v>6.0000000000000002E-5</v>
      </c>
      <c r="N19" s="9">
        <v>20000</v>
      </c>
    </row>
    <row r="20" spans="2:14" x14ac:dyDescent="0.3">
      <c r="M20" s="9">
        <v>6.0000000000000002E-5</v>
      </c>
      <c r="N20" s="9">
        <v>50000</v>
      </c>
    </row>
    <row r="21" spans="2:14" x14ac:dyDescent="0.3">
      <c r="M21" s="9">
        <v>6.0000000000000002E-5</v>
      </c>
      <c r="N21" s="9">
        <v>100000</v>
      </c>
    </row>
    <row r="22" spans="2:14" x14ac:dyDescent="0.3">
      <c r="M22" s="9">
        <v>6.0000000000000002E-5</v>
      </c>
      <c r="N22" s="9">
        <v>200000</v>
      </c>
    </row>
    <row r="24" spans="2:14" x14ac:dyDescent="0.3">
      <c r="M24" s="9">
        <v>1E-4</v>
      </c>
      <c r="N24" s="9">
        <v>10</v>
      </c>
    </row>
    <row r="25" spans="2:14" x14ac:dyDescent="0.3">
      <c r="M25" s="9">
        <v>1E-3</v>
      </c>
      <c r="N25" s="9">
        <v>10</v>
      </c>
    </row>
    <row r="26" spans="2:14" x14ac:dyDescent="0.3">
      <c r="M26" s="9">
        <v>0.01</v>
      </c>
      <c r="N26" s="9">
        <v>10</v>
      </c>
    </row>
    <row r="27" spans="2:14" x14ac:dyDescent="0.3">
      <c r="M27" s="9">
        <v>0.1</v>
      </c>
      <c r="N27" s="9">
        <v>10</v>
      </c>
    </row>
    <row r="28" spans="2:14" x14ac:dyDescent="0.3">
      <c r="M28" s="9">
        <v>1</v>
      </c>
      <c r="N28" s="9">
        <v>10</v>
      </c>
    </row>
    <row r="29" spans="2:14" x14ac:dyDescent="0.3">
      <c r="M29" s="9">
        <v>10</v>
      </c>
      <c r="N29" s="9">
        <v>10</v>
      </c>
    </row>
    <row r="30" spans="2:14" x14ac:dyDescent="0.3">
      <c r="M30" s="9">
        <v>100</v>
      </c>
      <c r="N30" s="9">
        <v>10</v>
      </c>
    </row>
    <row r="31" spans="2:14" x14ac:dyDescent="0.3">
      <c r="M31" s="9">
        <v>1000</v>
      </c>
      <c r="N31" s="9">
        <v>10</v>
      </c>
    </row>
    <row r="32" spans="2:14" x14ac:dyDescent="0.3">
      <c r="M32" s="9">
        <v>10000</v>
      </c>
      <c r="N32" s="9">
        <v>10</v>
      </c>
    </row>
    <row r="34" spans="13:14" x14ac:dyDescent="0.3">
      <c r="M34" s="9" t="s">
        <v>82</v>
      </c>
    </row>
    <row r="35" spans="13:14" x14ac:dyDescent="0.3">
      <c r="M35" s="9">
        <v>3000</v>
      </c>
      <c r="N35" s="9">
        <v>10</v>
      </c>
    </row>
    <row r="36" spans="13:14" x14ac:dyDescent="0.3">
      <c r="M36" s="9">
        <v>3000</v>
      </c>
      <c r="N36" s="9">
        <v>20</v>
      </c>
    </row>
    <row r="37" spans="13:14" x14ac:dyDescent="0.3">
      <c r="M37" s="9">
        <v>3000</v>
      </c>
      <c r="N37" s="9">
        <v>50</v>
      </c>
    </row>
    <row r="38" spans="13:14" x14ac:dyDescent="0.3">
      <c r="M38" s="9">
        <v>3000</v>
      </c>
      <c r="N38" s="9">
        <v>100</v>
      </c>
    </row>
    <row r="39" spans="13:14" x14ac:dyDescent="0.3">
      <c r="M39" s="9">
        <v>3000</v>
      </c>
      <c r="N39" s="9">
        <v>200</v>
      </c>
    </row>
    <row r="40" spans="13:14" x14ac:dyDescent="0.3">
      <c r="M40" s="9">
        <v>3000</v>
      </c>
      <c r="N40" s="9">
        <v>500</v>
      </c>
    </row>
    <row r="41" spans="13:14" x14ac:dyDescent="0.3">
      <c r="M41" s="9">
        <v>3000</v>
      </c>
      <c r="N41" s="9">
        <v>1000</v>
      </c>
    </row>
    <row r="42" spans="13:14" x14ac:dyDescent="0.3">
      <c r="M42" s="9">
        <v>3000</v>
      </c>
      <c r="N42" s="9">
        <v>2000</v>
      </c>
    </row>
    <row r="43" spans="13:14" x14ac:dyDescent="0.3">
      <c r="M43" s="9">
        <v>3000</v>
      </c>
      <c r="N43" s="9">
        <v>5000</v>
      </c>
    </row>
    <row r="44" spans="13:14" x14ac:dyDescent="0.3">
      <c r="M44" s="9">
        <v>3000</v>
      </c>
      <c r="N44" s="9">
        <v>10000</v>
      </c>
    </row>
    <row r="45" spans="13:14" x14ac:dyDescent="0.3">
      <c r="M45" s="9">
        <v>3000</v>
      </c>
      <c r="N45" s="9">
        <v>20000</v>
      </c>
    </row>
    <row r="46" spans="13:14" x14ac:dyDescent="0.3">
      <c r="M46" s="9">
        <v>3000</v>
      </c>
      <c r="N46" s="9">
        <v>50000</v>
      </c>
    </row>
    <row r="47" spans="13:14" x14ac:dyDescent="0.3">
      <c r="M47" s="9">
        <v>3000</v>
      </c>
      <c r="N47" s="9">
        <v>100000</v>
      </c>
    </row>
    <row r="48" spans="13:14" x14ac:dyDescent="0.3">
      <c r="M48" s="9">
        <v>3000</v>
      </c>
      <c r="N48" s="9">
        <v>200000</v>
      </c>
    </row>
    <row r="49" spans="13:14" x14ac:dyDescent="0.3">
      <c r="M49" s="9">
        <v>1E-4</v>
      </c>
      <c r="N49" s="9">
        <v>200000</v>
      </c>
    </row>
    <row r="50" spans="13:14" x14ac:dyDescent="0.3">
      <c r="M50" s="9">
        <v>1E-3</v>
      </c>
      <c r="N50" s="9">
        <v>200000</v>
      </c>
    </row>
    <row r="51" spans="13:14" x14ac:dyDescent="0.3">
      <c r="M51" s="9">
        <v>0.01</v>
      </c>
      <c r="N51" s="9">
        <v>200000</v>
      </c>
    </row>
    <row r="52" spans="13:14" x14ac:dyDescent="0.3">
      <c r="M52" s="9">
        <v>0.1</v>
      </c>
      <c r="N52" s="9">
        <v>200000</v>
      </c>
    </row>
    <row r="53" spans="13:14" x14ac:dyDescent="0.3">
      <c r="M53" s="9">
        <v>1</v>
      </c>
      <c r="N53" s="9">
        <v>200000</v>
      </c>
    </row>
    <row r="54" spans="13:14" x14ac:dyDescent="0.3">
      <c r="M54" s="9">
        <v>10</v>
      </c>
      <c r="N54" s="9">
        <v>200000</v>
      </c>
    </row>
    <row r="55" spans="13:14" x14ac:dyDescent="0.3">
      <c r="M55" s="9">
        <v>100</v>
      </c>
      <c r="N55" s="9">
        <v>200000</v>
      </c>
    </row>
    <row r="56" spans="13:14" x14ac:dyDescent="0.3">
      <c r="M56" s="9">
        <v>1000</v>
      </c>
      <c r="N56" s="9">
        <v>200000</v>
      </c>
    </row>
    <row r="57" spans="13:14" x14ac:dyDescent="0.3">
      <c r="M57" s="9">
        <v>10000</v>
      </c>
      <c r="N57" s="9">
        <v>200000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N35"/>
  <sheetViews>
    <sheetView showGridLines="0" zoomScale="130" zoomScaleNormal="130" workbookViewId="0">
      <selection activeCell="I19" sqref="I19"/>
    </sheetView>
  </sheetViews>
  <sheetFormatPr defaultRowHeight="14.4" x14ac:dyDescent="0.3"/>
  <cols>
    <col min="1" max="1" width="2.88671875" customWidth="1"/>
    <col min="13" max="14" width="9.109375" style="9"/>
  </cols>
  <sheetData>
    <row r="4" spans="13:14" x14ac:dyDescent="0.3">
      <c r="M4" s="9" t="s">
        <v>94</v>
      </c>
      <c r="N4" s="9">
        <v>4</v>
      </c>
    </row>
    <row r="5" spans="13:14" x14ac:dyDescent="0.3">
      <c r="M5" s="9" t="s">
        <v>80</v>
      </c>
      <c r="N5" s="9">
        <v>3</v>
      </c>
    </row>
    <row r="6" spans="13:14" x14ac:dyDescent="0.3">
      <c r="M6" s="9" t="s">
        <v>79</v>
      </c>
      <c r="N6" s="9">
        <v>2</v>
      </c>
    </row>
    <row r="7" spans="13:14" x14ac:dyDescent="0.3">
      <c r="M7" s="9" t="s">
        <v>78</v>
      </c>
      <c r="N7" s="9">
        <v>1</v>
      </c>
    </row>
    <row r="8" spans="13:14" x14ac:dyDescent="0.3">
      <c r="M8" s="9" t="s">
        <v>77</v>
      </c>
      <c r="N8" s="9">
        <v>0</v>
      </c>
    </row>
    <row r="10" spans="13:14" x14ac:dyDescent="0.3">
      <c r="M10" s="9" t="s">
        <v>81</v>
      </c>
    </row>
    <row r="11" spans="13:14" x14ac:dyDescent="0.3">
      <c r="M11" s="9">
        <v>0.02</v>
      </c>
      <c r="N11" s="9">
        <v>100</v>
      </c>
    </row>
    <row r="12" spans="13:14" x14ac:dyDescent="0.3">
      <c r="M12" s="9">
        <v>0.02</v>
      </c>
      <c r="N12" s="9">
        <v>200</v>
      </c>
    </row>
    <row r="13" spans="13:14" x14ac:dyDescent="0.3">
      <c r="M13" s="9">
        <v>0.02</v>
      </c>
      <c r="N13" s="9">
        <v>500</v>
      </c>
    </row>
    <row r="14" spans="13:14" x14ac:dyDescent="0.3">
      <c r="M14" s="9">
        <v>0.02</v>
      </c>
      <c r="N14" s="9">
        <v>1000</v>
      </c>
    </row>
    <row r="15" spans="13:14" x14ac:dyDescent="0.3">
      <c r="M15" s="9">
        <v>0.02</v>
      </c>
      <c r="N15" s="9">
        <v>2000</v>
      </c>
    </row>
    <row r="16" spans="13:14" x14ac:dyDescent="0.3">
      <c r="M16" s="9">
        <v>0.02</v>
      </c>
      <c r="N16" s="9">
        <v>5000</v>
      </c>
    </row>
    <row r="18" spans="2:14" x14ac:dyDescent="0.3">
      <c r="M18" s="9">
        <v>0.01</v>
      </c>
      <c r="N18" s="9">
        <v>100</v>
      </c>
    </row>
    <row r="19" spans="2:14" x14ac:dyDescent="0.3">
      <c r="B19" s="20" t="s">
        <v>118</v>
      </c>
      <c r="M19" s="9">
        <v>0.1</v>
      </c>
      <c r="N19" s="9">
        <v>100</v>
      </c>
    </row>
    <row r="20" spans="2:14" x14ac:dyDescent="0.3">
      <c r="M20" s="9">
        <v>1</v>
      </c>
      <c r="N20" s="9">
        <v>100</v>
      </c>
    </row>
    <row r="21" spans="2:14" x14ac:dyDescent="0.3">
      <c r="M21" s="9">
        <v>10</v>
      </c>
      <c r="N21" s="9">
        <v>100</v>
      </c>
    </row>
    <row r="22" spans="2:14" x14ac:dyDescent="0.3">
      <c r="M22" s="9">
        <v>100</v>
      </c>
      <c r="N22" s="9">
        <v>100</v>
      </c>
    </row>
    <row r="24" spans="2:14" x14ac:dyDescent="0.3">
      <c r="M24" s="9" t="s">
        <v>82</v>
      </c>
    </row>
    <row r="25" spans="2:14" x14ac:dyDescent="0.3">
      <c r="M25" s="9">
        <v>400</v>
      </c>
      <c r="N25" s="9">
        <v>100</v>
      </c>
    </row>
    <row r="26" spans="2:14" x14ac:dyDescent="0.3">
      <c r="M26" s="9">
        <v>400</v>
      </c>
      <c r="N26" s="9">
        <v>200</v>
      </c>
    </row>
    <row r="27" spans="2:14" x14ac:dyDescent="0.3">
      <c r="M27" s="9">
        <v>400</v>
      </c>
      <c r="N27" s="9">
        <v>500</v>
      </c>
    </row>
    <row r="28" spans="2:14" x14ac:dyDescent="0.3">
      <c r="M28" s="9">
        <v>400</v>
      </c>
      <c r="N28" s="9">
        <v>1000</v>
      </c>
    </row>
    <row r="29" spans="2:14" x14ac:dyDescent="0.3">
      <c r="M29" s="9">
        <v>400</v>
      </c>
      <c r="N29" s="9">
        <v>2000</v>
      </c>
    </row>
    <row r="30" spans="2:14" x14ac:dyDescent="0.3">
      <c r="M30" s="9">
        <v>400</v>
      </c>
      <c r="N30" s="9">
        <v>5000</v>
      </c>
    </row>
    <row r="31" spans="2:14" x14ac:dyDescent="0.3">
      <c r="M31" s="9">
        <v>0.01</v>
      </c>
      <c r="N31" s="9">
        <v>6000</v>
      </c>
    </row>
    <row r="32" spans="2:14" x14ac:dyDescent="0.3">
      <c r="M32" s="9">
        <v>0.1</v>
      </c>
      <c r="N32" s="9">
        <v>6000</v>
      </c>
    </row>
    <row r="33" spans="13:14" x14ac:dyDescent="0.3">
      <c r="M33" s="9">
        <v>1</v>
      </c>
      <c r="N33" s="9">
        <v>6000</v>
      </c>
    </row>
    <row r="34" spans="13:14" x14ac:dyDescent="0.3">
      <c r="M34" s="9">
        <v>10</v>
      </c>
      <c r="N34" s="9">
        <v>6000</v>
      </c>
    </row>
    <row r="35" spans="13:14" x14ac:dyDescent="0.3">
      <c r="M35" s="9">
        <v>100</v>
      </c>
      <c r="N35" s="9">
        <v>6000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Data</vt:lpstr>
      <vt:lpstr>Data Sources</vt:lpstr>
      <vt:lpstr>Figure 1</vt:lpstr>
      <vt:lpstr>Figure 2</vt:lpstr>
      <vt:lpstr>Figure 3</vt:lpstr>
      <vt:lpstr>Figure 4</vt:lpstr>
      <vt:lpstr>Figure 5</vt:lpstr>
      <vt:lpstr>Supplementary Figure 2</vt:lpstr>
      <vt:lpstr>Supplementary Figure 3</vt:lpstr>
      <vt:lpstr>Cost reduction &amp; uncertainty</vt:lpstr>
    </vt:vector>
  </TitlesOfParts>
  <Company>Imperial College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Oliver</dc:creator>
  <cp:lastModifiedBy>Oliver Schmidt</cp:lastModifiedBy>
  <dcterms:created xsi:type="dcterms:W3CDTF">2017-05-29T10:17:38Z</dcterms:created>
  <dcterms:modified xsi:type="dcterms:W3CDTF">2018-08-27T09:50:27Z</dcterms:modified>
</cp:coreProperties>
</file>