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essahale/Documents/Metabolomics/Results/Serine/DMMR.PMMR.Figures/"/>
    </mc:Choice>
  </mc:AlternateContent>
  <xr:revisionPtr revIDLastSave="0" documentId="8_{BB432713-EEA1-A04A-B40E-CE3ADC5E1BDF}" xr6:coauthVersionLast="36" xr6:coauthVersionMax="36" xr10:uidLastSave="{00000000-0000-0000-0000-000000000000}"/>
  <bookViews>
    <workbookView xWindow="780" yWindow="960" windowWidth="27640" windowHeight="15500" xr2:uid="{23C617AE-EA62-6C49-8C70-E42A25B3C98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<sst xmlns="http://schemas.openxmlformats.org/spreadsheetml/2006/main" count="165" uniqueCount="13">
  <si>
    <t>Subject ID</t>
  </si>
  <si>
    <t>PMMR/DMMR</t>
  </si>
  <si>
    <t>Type</t>
  </si>
  <si>
    <t>MMR.Type</t>
  </si>
  <si>
    <t>DMMR</t>
  </si>
  <si>
    <t>normal</t>
  </si>
  <si>
    <t>tumor</t>
  </si>
  <si>
    <t>PMMR</t>
  </si>
  <si>
    <t>Serine (pM/mg)</t>
  </si>
  <si>
    <t>Homoserine (pM/mg)</t>
  </si>
  <si>
    <t>Lanthionine (pM/mg)</t>
  </si>
  <si>
    <t>L-Cystathionine (pM/mg)</t>
  </si>
  <si>
    <t>D-Cystathionine (pM/mg)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</si>
</sst>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8" fillId="0" borderId="0"/>
  </cellStyleXfs>
  <cellXfs count="18">
    <xf numFmtId="0" fontId="0" fillId="0" borderId="0" xfId="0"/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3" fillId="2" borderId="2" xfId="1" applyFont="1" applyFill="1" applyBorder="1" applyAlignment="1" applyProtection="1">
      <alignment horizontal="left" vertical="center" textRotation="90"/>
    </xf>
    <xf numFmtId="0" fontId="2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49" fontId="5" fillId="0" borderId="2" xfId="2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2" fontId="5" fillId="0" borderId="2" xfId="2" applyNumberFormat="1" applyFont="1" applyBorder="1" applyAlignment="1">
      <alignment horizontal="right"/>
    </xf>
    <xf numFmtId="0" fontId="7" fillId="0" borderId="2" xfId="0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wrapText="1"/>
    </xf>
  </cellXfs>
  <cellStyles count="3">
    <cellStyle name="Heading 3" xfId="1" builtinId="18"/>
    <cellStyle name="Normal" xfId="0" builtinId="0"/>
    <cellStyle name="Normal 2" xfId="2" xr:uid="{63F69078-5014-BA4D-8F86-4FD743966383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F379D-6754-FA40-BAED-7572259B757A}">
  <dimension ref="A1:I79"/>
  <sheetViews>
    <sheetView tabSelected="1" workbookViewId="0">
      <selection activeCell="E6" sqref="E6"/>
    </sheetView>
  </sheetViews>
  <sheetFormatPr baseColWidth="10" defaultRowHeight="16" x14ac:dyDescent="0.2"/>
  <cols>
    <col min="8" max="9" width="13.6640625" customWidth="1"/>
  </cols>
  <sheetData>
    <row r="1" spans="1:9" ht="77" x14ac:dyDescent="0.2">
      <c r="A1" s="5" t="s">
        <v>0</v>
      </c>
      <c r="B1" s="6" t="s">
        <v>1</v>
      </c>
      <c r="C1" s="5" t="s">
        <v>2</v>
      </c>
      <c r="D1" s="7" t="s">
        <v>3</v>
      </c>
      <c r="E1" s="17" t="s">
        <v>8</v>
      </c>
      <c r="F1" s="17" t="s">
        <v>9</v>
      </c>
      <c r="G1" s="17" t="s">
        <v>10</v>
      </c>
      <c r="H1" s="17" t="s">
        <v>11</v>
      </c>
      <c r="I1" s="17" t="s">
        <v>12</v>
      </c>
    </row>
    <row r="2" spans="1:9" x14ac:dyDescent="0.2">
      <c r="A2" s="8">
        <v>16012</v>
      </c>
      <c r="B2" s="2" t="s">
        <v>4</v>
      </c>
      <c r="C2" s="8" t="s">
        <v>5</v>
      </c>
      <c r="D2" s="9" t="str">
        <f>CONCATENATE(B2,C2)</f>
        <v>DMMRnormal</v>
      </c>
      <c r="E2" s="10">
        <v>573.34293441130501</v>
      </c>
      <c r="F2" s="11">
        <v>0.113247613450056</v>
      </c>
      <c r="G2" s="11">
        <v>4.5049359016656999E-2</v>
      </c>
      <c r="H2" s="11">
        <v>5.5149784411853003E-2</v>
      </c>
      <c r="I2" s="11">
        <v>0.99708065123379397</v>
      </c>
    </row>
    <row r="3" spans="1:9" x14ac:dyDescent="0.2">
      <c r="A3" s="8">
        <v>16120</v>
      </c>
      <c r="B3" s="1" t="s">
        <v>4</v>
      </c>
      <c r="C3" s="8" t="s">
        <v>5</v>
      </c>
      <c r="D3" s="9" t="str">
        <f t="shared" ref="D3:D66" si="0">CONCATENATE(B3,C3)</f>
        <v>DMMRnormal</v>
      </c>
      <c r="E3" s="10">
        <v>1488.1496460253461</v>
      </c>
      <c r="F3" s="11">
        <v>0.26608937745609201</v>
      </c>
      <c r="G3" s="11">
        <v>0.18887767859880203</v>
      </c>
      <c r="H3" s="11">
        <v>0.32102980603327003</v>
      </c>
      <c r="I3" s="11">
        <v>0</v>
      </c>
    </row>
    <row r="4" spans="1:9" x14ac:dyDescent="0.2">
      <c r="A4" s="8">
        <v>16264</v>
      </c>
      <c r="B4" s="2" t="s">
        <v>4</v>
      </c>
      <c r="C4" s="8" t="s">
        <v>5</v>
      </c>
      <c r="D4" s="9" t="str">
        <f t="shared" si="0"/>
        <v>DMMRnormal</v>
      </c>
      <c r="E4" s="10">
        <v>829.18498003529805</v>
      </c>
      <c r="F4" s="11">
        <v>0.23312299088403604</v>
      </c>
      <c r="G4" s="11">
        <v>0.11323018834009399</v>
      </c>
      <c r="H4" s="11">
        <v>5.2960525433836017E-2</v>
      </c>
      <c r="I4" s="11">
        <v>1.0993406187397079</v>
      </c>
    </row>
    <row r="5" spans="1:9" x14ac:dyDescent="0.2">
      <c r="A5" s="12">
        <v>16341</v>
      </c>
      <c r="B5" s="13" t="s">
        <v>4</v>
      </c>
      <c r="C5" s="12" t="s">
        <v>5</v>
      </c>
      <c r="D5" s="9" t="str">
        <f t="shared" si="0"/>
        <v>DMMRnormal</v>
      </c>
      <c r="E5" s="14">
        <v>468.53102040154801</v>
      </c>
      <c r="F5" s="14">
        <v>0.16636808306057199</v>
      </c>
      <c r="G5" s="14">
        <v>0.16161578462170201</v>
      </c>
      <c r="H5" s="14">
        <v>0.22404789639703404</v>
      </c>
      <c r="I5" s="14">
        <v>1.3377752224504262</v>
      </c>
    </row>
    <row r="6" spans="1:9" x14ac:dyDescent="0.2">
      <c r="A6" s="8">
        <v>16376</v>
      </c>
      <c r="B6" s="4" t="s">
        <v>4</v>
      </c>
      <c r="C6" s="8" t="s">
        <v>5</v>
      </c>
      <c r="D6" s="9" t="str">
        <f t="shared" si="0"/>
        <v>DMMRnormal</v>
      </c>
      <c r="E6" s="11">
        <v>479.87465605953605</v>
      </c>
      <c r="F6" s="11">
        <v>8.2677931505786006E-2</v>
      </c>
      <c r="G6" s="11">
        <v>7.8219816838224002E-2</v>
      </c>
      <c r="H6" s="11">
        <v>3.8373267321092003E-2</v>
      </c>
      <c r="I6" s="11">
        <v>0.79217756372161807</v>
      </c>
    </row>
    <row r="7" spans="1:9" x14ac:dyDescent="0.2">
      <c r="A7" s="8">
        <v>16375</v>
      </c>
      <c r="B7" s="1" t="s">
        <v>4</v>
      </c>
      <c r="C7" s="8" t="s">
        <v>5</v>
      </c>
      <c r="D7" s="9" t="str">
        <f t="shared" si="0"/>
        <v>DMMRnormal</v>
      </c>
      <c r="E7" s="10">
        <v>441.82996734437</v>
      </c>
      <c r="F7" s="11">
        <v>9.8761221184517994E-2</v>
      </c>
      <c r="G7" s="11">
        <v>5.8278655393692001E-2</v>
      </c>
      <c r="H7" s="11">
        <v>9.6381198414854014E-2</v>
      </c>
      <c r="I7" s="11">
        <v>3.1713682520684605</v>
      </c>
    </row>
    <row r="8" spans="1:9" x14ac:dyDescent="0.2">
      <c r="A8" s="8">
        <v>16414</v>
      </c>
      <c r="B8" s="2" t="s">
        <v>4</v>
      </c>
      <c r="C8" s="8" t="s">
        <v>5</v>
      </c>
      <c r="D8" s="9" t="str">
        <f t="shared" si="0"/>
        <v>DMMRnormal</v>
      </c>
      <c r="E8" s="10">
        <v>379.67382229328399</v>
      </c>
      <c r="F8" s="11">
        <v>0.11227880310313801</v>
      </c>
      <c r="G8" s="11">
        <v>0.157415968961168</v>
      </c>
      <c r="H8" s="11">
        <v>0.21776615242145003</v>
      </c>
      <c r="I8" s="11">
        <v>0</v>
      </c>
    </row>
    <row r="9" spans="1:9" x14ac:dyDescent="0.2">
      <c r="A9" s="8">
        <v>16429</v>
      </c>
      <c r="B9" s="1" t="s">
        <v>4</v>
      </c>
      <c r="C9" s="8" t="s">
        <v>5</v>
      </c>
      <c r="D9" s="9" t="str">
        <f t="shared" si="0"/>
        <v>DMMRnormal</v>
      </c>
      <c r="E9" s="11">
        <v>630.38824897905602</v>
      </c>
      <c r="F9" s="11">
        <v>0.49912509642899405</v>
      </c>
      <c r="G9" s="11">
        <v>0.42888137879152605</v>
      </c>
      <c r="H9" s="11">
        <v>1.6136078376574763</v>
      </c>
      <c r="I9" s="11">
        <v>1.1343868176018941</v>
      </c>
    </row>
    <row r="10" spans="1:9" x14ac:dyDescent="0.2">
      <c r="A10" s="12">
        <v>16439</v>
      </c>
      <c r="B10" s="1" t="s">
        <v>4</v>
      </c>
      <c r="C10" s="12" t="s">
        <v>5</v>
      </c>
      <c r="D10" s="9" t="str">
        <f t="shared" si="0"/>
        <v>DMMRnormal</v>
      </c>
      <c r="E10" s="14">
        <v>667.69103555241202</v>
      </c>
      <c r="F10" s="14">
        <v>0.21519355042486801</v>
      </c>
      <c r="G10" s="14">
        <v>0.32816727474541402</v>
      </c>
      <c r="H10" s="14">
        <v>0.265417968735504</v>
      </c>
      <c r="I10" s="14">
        <v>1.9935555888729002</v>
      </c>
    </row>
    <row r="11" spans="1:9" x14ac:dyDescent="0.2">
      <c r="A11" s="12">
        <v>16525</v>
      </c>
      <c r="B11" s="1" t="s">
        <v>4</v>
      </c>
      <c r="C11" s="12" t="s">
        <v>5</v>
      </c>
      <c r="D11" s="9" t="str">
        <f t="shared" si="0"/>
        <v>DMMRnormal</v>
      </c>
      <c r="E11" s="14">
        <v>484.91668902381207</v>
      </c>
      <c r="F11" s="14">
        <v>7.0272367660995996E-2</v>
      </c>
      <c r="G11" s="14">
        <v>8.6311792531850021E-2</v>
      </c>
      <c r="H11" s="14">
        <v>6.1887344807435997E-2</v>
      </c>
      <c r="I11" s="14">
        <v>1.1147635869521662</v>
      </c>
    </row>
    <row r="12" spans="1:9" x14ac:dyDescent="0.2">
      <c r="A12" s="8">
        <v>16552</v>
      </c>
      <c r="B12" s="1" t="s">
        <v>4</v>
      </c>
      <c r="C12" s="8" t="s">
        <v>5</v>
      </c>
      <c r="D12" s="9" t="str">
        <f t="shared" si="0"/>
        <v>DMMRnormal</v>
      </c>
      <c r="E12" s="10">
        <v>556.92937217768281</v>
      </c>
      <c r="F12" s="11">
        <v>6.2994671369462851E-2</v>
      </c>
      <c r="G12" s="11">
        <v>3.4041029560211426E-2</v>
      </c>
      <c r="H12" s="11">
        <v>4.0659563170874283E-2</v>
      </c>
      <c r="I12" s="11">
        <v>0.8366329397340827</v>
      </c>
    </row>
    <row r="13" spans="1:9" x14ac:dyDescent="0.2">
      <c r="A13" s="8">
        <v>16569</v>
      </c>
      <c r="B13" s="1" t="s">
        <v>4</v>
      </c>
      <c r="C13" s="8" t="s">
        <v>5</v>
      </c>
      <c r="D13" s="9" t="str">
        <f t="shared" si="0"/>
        <v>DMMRnormal</v>
      </c>
      <c r="E13" s="10">
        <v>791.10962670324318</v>
      </c>
      <c r="F13" s="11">
        <v>0.10931072149607333</v>
      </c>
      <c r="G13" s="11">
        <v>8.321089095359667E-2</v>
      </c>
      <c r="H13" s="11">
        <v>3.9837075474743328E-2</v>
      </c>
      <c r="I13" s="11">
        <v>3.7357525657206669</v>
      </c>
    </row>
    <row r="14" spans="1:9" x14ac:dyDescent="0.2">
      <c r="A14" s="8">
        <v>16636</v>
      </c>
      <c r="B14" s="1" t="s">
        <v>4</v>
      </c>
      <c r="C14" s="8" t="s">
        <v>5</v>
      </c>
      <c r="D14" s="9" t="str">
        <f t="shared" si="0"/>
        <v>DMMRnormal</v>
      </c>
      <c r="E14" s="11">
        <v>518.44452033608195</v>
      </c>
      <c r="F14" s="11">
        <v>0.112203488471986</v>
      </c>
      <c r="G14" s="11">
        <v>0.128409127736796</v>
      </c>
      <c r="H14" s="11">
        <v>0.35510215209270801</v>
      </c>
      <c r="I14" s="11">
        <v>0.18495978056999202</v>
      </c>
    </row>
    <row r="15" spans="1:9" x14ac:dyDescent="0.2">
      <c r="A15" s="8">
        <v>16676</v>
      </c>
      <c r="B15" s="4" t="s">
        <v>4</v>
      </c>
      <c r="C15" s="8" t="s">
        <v>5</v>
      </c>
      <c r="D15" s="9" t="str">
        <f t="shared" si="0"/>
        <v>DMMRnormal</v>
      </c>
      <c r="E15" s="10">
        <v>620.72375491387902</v>
      </c>
      <c r="F15" s="11">
        <v>9.2708813643680998E-2</v>
      </c>
      <c r="G15" s="11">
        <v>0.11442846781817</v>
      </c>
      <c r="H15" s="11">
        <v>4.2601270289175999E-2</v>
      </c>
      <c r="I15" s="11">
        <v>0.92999917969292001</v>
      </c>
    </row>
    <row r="16" spans="1:9" x14ac:dyDescent="0.2">
      <c r="A16" s="8">
        <v>16746</v>
      </c>
      <c r="B16" s="1" t="s">
        <v>4</v>
      </c>
      <c r="C16" s="8" t="s">
        <v>5</v>
      </c>
      <c r="D16" s="9" t="str">
        <f t="shared" si="0"/>
        <v>DMMRnormal</v>
      </c>
      <c r="E16" s="10">
        <v>452.35117896274608</v>
      </c>
      <c r="F16" s="11">
        <v>9.359400880517002E-2</v>
      </c>
      <c r="G16" s="11">
        <v>5.9496427532251997E-2</v>
      </c>
      <c r="H16" s="11">
        <v>0.19226759467687199</v>
      </c>
      <c r="I16" s="11">
        <v>0.421460726593334</v>
      </c>
    </row>
    <row r="17" spans="1:9" x14ac:dyDescent="0.2">
      <c r="A17" s="8">
        <v>16012</v>
      </c>
      <c r="B17" s="2" t="s">
        <v>4</v>
      </c>
      <c r="C17" s="8" t="s">
        <v>6</v>
      </c>
      <c r="D17" s="9" t="str">
        <f t="shared" si="0"/>
        <v>DMMRtumor</v>
      </c>
      <c r="E17" s="10">
        <v>374.00136780750802</v>
      </c>
      <c r="F17" s="11">
        <v>0.13958465094662101</v>
      </c>
      <c r="G17" s="11">
        <v>9.9959140812264993E-2</v>
      </c>
      <c r="H17" s="11">
        <v>0.35498469086981499</v>
      </c>
      <c r="I17" s="11">
        <v>0</v>
      </c>
    </row>
    <row r="18" spans="1:9" x14ac:dyDescent="0.2">
      <c r="A18" s="8">
        <v>16376</v>
      </c>
      <c r="B18" s="4" t="s">
        <v>4</v>
      </c>
      <c r="C18" s="8" t="s">
        <v>6</v>
      </c>
      <c r="D18" s="9" t="str">
        <f t="shared" si="0"/>
        <v>DMMRtumor</v>
      </c>
      <c r="E18" s="11">
        <v>1085.011345997284</v>
      </c>
      <c r="F18" s="11">
        <v>0.19146470566215201</v>
      </c>
      <c r="G18" s="11">
        <v>0.22226546187355001</v>
      </c>
      <c r="H18" s="11">
        <v>0.57928485723491796</v>
      </c>
      <c r="I18" s="11">
        <v>3.1704102423432001</v>
      </c>
    </row>
    <row r="19" spans="1:9" x14ac:dyDescent="0.2">
      <c r="A19" s="8">
        <v>16120</v>
      </c>
      <c r="B19" s="1" t="s">
        <v>4</v>
      </c>
      <c r="C19" s="8" t="s">
        <v>6</v>
      </c>
      <c r="D19" s="9" t="str">
        <f t="shared" si="0"/>
        <v>DMMRtumor</v>
      </c>
      <c r="E19" s="10">
        <v>1167.4981711381261</v>
      </c>
      <c r="F19" s="11">
        <v>0.45193471125245599</v>
      </c>
      <c r="G19" s="11">
        <v>0.61416041600766202</v>
      </c>
      <c r="H19" s="11">
        <v>1.8817586033339062</v>
      </c>
      <c r="I19" s="11">
        <v>2.7535314146524805</v>
      </c>
    </row>
    <row r="20" spans="1:9" x14ac:dyDescent="0.2">
      <c r="A20" s="8">
        <v>16264</v>
      </c>
      <c r="B20" s="2" t="s">
        <v>4</v>
      </c>
      <c r="C20" s="8" t="s">
        <v>6</v>
      </c>
      <c r="D20" s="9" t="str">
        <f t="shared" si="0"/>
        <v>DMMRtumor</v>
      </c>
      <c r="E20" s="10">
        <v>964.8808632709721</v>
      </c>
      <c r="F20" s="11">
        <v>0.20520866726810402</v>
      </c>
      <c r="G20" s="11">
        <v>7.6727172289046006E-2</v>
      </c>
      <c r="H20" s="11">
        <v>9.4807592599932017E-2</v>
      </c>
      <c r="I20" s="11">
        <v>2.4177811404998599</v>
      </c>
    </row>
    <row r="21" spans="1:9" x14ac:dyDescent="0.2">
      <c r="A21" s="12">
        <v>16341</v>
      </c>
      <c r="B21" s="13" t="s">
        <v>4</v>
      </c>
      <c r="C21" s="12" t="s">
        <v>6</v>
      </c>
      <c r="D21" s="9" t="str">
        <f t="shared" si="0"/>
        <v>DMMRtumor</v>
      </c>
      <c r="E21" s="14">
        <v>428.24429311919005</v>
      </c>
      <c r="F21" s="14">
        <v>0.51864903106479399</v>
      </c>
      <c r="G21" s="14">
        <v>0.4014980260228721</v>
      </c>
      <c r="H21" s="14">
        <v>1.7501245668026459</v>
      </c>
      <c r="I21" s="14">
        <v>1.3338154181437221</v>
      </c>
    </row>
    <row r="22" spans="1:9" x14ac:dyDescent="0.2">
      <c r="A22" s="8">
        <v>16375</v>
      </c>
      <c r="B22" s="1" t="s">
        <v>4</v>
      </c>
      <c r="C22" s="8" t="s">
        <v>6</v>
      </c>
      <c r="D22" s="9" t="str">
        <f t="shared" si="0"/>
        <v>DMMRtumor</v>
      </c>
      <c r="E22" s="10">
        <v>706.12885561915209</v>
      </c>
      <c r="F22" s="11">
        <v>0.23716000855178404</v>
      </c>
      <c r="G22" s="11">
        <v>0.12586110288643401</v>
      </c>
      <c r="H22" s="11">
        <v>0.64160016448759216</v>
      </c>
      <c r="I22" s="11">
        <v>1.607188851237354</v>
      </c>
    </row>
    <row r="23" spans="1:9" x14ac:dyDescent="0.2">
      <c r="A23" s="8">
        <v>16414</v>
      </c>
      <c r="B23" s="2" t="s">
        <v>4</v>
      </c>
      <c r="C23" s="8" t="s">
        <v>6</v>
      </c>
      <c r="D23" s="9" t="str">
        <f t="shared" si="0"/>
        <v>DMMRtumor</v>
      </c>
      <c r="E23" s="10">
        <v>683.824938241018</v>
      </c>
      <c r="F23" s="11">
        <v>0.43928402104730402</v>
      </c>
      <c r="G23" s="11">
        <v>0.10071485101201601</v>
      </c>
      <c r="H23" s="11">
        <v>0.65267970329306602</v>
      </c>
      <c r="I23" s="11">
        <v>0.95590690272642009</v>
      </c>
    </row>
    <row r="24" spans="1:9" x14ac:dyDescent="0.2">
      <c r="A24" s="8">
        <v>16429</v>
      </c>
      <c r="B24" s="1" t="s">
        <v>4</v>
      </c>
      <c r="C24" s="8" t="s">
        <v>6</v>
      </c>
      <c r="D24" s="9" t="str">
        <f t="shared" si="0"/>
        <v>DMMRtumor</v>
      </c>
      <c r="E24" s="11">
        <v>674.43064250512202</v>
      </c>
      <c r="F24" s="11">
        <v>0.28566538377317002</v>
      </c>
      <c r="G24" s="11">
        <v>0.219902195941378</v>
      </c>
      <c r="H24" s="11">
        <v>0.95657800840898</v>
      </c>
      <c r="I24" s="11">
        <v>0.36721827067379198</v>
      </c>
    </row>
    <row r="25" spans="1:9" x14ac:dyDescent="0.2">
      <c r="A25" s="12">
        <v>16439</v>
      </c>
      <c r="B25" s="1" t="s">
        <v>4</v>
      </c>
      <c r="C25" s="12" t="s">
        <v>6</v>
      </c>
      <c r="D25" s="9" t="str">
        <f t="shared" si="0"/>
        <v>DMMRtumor</v>
      </c>
      <c r="E25" s="14">
        <v>406.78774506633602</v>
      </c>
      <c r="F25" s="14">
        <v>0.43879262059996005</v>
      </c>
      <c r="G25" s="14">
        <v>1.525544956897416</v>
      </c>
      <c r="H25" s="14">
        <v>2.6316055567900798</v>
      </c>
      <c r="I25" s="14">
        <v>1.817952717921542</v>
      </c>
    </row>
    <row r="26" spans="1:9" x14ac:dyDescent="0.2">
      <c r="A26" s="12">
        <v>16525</v>
      </c>
      <c r="B26" s="1" t="s">
        <v>4</v>
      </c>
      <c r="C26" s="12" t="s">
        <v>6</v>
      </c>
      <c r="D26" s="9" t="str">
        <f t="shared" si="0"/>
        <v>DMMRtumor</v>
      </c>
      <c r="E26" s="14">
        <v>745.67152326918006</v>
      </c>
      <c r="F26" s="14">
        <v>0.42582992285327997</v>
      </c>
      <c r="G26" s="14">
        <v>2.3600684402635399</v>
      </c>
      <c r="H26" s="14">
        <v>0.74615682981193598</v>
      </c>
      <c r="I26" s="14">
        <v>3.8520131899147003</v>
      </c>
    </row>
    <row r="27" spans="1:9" x14ac:dyDescent="0.2">
      <c r="A27" s="8">
        <v>16552</v>
      </c>
      <c r="B27" s="1" t="s">
        <v>4</v>
      </c>
      <c r="C27" s="8" t="s">
        <v>6</v>
      </c>
      <c r="D27" s="9" t="str">
        <f t="shared" si="0"/>
        <v>DMMRtumor</v>
      </c>
      <c r="E27" s="10">
        <v>746.99897937235801</v>
      </c>
      <c r="F27" s="11">
        <v>0.40437564826601802</v>
      </c>
      <c r="G27" s="11">
        <v>0.55771085117000196</v>
      </c>
      <c r="H27" s="11">
        <v>0.71700581176862799</v>
      </c>
      <c r="I27" s="11">
        <v>1.829752646969818</v>
      </c>
    </row>
    <row r="28" spans="1:9" x14ac:dyDescent="0.2">
      <c r="A28" s="8">
        <v>16569</v>
      </c>
      <c r="B28" s="1" t="s">
        <v>4</v>
      </c>
      <c r="C28" s="8" t="s">
        <v>6</v>
      </c>
      <c r="D28" s="9" t="str">
        <f t="shared" si="0"/>
        <v>DMMRtumor</v>
      </c>
      <c r="E28" s="10">
        <v>1001.4250266000602</v>
      </c>
      <c r="F28" s="11">
        <v>0.11188482589632601</v>
      </c>
      <c r="G28" s="11">
        <v>0.20872174739594002</v>
      </c>
      <c r="H28" s="11">
        <v>0.32576957166908199</v>
      </c>
      <c r="I28" s="11">
        <v>2.2947602670240199</v>
      </c>
    </row>
    <row r="29" spans="1:9" x14ac:dyDescent="0.2">
      <c r="A29" s="8">
        <v>16636</v>
      </c>
      <c r="B29" s="1" t="s">
        <v>4</v>
      </c>
      <c r="C29" s="8" t="s">
        <v>6</v>
      </c>
      <c r="D29" s="9" t="str">
        <f t="shared" si="0"/>
        <v>DMMRtumor</v>
      </c>
      <c r="E29" s="11">
        <v>747.9701766658261</v>
      </c>
      <c r="F29" s="11">
        <v>0.25263385606788608</v>
      </c>
      <c r="G29" s="11">
        <v>7.3540450787247996E-2</v>
      </c>
      <c r="H29" s="11">
        <v>0.59560104649262002</v>
      </c>
      <c r="I29" s="11">
        <v>0.21204873577543806</v>
      </c>
    </row>
    <row r="30" spans="1:9" x14ac:dyDescent="0.2">
      <c r="A30" s="16">
        <v>16676</v>
      </c>
      <c r="B30" s="4" t="s">
        <v>4</v>
      </c>
      <c r="C30" s="8" t="s">
        <v>6</v>
      </c>
      <c r="D30" s="9" t="str">
        <f t="shared" si="0"/>
        <v>DMMRtumor</v>
      </c>
      <c r="E30" s="10">
        <v>422.03594222649599</v>
      </c>
      <c r="F30" s="11">
        <v>0.18725553188896199</v>
      </c>
      <c r="G30" s="11">
        <v>0.60470081875153703</v>
      </c>
      <c r="H30" s="11">
        <v>0.638109078121605</v>
      </c>
      <c r="I30" s="11">
        <v>0.44113718759410497</v>
      </c>
    </row>
    <row r="31" spans="1:9" x14ac:dyDescent="0.2">
      <c r="A31" s="16">
        <v>16254</v>
      </c>
      <c r="B31" s="1" t="s">
        <v>4</v>
      </c>
      <c r="C31" s="8" t="s">
        <v>5</v>
      </c>
      <c r="D31" s="9" t="str">
        <f>CONCATENATE(B31,C31)</f>
        <v>DMMRnormal</v>
      </c>
      <c r="E31" s="10">
        <v>384.16963345601698</v>
      </c>
      <c r="F31" s="11">
        <v>6.2842145707643002E-2</v>
      </c>
      <c r="G31" s="11">
        <v>3.4914668570489998E-2</v>
      </c>
      <c r="H31" s="11">
        <v>1.7736942996345002E-2</v>
      </c>
      <c r="I31" s="11">
        <v>1.29988375542671</v>
      </c>
    </row>
    <row r="32" spans="1:9" x14ac:dyDescent="0.2">
      <c r="A32" s="16">
        <v>16746</v>
      </c>
      <c r="B32" s="1" t="s">
        <v>4</v>
      </c>
      <c r="C32" s="8" t="s">
        <v>6</v>
      </c>
      <c r="D32" s="9" t="str">
        <f t="shared" si="0"/>
        <v>DMMRtumor</v>
      </c>
      <c r="E32" s="10">
        <v>547.43055008404599</v>
      </c>
      <c r="F32" s="11">
        <v>0.18407808731914202</v>
      </c>
      <c r="G32" s="11">
        <v>0.25056425051039</v>
      </c>
      <c r="H32" s="11">
        <v>3.52887122447166</v>
      </c>
      <c r="I32" s="11">
        <v>0.370478561427664</v>
      </c>
    </row>
    <row r="33" spans="1:9" x14ac:dyDescent="0.2">
      <c r="A33" s="16">
        <v>15804</v>
      </c>
      <c r="B33" s="2" t="s">
        <v>7</v>
      </c>
      <c r="C33" s="8" t="s">
        <v>5</v>
      </c>
      <c r="D33" s="9" t="str">
        <f t="shared" si="0"/>
        <v>PMMRnormal</v>
      </c>
      <c r="E33" s="10">
        <v>382.66547722099699</v>
      </c>
      <c r="F33" s="11">
        <v>6.7167480293102003E-2</v>
      </c>
      <c r="G33" s="11">
        <v>4.7701451807872997E-2</v>
      </c>
      <c r="H33" s="11">
        <v>6.4815928183835997E-2</v>
      </c>
      <c r="I33" s="11">
        <v>0</v>
      </c>
    </row>
    <row r="34" spans="1:9" x14ac:dyDescent="0.2">
      <c r="A34" s="16">
        <v>15916</v>
      </c>
      <c r="B34" s="2" t="s">
        <v>7</v>
      </c>
      <c r="C34" s="8" t="s">
        <v>5</v>
      </c>
      <c r="D34" s="9" t="str">
        <f t="shared" si="0"/>
        <v>PMMRnormal</v>
      </c>
      <c r="E34" s="10">
        <v>416.28602037053003</v>
      </c>
      <c r="F34" s="11">
        <v>7.8247073056291E-2</v>
      </c>
      <c r="G34" s="11">
        <v>4.9138766162317001E-2</v>
      </c>
      <c r="H34" s="11">
        <v>4.5657673824752998E-2</v>
      </c>
      <c r="I34" s="11">
        <v>1.46119336985739</v>
      </c>
    </row>
    <row r="35" spans="1:9" x14ac:dyDescent="0.2">
      <c r="A35" s="8">
        <v>15976</v>
      </c>
      <c r="B35" s="2" t="s">
        <v>7</v>
      </c>
      <c r="C35" s="8" t="s">
        <v>5</v>
      </c>
      <c r="D35" s="9" t="str">
        <f t="shared" si="0"/>
        <v>PMMRnormal</v>
      </c>
      <c r="E35" s="10">
        <v>503.63753803645204</v>
      </c>
      <c r="F35" s="11">
        <v>0.137674441162218</v>
      </c>
      <c r="G35" s="11">
        <v>0.12226010344061999</v>
      </c>
      <c r="H35" s="11">
        <v>0.28540094918032</v>
      </c>
      <c r="I35" s="11">
        <v>0.61108420993429602</v>
      </c>
    </row>
    <row r="36" spans="1:9" x14ac:dyDescent="0.2">
      <c r="A36" s="8">
        <v>16094</v>
      </c>
      <c r="B36" s="2" t="s">
        <v>7</v>
      </c>
      <c r="C36" s="8" t="s">
        <v>5</v>
      </c>
      <c r="D36" s="9" t="str">
        <f t="shared" si="0"/>
        <v>PMMRnormal</v>
      </c>
      <c r="E36" s="10">
        <v>139.22113807093999</v>
      </c>
      <c r="F36" s="11">
        <v>2.6920646159702001E-2</v>
      </c>
      <c r="G36" s="11">
        <v>3.0164011570130999E-2</v>
      </c>
      <c r="H36" s="11">
        <v>2.9796550316181999E-2</v>
      </c>
      <c r="I36" s="11">
        <v>0.24742082041743799</v>
      </c>
    </row>
    <row r="37" spans="1:9" x14ac:dyDescent="0.2">
      <c r="A37" s="8">
        <v>16116</v>
      </c>
      <c r="B37" s="2" t="s">
        <v>7</v>
      </c>
      <c r="C37" s="8" t="s">
        <v>5</v>
      </c>
      <c r="D37" s="9" t="str">
        <f t="shared" si="0"/>
        <v>PMMRnormal</v>
      </c>
      <c r="E37" s="11">
        <v>631.11545169265605</v>
      </c>
      <c r="F37" s="11">
        <v>0.16100245366670801</v>
      </c>
      <c r="G37" s="11">
        <v>6.6204886976380009E-2</v>
      </c>
      <c r="H37" s="11">
        <v>7.3596181194124005E-2</v>
      </c>
      <c r="I37" s="11">
        <v>0.8262075763906902</v>
      </c>
    </row>
    <row r="38" spans="1:9" x14ac:dyDescent="0.2">
      <c r="A38" s="8">
        <v>16132</v>
      </c>
      <c r="B38" s="2" t="s">
        <v>7</v>
      </c>
      <c r="C38" s="8" t="s">
        <v>5</v>
      </c>
      <c r="D38" s="9" t="str">
        <f t="shared" si="0"/>
        <v>PMMRnormal</v>
      </c>
      <c r="E38" s="10">
        <v>435.91830203598801</v>
      </c>
      <c r="F38" s="11">
        <v>0.16443064491676201</v>
      </c>
      <c r="G38" s="11">
        <v>0.106171989226634</v>
      </c>
      <c r="H38" s="11">
        <v>0.144328682643552</v>
      </c>
      <c r="I38" s="11">
        <v>1.0471395073798022</v>
      </c>
    </row>
    <row r="39" spans="1:9" x14ac:dyDescent="0.2">
      <c r="A39" s="8">
        <v>16157</v>
      </c>
      <c r="B39" s="1" t="s">
        <v>7</v>
      </c>
      <c r="C39" s="8" t="s">
        <v>5</v>
      </c>
      <c r="D39" s="9" t="str">
        <f t="shared" si="0"/>
        <v>PMMRnormal</v>
      </c>
      <c r="E39" s="10">
        <v>521.893601816966</v>
      </c>
      <c r="F39" s="11">
        <v>0.16900793916472004</v>
      </c>
      <c r="G39" s="11">
        <v>7.0756887073916003E-2</v>
      </c>
      <c r="H39" s="11">
        <v>0.127638929092838</v>
      </c>
      <c r="I39" s="11">
        <v>1.5906797202065681</v>
      </c>
    </row>
    <row r="40" spans="1:9" x14ac:dyDescent="0.2">
      <c r="A40" s="12">
        <v>16184</v>
      </c>
      <c r="B40" s="1" t="s">
        <v>7</v>
      </c>
      <c r="C40" s="12" t="s">
        <v>5</v>
      </c>
      <c r="D40" s="9" t="str">
        <f t="shared" si="0"/>
        <v>PMMRnormal</v>
      </c>
      <c r="E40" s="14">
        <v>193.5256923091942</v>
      </c>
      <c r="F40" s="14">
        <v>0.130137011135988</v>
      </c>
      <c r="G40" s="14">
        <v>7.1250393420922015E-2</v>
      </c>
      <c r="H40" s="14">
        <v>9.2921699520284021E-2</v>
      </c>
      <c r="I40" s="14">
        <v>0.26002917842817402</v>
      </c>
    </row>
    <row r="41" spans="1:9" x14ac:dyDescent="0.2">
      <c r="A41" s="8">
        <v>16256</v>
      </c>
      <c r="B41" s="2" t="s">
        <v>7</v>
      </c>
      <c r="C41" s="8" t="s">
        <v>5</v>
      </c>
      <c r="D41" s="9" t="str">
        <f t="shared" si="0"/>
        <v>PMMRnormal</v>
      </c>
      <c r="E41" s="10">
        <v>665.44727431386605</v>
      </c>
      <c r="F41" s="11">
        <v>0.28392216387290797</v>
      </c>
      <c r="G41" s="11">
        <v>0.12963538612182399</v>
      </c>
      <c r="H41" s="11">
        <v>0.17151996508151801</v>
      </c>
      <c r="I41" s="11">
        <v>2.1086283227719607</v>
      </c>
    </row>
    <row r="42" spans="1:9" x14ac:dyDescent="0.2">
      <c r="A42" s="8">
        <v>16266</v>
      </c>
      <c r="B42" s="1" t="s">
        <v>7</v>
      </c>
      <c r="C42" s="8" t="s">
        <v>5</v>
      </c>
      <c r="D42" s="9" t="str">
        <f t="shared" si="0"/>
        <v>PMMRnormal</v>
      </c>
      <c r="E42" s="10">
        <v>276.18493344801698</v>
      </c>
      <c r="F42" s="11">
        <v>5.4203331517954999E-2</v>
      </c>
      <c r="G42" s="11">
        <v>2.6221972729735001E-2</v>
      </c>
      <c r="H42" s="11">
        <v>7.1020400510743001E-2</v>
      </c>
      <c r="I42" s="11">
        <v>0.25699914238446198</v>
      </c>
    </row>
    <row r="43" spans="1:9" x14ac:dyDescent="0.2">
      <c r="A43" s="8">
        <v>16271</v>
      </c>
      <c r="B43" s="1" t="s">
        <v>7</v>
      </c>
      <c r="C43" s="8" t="s">
        <v>5</v>
      </c>
      <c r="D43" s="9" t="str">
        <f t="shared" si="0"/>
        <v>PMMRnormal</v>
      </c>
      <c r="E43" s="10">
        <v>494.468901828078</v>
      </c>
      <c r="F43" s="11">
        <v>0.14061897195802803</v>
      </c>
      <c r="G43" s="11">
        <v>0.14415532536909401</v>
      </c>
      <c r="H43" s="11">
        <v>9.8410527886919993E-2</v>
      </c>
      <c r="I43" s="11">
        <v>1.4701030160691437</v>
      </c>
    </row>
    <row r="44" spans="1:9" x14ac:dyDescent="0.2">
      <c r="A44" s="8">
        <v>16303</v>
      </c>
      <c r="B44" s="1" t="s">
        <v>7</v>
      </c>
      <c r="C44" s="8" t="s">
        <v>5</v>
      </c>
      <c r="D44" s="9" t="str">
        <f t="shared" si="0"/>
        <v>PMMRnormal</v>
      </c>
      <c r="E44" s="11">
        <v>487.826003100506</v>
      </c>
      <c r="F44" s="11">
        <v>9.9002266200908018E-2</v>
      </c>
      <c r="G44" s="11">
        <v>3.2198820602923998E-2</v>
      </c>
      <c r="H44" s="11">
        <v>4.3535331430919998E-2</v>
      </c>
      <c r="I44" s="11">
        <v>1.2852539638182661</v>
      </c>
    </row>
    <row r="45" spans="1:9" x14ac:dyDescent="0.2">
      <c r="A45" s="8">
        <v>16321</v>
      </c>
      <c r="B45" s="4" t="s">
        <v>7</v>
      </c>
      <c r="C45" s="8" t="s">
        <v>5</v>
      </c>
      <c r="D45" s="9" t="str">
        <f t="shared" si="0"/>
        <v>PMMRnormal</v>
      </c>
      <c r="E45" s="10">
        <v>491.56521909120409</v>
      </c>
      <c r="F45" s="11">
        <v>0.13022203474250199</v>
      </c>
      <c r="G45" s="11">
        <v>0.11172645789264801</v>
      </c>
      <c r="H45" s="11">
        <v>0.14378815626907199</v>
      </c>
      <c r="I45" s="11">
        <v>1.312469148952508</v>
      </c>
    </row>
    <row r="46" spans="1:9" x14ac:dyDescent="0.2">
      <c r="A46" s="8">
        <v>16333</v>
      </c>
      <c r="B46" s="2" t="s">
        <v>7</v>
      </c>
      <c r="C46" s="8" t="s">
        <v>5</v>
      </c>
      <c r="D46" s="9" t="str">
        <f t="shared" si="0"/>
        <v>PMMRnormal</v>
      </c>
      <c r="E46" s="10">
        <v>726.24472358539197</v>
      </c>
      <c r="F46" s="11">
        <v>0.18539569798295599</v>
      </c>
      <c r="G46" s="11">
        <v>0.11895741598546801</v>
      </c>
      <c r="H46" s="11">
        <v>0.11699905987969798</v>
      </c>
      <c r="I46" s="11">
        <v>0</v>
      </c>
    </row>
    <row r="47" spans="1:9" x14ac:dyDescent="0.2">
      <c r="A47" s="8">
        <v>16335</v>
      </c>
      <c r="B47" s="1" t="s">
        <v>7</v>
      </c>
      <c r="C47" s="8" t="s">
        <v>5</v>
      </c>
      <c r="D47" s="9" t="str">
        <f t="shared" si="0"/>
        <v>PMMRnormal</v>
      </c>
      <c r="E47" s="11">
        <v>538.44409203433395</v>
      </c>
      <c r="F47" s="11">
        <v>6.190271280503401E-2</v>
      </c>
      <c r="G47" s="11">
        <v>9.4240459721858016E-2</v>
      </c>
      <c r="H47" s="11">
        <v>0.120971253812632</v>
      </c>
      <c r="I47" s="11">
        <v>1.6540618176716282</v>
      </c>
    </row>
    <row r="48" spans="1:9" x14ac:dyDescent="0.2">
      <c r="A48" s="8">
        <v>16343</v>
      </c>
      <c r="B48" s="1" t="s">
        <v>7</v>
      </c>
      <c r="C48" s="8" t="s">
        <v>5</v>
      </c>
      <c r="D48" s="9" t="str">
        <f t="shared" si="0"/>
        <v>PMMRnormal</v>
      </c>
      <c r="E48" s="10">
        <v>446.16079488890199</v>
      </c>
      <c r="F48" s="11">
        <v>8.6286020803612001E-2</v>
      </c>
      <c r="G48" s="11">
        <v>9.6848945059056016E-2</v>
      </c>
      <c r="H48" s="11">
        <v>0.11869534674692202</v>
      </c>
      <c r="I48" s="11">
        <v>1.4261697385716183</v>
      </c>
    </row>
    <row r="49" spans="1:9" x14ac:dyDescent="0.2">
      <c r="A49" s="12">
        <v>16466</v>
      </c>
      <c r="B49" s="1" t="s">
        <v>7</v>
      </c>
      <c r="C49" s="12" t="s">
        <v>5</v>
      </c>
      <c r="D49" s="9" t="str">
        <f t="shared" si="0"/>
        <v>PMMRnormal</v>
      </c>
      <c r="E49" s="14">
        <v>327.332706998086</v>
      </c>
      <c r="F49" s="14">
        <v>8.3484131526694011E-2</v>
      </c>
      <c r="G49" s="14">
        <v>7.6026141055067997E-2</v>
      </c>
      <c r="H49" s="14">
        <v>4.2875958080459999E-2</v>
      </c>
      <c r="I49" s="14">
        <v>0.56512877592555799</v>
      </c>
    </row>
    <row r="50" spans="1:9" x14ac:dyDescent="0.2">
      <c r="A50" s="12">
        <v>16490</v>
      </c>
      <c r="B50" s="1" t="s">
        <v>7</v>
      </c>
      <c r="C50" s="12" t="s">
        <v>5</v>
      </c>
      <c r="D50" s="9" t="str">
        <f t="shared" si="0"/>
        <v>PMMRnormal</v>
      </c>
      <c r="E50" s="14">
        <v>243.937763715156</v>
      </c>
      <c r="F50" s="14">
        <v>9.4031900671834007E-2</v>
      </c>
      <c r="G50" s="14">
        <v>8.0832494206959996E-2</v>
      </c>
      <c r="H50" s="14">
        <v>0.10532281851857199</v>
      </c>
      <c r="I50" s="14">
        <v>0.44018670104477398</v>
      </c>
    </row>
    <row r="51" spans="1:9" x14ac:dyDescent="0.2">
      <c r="A51" s="8">
        <v>16547</v>
      </c>
      <c r="B51" s="1" t="s">
        <v>7</v>
      </c>
      <c r="C51" s="8" t="s">
        <v>5</v>
      </c>
      <c r="D51" s="9" t="str">
        <f t="shared" si="0"/>
        <v>PMMRnormal</v>
      </c>
      <c r="E51" s="11">
        <v>517.09563038698195</v>
      </c>
      <c r="F51" s="11">
        <v>0.16959293880995202</v>
      </c>
      <c r="G51" s="11">
        <v>0.187335909450626</v>
      </c>
      <c r="H51" s="11">
        <v>0.15986081912674799</v>
      </c>
      <c r="I51" s="11">
        <v>0.76029287539774215</v>
      </c>
    </row>
    <row r="52" spans="1:9" x14ac:dyDescent="0.2">
      <c r="A52" s="8">
        <v>16571</v>
      </c>
      <c r="B52" s="1" t="s">
        <v>7</v>
      </c>
      <c r="C52" s="8" t="s">
        <v>5</v>
      </c>
      <c r="D52" s="9" t="str">
        <f t="shared" si="0"/>
        <v>PMMRnormal</v>
      </c>
      <c r="E52" s="10">
        <v>365.44592999139797</v>
      </c>
      <c r="F52" s="11">
        <v>8.1539202974352021E-2</v>
      </c>
      <c r="G52" s="11">
        <v>2.6258724543968003E-2</v>
      </c>
      <c r="H52" s="11">
        <v>0.11064773404370001</v>
      </c>
      <c r="I52" s="11">
        <v>1.2513212755295782</v>
      </c>
    </row>
    <row r="53" spans="1:9" x14ac:dyDescent="0.2">
      <c r="A53" s="8">
        <v>16579</v>
      </c>
      <c r="B53" s="1" t="s">
        <v>7</v>
      </c>
      <c r="C53" s="8" t="s">
        <v>5</v>
      </c>
      <c r="D53" s="9" t="str">
        <f t="shared" si="0"/>
        <v>PMMRnormal</v>
      </c>
      <c r="E53" s="10">
        <v>1273.736558840048</v>
      </c>
      <c r="F53" s="11">
        <v>0.23032986327478402</v>
      </c>
      <c r="G53" s="11">
        <v>0.10031352887499198</v>
      </c>
      <c r="H53" s="11">
        <v>0.24842533708683204</v>
      </c>
      <c r="I53" s="11">
        <v>2.627012456708</v>
      </c>
    </row>
    <row r="54" spans="1:9" x14ac:dyDescent="0.2">
      <c r="A54" s="8">
        <v>16587</v>
      </c>
      <c r="B54" s="1" t="s">
        <v>7</v>
      </c>
      <c r="C54" s="8" t="s">
        <v>5</v>
      </c>
      <c r="D54" s="9" t="str">
        <f t="shared" si="0"/>
        <v>PMMRnormal</v>
      </c>
      <c r="E54" s="11">
        <v>325.23752284244603</v>
      </c>
      <c r="F54" s="11">
        <v>0.13773021465830401</v>
      </c>
      <c r="G54" s="11">
        <v>7.9141132724215996E-2</v>
      </c>
      <c r="H54" s="11">
        <v>0.104466973338986</v>
      </c>
      <c r="I54" s="11">
        <v>0.20938083195747001</v>
      </c>
    </row>
    <row r="55" spans="1:9" x14ac:dyDescent="0.2">
      <c r="A55" s="12">
        <v>16661</v>
      </c>
      <c r="B55" s="3" t="s">
        <v>7</v>
      </c>
      <c r="C55" s="12" t="s">
        <v>5</v>
      </c>
      <c r="D55" s="9" t="str">
        <f t="shared" si="0"/>
        <v>PMMRnormal</v>
      </c>
      <c r="E55" s="14">
        <v>567.45352308781253</v>
      </c>
      <c r="F55" s="14">
        <v>8.6782607910217496E-2</v>
      </c>
      <c r="G55" s="14">
        <v>9.256968608647749E-2</v>
      </c>
      <c r="H55" s="14">
        <v>0.27398235708824248</v>
      </c>
      <c r="I55" s="14">
        <v>4.8396124649700498</v>
      </c>
    </row>
    <row r="56" spans="1:9" x14ac:dyDescent="0.2">
      <c r="A56" s="8">
        <v>16696</v>
      </c>
      <c r="B56" s="4" t="s">
        <v>7</v>
      </c>
      <c r="C56" s="8" t="s">
        <v>5</v>
      </c>
      <c r="D56" s="9" t="str">
        <f t="shared" si="0"/>
        <v>PMMRnormal</v>
      </c>
      <c r="E56" s="10">
        <v>310.89832126177799</v>
      </c>
      <c r="F56" s="11">
        <v>0.183920052507239</v>
      </c>
      <c r="G56" s="11">
        <v>5.7436337049552998E-2</v>
      </c>
      <c r="H56" s="11">
        <v>0.128821416025446</v>
      </c>
      <c r="I56" s="11">
        <v>0</v>
      </c>
    </row>
    <row r="57" spans="1:9" x14ac:dyDescent="0.2">
      <c r="A57" s="16">
        <v>16752</v>
      </c>
      <c r="B57" s="1" t="s">
        <v>7</v>
      </c>
      <c r="C57" s="8" t="s">
        <v>5</v>
      </c>
      <c r="D57" s="9" t="str">
        <f t="shared" si="0"/>
        <v>PMMRnormal</v>
      </c>
      <c r="E57" s="10">
        <v>1025.3955338980441</v>
      </c>
      <c r="F57" s="11">
        <v>0.21994868152386199</v>
      </c>
      <c r="G57" s="11">
        <v>7.1955563016576005E-2</v>
      </c>
      <c r="H57" s="11">
        <v>0.25427648436685601</v>
      </c>
      <c r="I57" s="11">
        <v>2.75607545320584</v>
      </c>
    </row>
    <row r="58" spans="1:9" x14ac:dyDescent="0.2">
      <c r="A58" s="16">
        <v>15804</v>
      </c>
      <c r="B58" s="2" t="s">
        <v>7</v>
      </c>
      <c r="C58" s="8" t="s">
        <v>6</v>
      </c>
      <c r="D58" s="9" t="str">
        <f t="shared" si="0"/>
        <v>PMMRtumor</v>
      </c>
      <c r="E58" s="10">
        <v>183.21573617802099</v>
      </c>
      <c r="F58" s="11">
        <v>5.2695375976544001E-2</v>
      </c>
      <c r="G58" s="11">
        <v>5.2019525081954003E-2</v>
      </c>
      <c r="H58" s="11">
        <v>6.9501780171722996E-2</v>
      </c>
      <c r="I58" s="11">
        <v>0</v>
      </c>
    </row>
    <row r="59" spans="1:9" x14ac:dyDescent="0.2">
      <c r="A59" s="16">
        <v>15914</v>
      </c>
      <c r="B59" s="15" t="s">
        <v>7</v>
      </c>
      <c r="C59" s="8" t="s">
        <v>6</v>
      </c>
      <c r="D59" s="9" t="str">
        <f t="shared" si="0"/>
        <v>PMMRtumor</v>
      </c>
      <c r="E59" s="10">
        <v>556.68301627700805</v>
      </c>
      <c r="F59" s="11">
        <v>0.15255315639547501</v>
      </c>
      <c r="G59" s="11">
        <v>4.7983397686003001E-2</v>
      </c>
      <c r="H59" s="11">
        <v>0.16098328011876101</v>
      </c>
      <c r="I59" s="11">
        <v>0.60240935137293194</v>
      </c>
    </row>
    <row r="60" spans="1:9" x14ac:dyDescent="0.2">
      <c r="A60" s="8">
        <v>15976</v>
      </c>
      <c r="B60" s="2" t="s">
        <v>7</v>
      </c>
      <c r="C60" s="8" t="s">
        <v>6</v>
      </c>
      <c r="D60" s="9" t="str">
        <f t="shared" si="0"/>
        <v>PMMRtumor</v>
      </c>
      <c r="E60" s="10">
        <v>379.815439043016</v>
      </c>
      <c r="F60" s="11">
        <v>0.16967406999566997</v>
      </c>
      <c r="G60" s="11">
        <v>0.15074246935001404</v>
      </c>
      <c r="H60" s="11">
        <v>0.59083146312781998</v>
      </c>
      <c r="I60" s="11">
        <v>0.65954141954201795</v>
      </c>
    </row>
    <row r="61" spans="1:9" x14ac:dyDescent="0.2">
      <c r="A61" s="8">
        <v>16094</v>
      </c>
      <c r="B61" s="2" t="s">
        <v>7</v>
      </c>
      <c r="C61" s="8" t="s">
        <v>6</v>
      </c>
      <c r="D61" s="9" t="str">
        <f t="shared" si="0"/>
        <v>PMMRtumor</v>
      </c>
      <c r="E61" s="10">
        <v>332.03044199919498</v>
      </c>
      <c r="F61" s="11">
        <v>0.10849014883946199</v>
      </c>
      <c r="G61" s="11">
        <v>8.9533379458004006E-2</v>
      </c>
      <c r="H61" s="11">
        <v>0.67090509808321797</v>
      </c>
      <c r="I61" s="11">
        <v>0.24985985834487601</v>
      </c>
    </row>
    <row r="62" spans="1:9" x14ac:dyDescent="0.2">
      <c r="A62" s="8">
        <v>16116</v>
      </c>
      <c r="B62" s="2" t="s">
        <v>7</v>
      </c>
      <c r="C62" s="8" t="s">
        <v>6</v>
      </c>
      <c r="D62" s="9" t="str">
        <f t="shared" si="0"/>
        <v>PMMRtumor</v>
      </c>
      <c r="E62" s="11">
        <v>1854.9744627478799</v>
      </c>
      <c r="F62" s="11">
        <v>0.52140082788508202</v>
      </c>
      <c r="G62" s="11">
        <v>0.15305016631055399</v>
      </c>
      <c r="H62" s="11">
        <v>0.59677903548009004</v>
      </c>
      <c r="I62" s="11">
        <v>1.5703792836086119</v>
      </c>
    </row>
    <row r="63" spans="1:9" x14ac:dyDescent="0.2">
      <c r="A63" s="8">
        <v>16132</v>
      </c>
      <c r="B63" s="2" t="s">
        <v>7</v>
      </c>
      <c r="C63" s="8" t="s">
        <v>6</v>
      </c>
      <c r="D63" s="9" t="str">
        <f t="shared" si="0"/>
        <v>PMMRtumor</v>
      </c>
      <c r="E63" s="10">
        <v>385.58593015880803</v>
      </c>
      <c r="F63" s="11">
        <v>0.33753421149083407</v>
      </c>
      <c r="G63" s="11">
        <v>0.14919003894170199</v>
      </c>
      <c r="H63" s="11">
        <v>0.91161063574629397</v>
      </c>
      <c r="I63" s="11">
        <v>1.35534535198092</v>
      </c>
    </row>
    <row r="64" spans="1:9" x14ac:dyDescent="0.2">
      <c r="A64" s="8">
        <v>16157</v>
      </c>
      <c r="B64" s="1" t="s">
        <v>7</v>
      </c>
      <c r="C64" s="8" t="s">
        <v>6</v>
      </c>
      <c r="D64" s="9" t="str">
        <f t="shared" si="0"/>
        <v>PMMRtumor</v>
      </c>
      <c r="E64" s="10">
        <v>977.12930829729009</v>
      </c>
      <c r="F64" s="11">
        <v>0.37485939659583001</v>
      </c>
      <c r="G64" s="11">
        <v>0.155036721211816</v>
      </c>
      <c r="H64" s="11">
        <v>3.2975037399943004</v>
      </c>
      <c r="I64" s="11">
        <v>0</v>
      </c>
    </row>
    <row r="65" spans="1:9" x14ac:dyDescent="0.2">
      <c r="A65" s="12">
        <v>16184</v>
      </c>
      <c r="B65" s="1" t="s">
        <v>7</v>
      </c>
      <c r="C65" s="12" t="s">
        <v>6</v>
      </c>
      <c r="D65" s="9" t="str">
        <f t="shared" si="0"/>
        <v>PMMRtumor</v>
      </c>
      <c r="E65" s="14">
        <v>433.45976315185601</v>
      </c>
      <c r="F65" s="14">
        <v>0.29035197123426404</v>
      </c>
      <c r="G65" s="14">
        <v>0.14696966000070599</v>
      </c>
      <c r="H65" s="14">
        <v>0.286907603944482</v>
      </c>
      <c r="I65" s="14">
        <v>0</v>
      </c>
    </row>
    <row r="66" spans="1:9" x14ac:dyDescent="0.2">
      <c r="A66" s="8">
        <v>16256</v>
      </c>
      <c r="B66" s="2" t="s">
        <v>7</v>
      </c>
      <c r="C66" s="8" t="s">
        <v>6</v>
      </c>
      <c r="D66" s="9" t="str">
        <f t="shared" si="0"/>
        <v>PMMRtumor</v>
      </c>
      <c r="E66" s="10">
        <v>482.60019763018408</v>
      </c>
      <c r="F66" s="11">
        <v>0.20716482788720603</v>
      </c>
      <c r="G66" s="11">
        <v>9.0477243230552007E-2</v>
      </c>
      <c r="H66" s="11">
        <v>0.163721799037824</v>
      </c>
      <c r="I66" s="11">
        <v>1.4462355339731743</v>
      </c>
    </row>
    <row r="67" spans="1:9" x14ac:dyDescent="0.2">
      <c r="A67" s="8">
        <v>16266</v>
      </c>
      <c r="B67" s="1" t="s">
        <v>7</v>
      </c>
      <c r="C67" s="8" t="s">
        <v>6</v>
      </c>
      <c r="D67" s="9" t="str">
        <f t="shared" ref="D67:D79" si="1">CONCATENATE(B67,C67)</f>
        <v>PMMRtumor</v>
      </c>
      <c r="E67" s="10">
        <v>154.33116322291099</v>
      </c>
      <c r="F67" s="11">
        <v>0.101338635340669</v>
      </c>
      <c r="G67" s="11">
        <v>6.8477866368646001E-2</v>
      </c>
      <c r="H67" s="11">
        <v>0.27683134692368599</v>
      </c>
      <c r="I67" s="11">
        <v>0</v>
      </c>
    </row>
    <row r="68" spans="1:9" x14ac:dyDescent="0.2">
      <c r="A68" s="8">
        <v>16271</v>
      </c>
      <c r="B68" s="1" t="s">
        <v>7</v>
      </c>
      <c r="C68" s="8" t="s">
        <v>6</v>
      </c>
      <c r="D68" s="9" t="str">
        <f t="shared" si="1"/>
        <v>PMMRtumor</v>
      </c>
      <c r="E68" s="10">
        <v>755.89582780169803</v>
      </c>
      <c r="F68" s="11">
        <v>0.29563033270158601</v>
      </c>
      <c r="G68" s="11">
        <v>9.5478170844673999E-2</v>
      </c>
      <c r="H68" s="11">
        <v>0.362782121692106</v>
      </c>
      <c r="I68" s="11">
        <v>0.89190518374730421</v>
      </c>
    </row>
    <row r="69" spans="1:9" x14ac:dyDescent="0.2">
      <c r="A69" s="8">
        <v>16303</v>
      </c>
      <c r="B69" s="1" t="s">
        <v>7</v>
      </c>
      <c r="C69" s="8" t="s">
        <v>6</v>
      </c>
      <c r="D69" s="9" t="str">
        <f t="shared" si="1"/>
        <v>PMMRtumor</v>
      </c>
      <c r="E69" s="11">
        <v>358.53459760190606</v>
      </c>
      <c r="F69" s="11">
        <v>6.6143197812428001E-2</v>
      </c>
      <c r="G69" s="11">
        <v>8.0097069567727996E-2</v>
      </c>
      <c r="H69" s="11">
        <v>0.29713990046842198</v>
      </c>
      <c r="I69" s="11">
        <v>2.0160627259300203</v>
      </c>
    </row>
    <row r="70" spans="1:9" x14ac:dyDescent="0.2">
      <c r="A70" s="8">
        <v>16321</v>
      </c>
      <c r="B70" s="4" t="s">
        <v>7</v>
      </c>
      <c r="C70" s="8" t="s">
        <v>6</v>
      </c>
      <c r="D70" s="9" t="str">
        <f t="shared" si="1"/>
        <v>PMMRtumor</v>
      </c>
      <c r="E70" s="10">
        <v>483.65186153091599</v>
      </c>
      <c r="F70" s="11">
        <v>0.155222575956182</v>
      </c>
      <c r="G70" s="11">
        <v>0.13405981964189401</v>
      </c>
      <c r="H70" s="11">
        <v>0.121131060494862</v>
      </c>
      <c r="I70" s="11">
        <v>0</v>
      </c>
    </row>
    <row r="71" spans="1:9" x14ac:dyDescent="0.2">
      <c r="A71" s="8">
        <v>16335</v>
      </c>
      <c r="B71" s="1" t="s">
        <v>7</v>
      </c>
      <c r="C71" s="8" t="s">
        <v>6</v>
      </c>
      <c r="D71" s="9" t="str">
        <f t="shared" si="1"/>
        <v>PMMRtumor</v>
      </c>
      <c r="E71" s="11">
        <v>1672.5707136457881</v>
      </c>
      <c r="F71" s="11">
        <v>0.30744133792035405</v>
      </c>
      <c r="G71" s="11">
        <v>0.13296867891457601</v>
      </c>
      <c r="H71" s="11">
        <v>0.61421369067475795</v>
      </c>
      <c r="I71" s="11">
        <v>3.6142224249901198</v>
      </c>
    </row>
    <row r="72" spans="1:9" x14ac:dyDescent="0.2">
      <c r="A72" s="8">
        <v>16343</v>
      </c>
      <c r="B72" s="1" t="s">
        <v>7</v>
      </c>
      <c r="C72" s="8" t="s">
        <v>6</v>
      </c>
      <c r="D72" s="9" t="str">
        <f t="shared" si="1"/>
        <v>PMMRtumor</v>
      </c>
      <c r="E72" s="10">
        <v>554.6002275399261</v>
      </c>
      <c r="F72" s="11">
        <v>0.189255369911424</v>
      </c>
      <c r="G72" s="11">
        <v>6.6101781099710016E-2</v>
      </c>
      <c r="H72" s="11">
        <v>0.25359386708169607</v>
      </c>
      <c r="I72" s="11">
        <v>0.53346326041788816</v>
      </c>
    </row>
    <row r="73" spans="1:9" x14ac:dyDescent="0.2">
      <c r="A73" s="12">
        <v>16466</v>
      </c>
      <c r="B73" s="1" t="s">
        <v>7</v>
      </c>
      <c r="C73" s="12" t="s">
        <v>6</v>
      </c>
      <c r="D73" s="9" t="str">
        <f t="shared" si="1"/>
        <v>PMMRtumor</v>
      </c>
      <c r="E73" s="14">
        <v>277.60919214581202</v>
      </c>
      <c r="F73" s="14">
        <v>0.24863579622578599</v>
      </c>
      <c r="G73" s="14">
        <v>8.2462852397916009E-2</v>
      </c>
      <c r="H73" s="14">
        <v>0.61278206170449601</v>
      </c>
      <c r="I73" s="14">
        <v>0.45906218971349605</v>
      </c>
    </row>
    <row r="74" spans="1:9" x14ac:dyDescent="0.2">
      <c r="A74" s="12">
        <v>16490</v>
      </c>
      <c r="B74" s="1" t="s">
        <v>7</v>
      </c>
      <c r="C74" s="12" t="s">
        <v>6</v>
      </c>
      <c r="D74" s="9" t="str">
        <f t="shared" si="1"/>
        <v>PMMRtumor</v>
      </c>
      <c r="E74" s="14">
        <v>416.260176515328</v>
      </c>
      <c r="F74" s="14">
        <v>0.20021309042962604</v>
      </c>
      <c r="G74" s="14">
        <v>9.7506309832666019E-2</v>
      </c>
      <c r="H74" s="14">
        <v>0.65969801211567203</v>
      </c>
      <c r="I74" s="14">
        <v>0.53772564544079804</v>
      </c>
    </row>
    <row r="75" spans="1:9" x14ac:dyDescent="0.2">
      <c r="A75" s="8">
        <v>16571</v>
      </c>
      <c r="B75" s="1" t="s">
        <v>7</v>
      </c>
      <c r="C75" s="8" t="s">
        <v>6</v>
      </c>
      <c r="D75" s="9" t="str">
        <f t="shared" si="1"/>
        <v>PMMRtumor</v>
      </c>
      <c r="E75" s="10">
        <v>404.22839177543005</v>
      </c>
      <c r="F75" s="11">
        <v>0.31446492431929196</v>
      </c>
      <c r="G75" s="11">
        <v>0.32600878476034201</v>
      </c>
      <c r="H75" s="11">
        <v>2.8703835004374798</v>
      </c>
      <c r="I75" s="11">
        <v>2.9936380985363198</v>
      </c>
    </row>
    <row r="76" spans="1:9" x14ac:dyDescent="0.2">
      <c r="A76" s="8">
        <v>16579</v>
      </c>
      <c r="B76" s="1" t="s">
        <v>7</v>
      </c>
      <c r="C76" s="8" t="s">
        <v>6</v>
      </c>
      <c r="D76" s="9" t="str">
        <f t="shared" si="1"/>
        <v>PMMRtumor</v>
      </c>
      <c r="E76" s="10">
        <v>772.94180052209811</v>
      </c>
      <c r="F76" s="11">
        <v>0.69833808927862207</v>
      </c>
      <c r="G76" s="11">
        <v>0.17751153865158004</v>
      </c>
      <c r="H76" s="11">
        <v>0.19284290408667401</v>
      </c>
      <c r="I76" s="11">
        <v>1.5339468593768559</v>
      </c>
    </row>
    <row r="77" spans="1:9" x14ac:dyDescent="0.2">
      <c r="A77" s="12">
        <v>16661</v>
      </c>
      <c r="B77" s="3" t="s">
        <v>7</v>
      </c>
      <c r="C77" s="12" t="s">
        <v>6</v>
      </c>
      <c r="D77" s="9" t="str">
        <f t="shared" si="1"/>
        <v>PMMRtumor</v>
      </c>
      <c r="E77" s="14">
        <v>1149.0953417066162</v>
      </c>
      <c r="F77" s="14">
        <v>0.25576395536687602</v>
      </c>
      <c r="G77" s="14">
        <v>0.23393756594085602</v>
      </c>
      <c r="H77" s="14">
        <v>1.2793087005239001</v>
      </c>
      <c r="I77" s="14">
        <v>2.2342716569064605</v>
      </c>
    </row>
    <row r="78" spans="1:9" x14ac:dyDescent="0.2">
      <c r="A78" s="8">
        <v>16696</v>
      </c>
      <c r="B78" s="4" t="s">
        <v>7</v>
      </c>
      <c r="C78" s="8" t="s">
        <v>6</v>
      </c>
      <c r="D78" s="9" t="str">
        <f t="shared" si="1"/>
        <v>PMMRtumor</v>
      </c>
      <c r="E78" s="10">
        <v>356.99200238344298</v>
      </c>
      <c r="F78" s="11">
        <v>0.315249723013028</v>
      </c>
      <c r="G78" s="11">
        <v>6.1606564398067998E-2</v>
      </c>
      <c r="H78" s="11">
        <v>0.168263911000154</v>
      </c>
      <c r="I78" s="11">
        <v>0.57995099190186605</v>
      </c>
    </row>
    <row r="79" spans="1:9" x14ac:dyDescent="0.2">
      <c r="A79" s="8">
        <v>16752</v>
      </c>
      <c r="B79" s="1" t="s">
        <v>7</v>
      </c>
      <c r="C79" s="8" t="s">
        <v>6</v>
      </c>
      <c r="D79" s="9" t="str">
        <f t="shared" si="1"/>
        <v>PMMRtumor</v>
      </c>
      <c r="E79" s="10">
        <v>1025.3955338980441</v>
      </c>
      <c r="F79" s="11">
        <v>0.21994868152386199</v>
      </c>
      <c r="G79" s="11">
        <v>7.1955563016576005E-2</v>
      </c>
      <c r="H79" s="11">
        <v>0.25427648436685601</v>
      </c>
      <c r="I79" s="11">
        <v>2.75607545320584</v>
      </c>
    </row>
  </sheetData>
  <conditionalFormatting sqref="B2:B5 B16:B17 B19:B23 B7:B9 B26:B35">
    <cfRule type="containsText" dxfId="8" priority="9" operator="containsText" text="DMMR">
      <formula>NOT(ISERROR(SEARCH("DMMR",B2)))</formula>
    </cfRule>
  </conditionalFormatting>
  <conditionalFormatting sqref="B25">
    <cfRule type="containsText" dxfId="7" priority="7" operator="containsText" text="DMMR">
      <formula>NOT(ISERROR(SEARCH("DMMR",B25)))</formula>
    </cfRule>
  </conditionalFormatting>
  <conditionalFormatting sqref="B37:B48">
    <cfRule type="containsText" dxfId="6" priority="6" operator="containsText" text="DMMR">
      <formula>NOT(ISERROR(SEARCH("DMMR",B37)))</formula>
    </cfRule>
  </conditionalFormatting>
  <conditionalFormatting sqref="B50:B61">
    <cfRule type="containsText" dxfId="5" priority="5" operator="containsText" text="DMMR">
      <formula>NOT(ISERROR(SEARCH("DMMR",B50)))</formula>
    </cfRule>
  </conditionalFormatting>
  <conditionalFormatting sqref="B63:B74">
    <cfRule type="containsText" dxfId="4" priority="4" operator="containsText" text="DMMR">
      <formula>NOT(ISERROR(SEARCH("DMMR",B63)))</formula>
    </cfRule>
  </conditionalFormatting>
  <conditionalFormatting sqref="B10:B15">
    <cfRule type="containsText" dxfId="3" priority="3" operator="containsText" text="DMMR">
      <formula>NOT(ISERROR(SEARCH("DMMR",B10)))</formula>
    </cfRule>
  </conditionalFormatting>
  <conditionalFormatting sqref="B24 B36 B49 B62 B75:B79 B1">
    <cfRule type="containsText" dxfId="2" priority="8" operator="containsText" text="DMMR">
      <formula>NOT(ISERROR(SEARCH("DMMR",B1)))</formula>
    </cfRule>
  </conditionalFormatting>
  <conditionalFormatting sqref="B18">
    <cfRule type="containsText" dxfId="1" priority="2" operator="containsText" text="DMMR">
      <formula>NOT(ISERROR(SEARCH("DMMR",B18)))</formula>
    </cfRule>
  </conditionalFormatting>
  <conditionalFormatting sqref="B6">
    <cfRule type="containsText" dxfId="0" priority="1" operator="containsText" text="DMMR">
      <formula>NOT(ISERROR(SEARCH("DMMR",B6)))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Hale</dc:creator>
  <cp:lastModifiedBy>Vanessa Hale</cp:lastModifiedBy>
  <dcterms:created xsi:type="dcterms:W3CDTF">2018-09-08T20:06:22Z</dcterms:created>
  <dcterms:modified xsi:type="dcterms:W3CDTF">2018-09-08T20:10:46Z</dcterms:modified>
</cp:coreProperties>
</file>