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Manuscript\For PLOS one\final suppl\"/>
    </mc:Choice>
  </mc:AlternateContent>
  <bookViews>
    <workbookView xWindow="0" yWindow="0" windowWidth="9390" windowHeight="4575"/>
  </bookViews>
  <sheets>
    <sheet name="S1 Tab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4" i="1"/>
  <c r="I5" i="1"/>
  <c r="I6" i="1"/>
  <c r="I7" i="1"/>
  <c r="I8" i="1"/>
  <c r="I9" i="1"/>
  <c r="I10" i="1"/>
  <c r="I11" i="1"/>
  <c r="I12" i="1"/>
  <c r="I13" i="1"/>
  <c r="I14" i="1"/>
  <c r="I15" i="1"/>
  <c r="I4" i="1"/>
  <c r="F5" i="1"/>
  <c r="F6" i="1"/>
  <c r="F7" i="1"/>
  <c r="F8" i="1"/>
  <c r="F9" i="1"/>
  <c r="F10" i="1"/>
  <c r="F11" i="1"/>
  <c r="F12" i="1"/>
  <c r="F13" i="1"/>
  <c r="F14" i="1"/>
  <c r="F15" i="1"/>
  <c r="F4" i="1"/>
  <c r="C5" i="1"/>
  <c r="C6" i="1"/>
  <c r="C7" i="1"/>
  <c r="C8" i="1"/>
  <c r="C9" i="1"/>
  <c r="C10" i="1"/>
  <c r="C11" i="1"/>
  <c r="C12" i="1"/>
  <c r="C13" i="1"/>
  <c r="C14" i="1"/>
  <c r="C15" i="1"/>
  <c r="C4" i="1"/>
</calcChain>
</file>

<file path=xl/sharedStrings.xml><?xml version="1.0" encoding="utf-8"?>
<sst xmlns="http://schemas.openxmlformats.org/spreadsheetml/2006/main" count="21" uniqueCount="18">
  <si>
    <t>A&gt;C</t>
  </si>
  <si>
    <t>A&gt;G</t>
  </si>
  <si>
    <t>A&gt;T</t>
  </si>
  <si>
    <t>C&gt;A</t>
  </si>
  <si>
    <t>C&gt;G</t>
  </si>
  <si>
    <t>C&gt;T</t>
  </si>
  <si>
    <t>G&gt;A</t>
  </si>
  <si>
    <t>G&gt;C</t>
  </si>
  <si>
    <t>G&gt;T</t>
  </si>
  <si>
    <t>T&gt;A</t>
  </si>
  <si>
    <t>T&gt;C</t>
  </si>
  <si>
    <t>T&gt;G</t>
  </si>
  <si>
    <t>%</t>
  </si>
  <si>
    <t>shared_SNPs</t>
  </si>
  <si>
    <t>YaD_SNPs</t>
  </si>
  <si>
    <t>TrD_SNPs</t>
  </si>
  <si>
    <t>AfD_SNPs</t>
  </si>
  <si>
    <r>
      <rPr>
        <b/>
        <sz val="11"/>
        <color theme="1"/>
        <rFont val="Calibri"/>
        <family val="2"/>
        <scheme val="minor"/>
      </rPr>
      <t>S1 Table</t>
    </r>
    <r>
      <rPr>
        <sz val="11"/>
        <color theme="1"/>
        <rFont val="Calibri"/>
        <family val="2"/>
        <scheme val="minor"/>
      </rPr>
      <t>: Frequency of single nucleotide mutations in identified SNPs for YaD, TrD, AfD and shaired variants among three sets, respectively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</si>
</sst>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sqref="A1:L1"/>
    </sheetView>
  </sheetViews>
  <sheetFormatPr defaultRowHeight="15" x14ac:dyDescent="0.25"/>
  <cols>
    <col min="2" max="2" width="10.25" bestFit="1" customWidth="1"/>
    <col min="5" max="5" width="10" bestFit="1" customWidth="1"/>
    <col min="8" max="8" width="10" bestFit="1" customWidth="1"/>
    <col min="11" max="11" width="12.125" bestFit="1" customWidth="1"/>
  </cols>
  <sheetData>
    <row r="1" spans="1:12" x14ac:dyDescent="0.25">
      <c r="A1" s="3" t="s">
        <v>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3" spans="1:12" ht="15.75" x14ac:dyDescent="0.25">
      <c r="B3" s="1" t="s">
        <v>14</v>
      </c>
      <c r="C3" s="1" t="s">
        <v>12</v>
      </c>
      <c r="D3" s="1"/>
      <c r="E3" s="1" t="s">
        <v>15</v>
      </c>
      <c r="F3" s="1" t="s">
        <v>12</v>
      </c>
      <c r="G3" s="1"/>
      <c r="H3" s="1" t="s">
        <v>16</v>
      </c>
      <c r="I3" s="1" t="s">
        <v>12</v>
      </c>
      <c r="K3" s="1" t="s">
        <v>13</v>
      </c>
      <c r="L3" s="1" t="s">
        <v>12</v>
      </c>
    </row>
    <row r="4" spans="1:12" x14ac:dyDescent="0.25">
      <c r="A4" s="2" t="s">
        <v>0</v>
      </c>
      <c r="B4">
        <v>92431</v>
      </c>
      <c r="C4">
        <f>(B4/2404401)*100</f>
        <v>3.844242287372198</v>
      </c>
      <c r="E4">
        <v>89415</v>
      </c>
      <c r="F4">
        <f>(E4/2322837)*100</f>
        <v>3.8493876238410185</v>
      </c>
      <c r="H4">
        <v>81264</v>
      </c>
      <c r="I4">
        <f>(H4/2106145)*100</f>
        <v>3.8584238027296318</v>
      </c>
      <c r="K4">
        <v>41221</v>
      </c>
      <c r="L4">
        <f>(K4/993474)*100</f>
        <v>4.1491775325776015</v>
      </c>
    </row>
    <row r="5" spans="1:12" x14ac:dyDescent="0.25">
      <c r="A5" s="2" t="s">
        <v>1</v>
      </c>
      <c r="B5">
        <v>415661</v>
      </c>
      <c r="C5">
        <f t="shared" ref="C5:C15" si="0">(B5/2404401)*100</f>
        <v>17.287507366699646</v>
      </c>
      <c r="E5">
        <v>401412</v>
      </c>
      <c r="F5">
        <f t="shared" ref="F5:F15" si="1">(E5/2322837)*100</f>
        <v>17.281109264231628</v>
      </c>
      <c r="H5">
        <v>363734</v>
      </c>
      <c r="I5">
        <f t="shared" ref="I5:I15" si="2">(H5/2106145)*100</f>
        <v>17.27013097388831</v>
      </c>
      <c r="K5">
        <v>185573</v>
      </c>
      <c r="L5">
        <f t="shared" ref="L5:L15" si="3">(K5/993474)*100</f>
        <v>18.679200462216425</v>
      </c>
    </row>
    <row r="6" spans="1:12" x14ac:dyDescent="0.25">
      <c r="A6" s="2" t="s">
        <v>2</v>
      </c>
      <c r="B6">
        <v>87285</v>
      </c>
      <c r="C6">
        <f t="shared" si="0"/>
        <v>3.630218087581897</v>
      </c>
      <c r="E6">
        <v>84578</v>
      </c>
      <c r="F6">
        <f t="shared" si="1"/>
        <v>3.6411508857487633</v>
      </c>
      <c r="H6">
        <v>77312</v>
      </c>
      <c r="I6">
        <f t="shared" si="2"/>
        <v>3.6707824010217722</v>
      </c>
      <c r="K6">
        <v>36623</v>
      </c>
      <c r="L6">
        <f t="shared" si="3"/>
        <v>3.6863571668710002</v>
      </c>
    </row>
    <row r="7" spans="1:12" x14ac:dyDescent="0.25">
      <c r="A7" s="2" t="s">
        <v>3</v>
      </c>
      <c r="B7">
        <v>100032</v>
      </c>
      <c r="C7">
        <f t="shared" si="0"/>
        <v>4.1603709198257697</v>
      </c>
      <c r="E7">
        <v>97226</v>
      </c>
      <c r="F7">
        <f t="shared" si="1"/>
        <v>4.1856574525031238</v>
      </c>
      <c r="H7">
        <v>88053</v>
      </c>
      <c r="I7">
        <f t="shared" si="2"/>
        <v>4.1807662815238267</v>
      </c>
      <c r="K7">
        <v>40446</v>
      </c>
      <c r="L7">
        <f t="shared" si="3"/>
        <v>4.071168445273857</v>
      </c>
    </row>
    <row r="8" spans="1:12" x14ac:dyDescent="0.25">
      <c r="A8" s="2" t="s">
        <v>4</v>
      </c>
      <c r="B8">
        <v>79387</v>
      </c>
      <c r="C8">
        <f t="shared" si="0"/>
        <v>3.3017371062480843</v>
      </c>
      <c r="E8">
        <v>76619</v>
      </c>
      <c r="F8">
        <f t="shared" si="1"/>
        <v>3.2985095381208409</v>
      </c>
      <c r="H8">
        <v>69219</v>
      </c>
      <c r="I8">
        <f t="shared" si="2"/>
        <v>3.286525856481866</v>
      </c>
      <c r="K8">
        <v>32778</v>
      </c>
      <c r="L8">
        <f t="shared" si="3"/>
        <v>3.2993314369575852</v>
      </c>
    </row>
    <row r="9" spans="1:12" x14ac:dyDescent="0.25">
      <c r="A9" s="2" t="s">
        <v>5</v>
      </c>
      <c r="B9">
        <v>426983</v>
      </c>
      <c r="C9">
        <f t="shared" si="0"/>
        <v>17.758393878558525</v>
      </c>
      <c r="E9">
        <v>412750</v>
      </c>
      <c r="F9">
        <f t="shared" si="1"/>
        <v>17.769219277977751</v>
      </c>
      <c r="H9">
        <v>373716</v>
      </c>
      <c r="I9">
        <f t="shared" si="2"/>
        <v>17.744077449558315</v>
      </c>
      <c r="K9">
        <v>159884</v>
      </c>
      <c r="L9">
        <f t="shared" si="3"/>
        <v>16.093425696092702</v>
      </c>
    </row>
    <row r="10" spans="1:12" x14ac:dyDescent="0.25">
      <c r="A10" s="2" t="s">
        <v>6</v>
      </c>
      <c r="B10">
        <v>427425</v>
      </c>
      <c r="C10">
        <f t="shared" si="0"/>
        <v>17.776776835477943</v>
      </c>
      <c r="E10">
        <v>411096</v>
      </c>
      <c r="F10">
        <f t="shared" si="1"/>
        <v>17.69801324845437</v>
      </c>
      <c r="H10">
        <v>372966</v>
      </c>
      <c r="I10">
        <f t="shared" si="2"/>
        <v>17.708467365732179</v>
      </c>
      <c r="K10">
        <v>159701</v>
      </c>
      <c r="L10">
        <f t="shared" si="3"/>
        <v>16.075005485800332</v>
      </c>
    </row>
    <row r="11" spans="1:12" x14ac:dyDescent="0.25">
      <c r="A11" s="2" t="s">
        <v>7</v>
      </c>
      <c r="B11">
        <v>79495</v>
      </c>
      <c r="C11">
        <f t="shared" si="0"/>
        <v>3.306228869477263</v>
      </c>
      <c r="E11">
        <v>76541</v>
      </c>
      <c r="F11">
        <f t="shared" si="1"/>
        <v>3.2951515754226404</v>
      </c>
      <c r="H11">
        <v>68978</v>
      </c>
      <c r="I11">
        <f t="shared" si="2"/>
        <v>3.2750831495457344</v>
      </c>
      <c r="K11">
        <v>32689</v>
      </c>
      <c r="L11">
        <f t="shared" si="3"/>
        <v>3.2903729740285104</v>
      </c>
    </row>
    <row r="12" spans="1:12" x14ac:dyDescent="0.25">
      <c r="A12" s="2" t="s">
        <v>8</v>
      </c>
      <c r="B12">
        <v>101700</v>
      </c>
      <c r="C12">
        <f t="shared" si="0"/>
        <v>4.2297437074764153</v>
      </c>
      <c r="E12">
        <v>98904</v>
      </c>
      <c r="F12">
        <f t="shared" si="1"/>
        <v>4.2578967013182591</v>
      </c>
      <c r="H12">
        <v>89259</v>
      </c>
      <c r="I12">
        <f t="shared" si="2"/>
        <v>4.2380272963162557</v>
      </c>
      <c r="K12">
        <v>41920</v>
      </c>
      <c r="L12">
        <f t="shared" si="3"/>
        <v>4.2195366964812369</v>
      </c>
    </row>
    <row r="13" spans="1:12" x14ac:dyDescent="0.25">
      <c r="A13" s="2" t="s">
        <v>9</v>
      </c>
      <c r="B13">
        <v>87243</v>
      </c>
      <c r="C13">
        <f t="shared" si="0"/>
        <v>3.6284712907705496</v>
      </c>
      <c r="E13">
        <v>84239</v>
      </c>
      <c r="F13">
        <f t="shared" si="1"/>
        <v>3.6265566632527375</v>
      </c>
      <c r="H13">
        <v>77406</v>
      </c>
      <c r="I13">
        <f t="shared" si="2"/>
        <v>3.6752455315279811</v>
      </c>
      <c r="K13">
        <v>36515</v>
      </c>
      <c r="L13">
        <f t="shared" si="3"/>
        <v>3.6754862230918977</v>
      </c>
    </row>
    <row r="14" spans="1:12" x14ac:dyDescent="0.25">
      <c r="A14" s="2" t="s">
        <v>10</v>
      </c>
      <c r="B14">
        <v>415184</v>
      </c>
      <c r="C14">
        <f t="shared" si="0"/>
        <v>17.267668745770777</v>
      </c>
      <c r="E14">
        <v>401396</v>
      </c>
      <c r="F14">
        <f t="shared" si="1"/>
        <v>17.280420451370457</v>
      </c>
      <c r="H14">
        <v>363278</v>
      </c>
      <c r="I14">
        <f t="shared" si="2"/>
        <v>17.248480042922022</v>
      </c>
      <c r="K14">
        <v>185348</v>
      </c>
      <c r="L14">
        <f t="shared" si="3"/>
        <v>18.656552662676628</v>
      </c>
    </row>
    <row r="15" spans="1:12" x14ac:dyDescent="0.25">
      <c r="A15" s="2" t="s">
        <v>11</v>
      </c>
      <c r="B15">
        <v>91575</v>
      </c>
      <c r="C15">
        <f t="shared" si="0"/>
        <v>3.8086409047409315</v>
      </c>
      <c r="E15">
        <v>88661</v>
      </c>
      <c r="F15">
        <f t="shared" si="1"/>
        <v>3.816927317758414</v>
      </c>
      <c r="H15">
        <v>80960</v>
      </c>
      <c r="I15">
        <f t="shared" si="2"/>
        <v>3.8439898487521038</v>
      </c>
      <c r="K15">
        <v>40776</v>
      </c>
      <c r="L15">
        <f t="shared" si="3"/>
        <v>4.1043852179322258</v>
      </c>
    </row>
  </sheetData>
  <mergeCells count="1">
    <mergeCell ref="A1:L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S1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2017-07-31T11:52:53Z</dcterms:created>
  <dcterms:modified xsi:type="dcterms:W3CDTF">2017-10-27T11:14:34Z</dcterms:modified>
</cp:coreProperties>
</file>