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紧急\乳化文章\RSC ADV\RSC ADV提交版\"/>
    </mc:Choice>
  </mc:AlternateContent>
  <bookViews>
    <workbookView xWindow="360" yWindow="75" windowWidth="11835" windowHeight="9600"/>
  </bookViews>
  <sheets>
    <sheet name="Different water cut" sheetId="1" r:id="rId1"/>
  </sheets>
  <calcPr calcId="152511"/>
</workbook>
</file>

<file path=xl/calcChain.xml><?xml version="1.0" encoding="utf-8"?>
<calcChain xmlns="http://schemas.openxmlformats.org/spreadsheetml/2006/main">
  <c r="V6" i="1" l="1"/>
  <c r="D6" i="1"/>
  <c r="D5" i="1"/>
  <c r="D4" i="1"/>
  <c r="D3" i="1"/>
  <c r="D2" i="1"/>
  <c r="J2" i="1"/>
  <c r="J3" i="1" l="1"/>
  <c r="J4" i="1"/>
  <c r="J5" i="1"/>
  <c r="J6" i="1"/>
  <c r="V5" i="1" l="1"/>
  <c r="V4" i="1"/>
  <c r="V3" i="1"/>
  <c r="V2" i="1"/>
  <c r="P3" i="1"/>
  <c r="P6" i="1"/>
  <c r="P5" i="1"/>
  <c r="P4" i="1"/>
  <c r="P2" i="1"/>
</calcChain>
</file>

<file path=xl/sharedStrings.xml><?xml version="1.0" encoding="utf-8"?>
<sst xmlns="http://schemas.openxmlformats.org/spreadsheetml/2006/main" count="28" uniqueCount="13">
  <si>
    <t>De/Dp</t>
  </si>
  <si>
    <t xml:space="preserve">20mDResistance coefficient </t>
    <phoneticPr fontId="1" type="noConversion"/>
  </si>
  <si>
    <t>PV/water cut</t>
    <phoneticPr fontId="1" type="noConversion"/>
  </si>
  <si>
    <t xml:space="preserve">40mDResistance coefficient </t>
    <phoneticPr fontId="1" type="noConversion"/>
  </si>
  <si>
    <t xml:space="preserve">60mDResistance coefficient </t>
    <phoneticPr fontId="1" type="noConversion"/>
  </si>
  <si>
    <t xml:space="preserve">80mDResistance coefficient </t>
    <phoneticPr fontId="1" type="noConversion"/>
  </si>
  <si>
    <r>
      <t>Water cut</t>
    </r>
    <r>
      <rPr>
        <sz val="11"/>
        <color rgb="FF000000"/>
        <rFont val="楷体_GB2312"/>
        <family val="1"/>
        <charset val="134"/>
      </rPr>
      <t>（</t>
    </r>
    <r>
      <rPr>
        <sz val="11"/>
        <color rgb="FF000000"/>
        <rFont val="Times New Roman"/>
        <family val="1"/>
      </rPr>
      <t>%</t>
    </r>
    <r>
      <rPr>
        <sz val="11"/>
        <color rgb="FF000000"/>
        <rFont val="楷体_GB2312"/>
        <family val="1"/>
        <charset val="134"/>
      </rPr>
      <t>）</t>
    </r>
    <phoneticPr fontId="1" type="noConversion"/>
  </si>
  <si>
    <r>
      <t>Pore diameter of 20mD core</t>
    </r>
    <r>
      <rPr>
        <sz val="11"/>
        <color rgb="FF000000"/>
        <rFont val="楷体_GB2312"/>
        <family val="1"/>
        <charset val="134"/>
      </rPr>
      <t>（</t>
    </r>
    <r>
      <rPr>
        <sz val="11"/>
        <color rgb="FF000000"/>
        <rFont val="Times New Roman"/>
        <family val="1"/>
      </rPr>
      <t>µm</t>
    </r>
    <r>
      <rPr>
        <sz val="11"/>
        <color rgb="FF000000"/>
        <rFont val="楷体_GB2312"/>
        <family val="1"/>
        <charset val="134"/>
      </rPr>
      <t>）</t>
    </r>
    <phoneticPr fontId="1" type="noConversion"/>
  </si>
  <si>
    <r>
      <t>Diameter of emulsion</t>
    </r>
    <r>
      <rPr>
        <sz val="11"/>
        <color rgb="FF000000"/>
        <rFont val="楷体_GB2312"/>
        <family val="1"/>
        <charset val="134"/>
      </rPr>
      <t>（</t>
    </r>
    <r>
      <rPr>
        <sz val="11"/>
        <color rgb="FF000000"/>
        <rFont val="Times New Roman"/>
        <family val="1"/>
      </rPr>
      <t>µm</t>
    </r>
    <r>
      <rPr>
        <sz val="11"/>
        <color rgb="FF000000"/>
        <rFont val="楷体_GB2312"/>
        <family val="1"/>
        <charset val="134"/>
      </rPr>
      <t>）</t>
    </r>
    <phoneticPr fontId="1" type="noConversion"/>
  </si>
  <si>
    <r>
      <t>Outlet size of emulsion</t>
    </r>
    <r>
      <rPr>
        <sz val="11"/>
        <color rgb="FF000000"/>
        <rFont val="楷体_GB2312"/>
        <family val="1"/>
        <charset val="134"/>
      </rPr>
      <t>（</t>
    </r>
    <r>
      <rPr>
        <sz val="11"/>
        <color rgb="FF000000"/>
        <rFont val="Times New Roman"/>
        <family val="1"/>
      </rPr>
      <t>%</t>
    </r>
    <r>
      <rPr>
        <sz val="11"/>
        <color rgb="FF000000"/>
        <rFont val="楷体_GB2312"/>
        <family val="1"/>
        <charset val="134"/>
      </rPr>
      <t>）</t>
    </r>
    <phoneticPr fontId="1" type="noConversion"/>
  </si>
  <si>
    <r>
      <t>Pore diameter of 40mD core</t>
    </r>
    <r>
      <rPr>
        <sz val="11"/>
        <color rgb="FF000000"/>
        <rFont val="楷体_GB2312"/>
        <family val="1"/>
        <charset val="134"/>
      </rPr>
      <t>（</t>
    </r>
    <r>
      <rPr>
        <sz val="11"/>
        <color rgb="FF000000"/>
        <rFont val="Times New Roman"/>
        <family val="1"/>
      </rPr>
      <t>µm</t>
    </r>
    <r>
      <rPr>
        <sz val="11"/>
        <color rgb="FF000000"/>
        <rFont val="楷体_GB2312"/>
        <family val="1"/>
        <charset val="134"/>
      </rPr>
      <t>）</t>
    </r>
    <phoneticPr fontId="1" type="noConversion"/>
  </si>
  <si>
    <r>
      <t>Pore diameter of 60mD core</t>
    </r>
    <r>
      <rPr>
        <sz val="11"/>
        <color rgb="FF000000"/>
        <rFont val="楷体_GB2312"/>
        <family val="1"/>
        <charset val="134"/>
      </rPr>
      <t>（</t>
    </r>
    <r>
      <rPr>
        <sz val="11"/>
        <color rgb="FF000000"/>
        <rFont val="Times New Roman"/>
        <family val="1"/>
      </rPr>
      <t>µm</t>
    </r>
    <r>
      <rPr>
        <sz val="11"/>
        <color rgb="FF000000"/>
        <rFont val="楷体_GB2312"/>
        <family val="1"/>
        <charset val="134"/>
      </rPr>
      <t>）</t>
    </r>
    <phoneticPr fontId="1" type="noConversion"/>
  </si>
  <si>
    <r>
      <t>Pore diameter of 80mD core</t>
    </r>
    <r>
      <rPr>
        <sz val="11"/>
        <color rgb="FF000000"/>
        <rFont val="楷体_GB2312"/>
        <family val="1"/>
        <charset val="134"/>
      </rPr>
      <t>（</t>
    </r>
    <r>
      <rPr>
        <sz val="11"/>
        <color rgb="FF000000"/>
        <rFont val="Times New Roman"/>
        <family val="1"/>
      </rPr>
      <t>µm</t>
    </r>
    <r>
      <rPr>
        <sz val="11"/>
        <color rgb="FF000000"/>
        <rFont val="楷体_GB2312"/>
        <family val="1"/>
        <charset val="134"/>
      </rPr>
      <t>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</si>
</sst>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0.00_);[Red]\(0.00\)"/>
    <numFmt numFmtId="183" formatCode="0_);[Red]\(0\)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楷体_GB2312"/>
      <family val="1"/>
      <charset val="134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180" fontId="4" fillId="0" borderId="1" xfId="0" applyNumberFormat="1" applyFont="1" applyBorder="1" applyAlignment="1">
      <alignment horizontal="center" vertical="center" wrapText="1"/>
    </xf>
    <xf numFmtId="180" fontId="3" fillId="2" borderId="0" xfId="0" applyNumberFormat="1" applyFont="1" applyFill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/>
    </xf>
    <xf numFmtId="180" fontId="6" fillId="0" borderId="0" xfId="1" applyNumberFormat="1" applyFont="1" applyAlignment="1">
      <alignment horizontal="center" vertical="center"/>
    </xf>
    <xf numFmtId="180" fontId="3" fillId="0" borderId="0" xfId="0" applyNumberFormat="1" applyFont="1" applyFill="1" applyAlignment="1">
      <alignment horizontal="center" vertical="center"/>
    </xf>
    <xf numFmtId="180" fontId="6" fillId="0" borderId="0" xfId="1" applyNumberFormat="1" applyFont="1" applyFill="1" applyAlignment="1">
      <alignment horizontal="center" vertical="center"/>
    </xf>
    <xf numFmtId="180" fontId="3" fillId="2" borderId="0" xfId="0" applyNumberFormat="1" applyFont="1" applyFill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6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180" fontId="4" fillId="0" borderId="4" xfId="0" applyNumberFormat="1" applyFont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/>
    </xf>
    <xf numFmtId="180" fontId="4" fillId="0" borderId="3" xfId="0" applyNumberFormat="1" applyFont="1" applyBorder="1" applyAlignment="1">
      <alignment horizontal="center" vertical="center" wrapText="1"/>
    </xf>
    <xf numFmtId="180" fontId="3" fillId="0" borderId="7" xfId="0" applyNumberFormat="1" applyFont="1" applyFill="1" applyBorder="1" applyAlignment="1">
      <alignment horizontal="center" vertical="center"/>
    </xf>
    <xf numFmtId="180" fontId="3" fillId="2" borderId="0" xfId="0" applyNumberFormat="1" applyFont="1" applyFill="1" applyAlignment="1">
      <alignment horizontal="center" vertical="center"/>
    </xf>
    <xf numFmtId="183" fontId="4" fillId="0" borderId="5" xfId="0" applyNumberFormat="1" applyFont="1" applyBorder="1" applyAlignment="1">
      <alignment horizontal="center" vertical="center" wrapText="1"/>
    </xf>
    <xf numFmtId="180" fontId="4" fillId="0" borderId="8" xfId="0" applyNumberFormat="1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180" fontId="4" fillId="0" borderId="0" xfId="0" applyNumberFormat="1" applyFont="1" applyFill="1" applyBorder="1" applyAlignment="1">
      <alignment horizontal="center" vertical="center" wrapText="1"/>
    </xf>
    <xf numFmtId="180" fontId="3" fillId="0" borderId="8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</cellXfs>
  <cellStyles count="3">
    <cellStyle name="百分比 2" xfId="2"/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000066"/>
      <color rgb="FFA50021"/>
      <color rgb="FF336600"/>
      <color rgb="FFFF66FF"/>
      <color rgb="FFFFFF99"/>
      <color rgb="FF99FFCC"/>
      <color rgb="FF66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359927231318309"/>
          <c:y val="2.6020558002936858E-2"/>
          <c:w val="0.84112735908011493"/>
          <c:h val="0.83559332616462589"/>
        </c:manualLayout>
      </c:layout>
      <c:scatterChart>
        <c:scatterStyle val="lineMarker"/>
        <c:varyColors val="0"/>
        <c:ser>
          <c:idx val="0"/>
          <c:order val="0"/>
          <c:tx>
            <c:v>Water cut 70%</c:v>
          </c:tx>
          <c:spPr>
            <a:ln w="12700">
              <a:noFill/>
            </a:ln>
          </c:spPr>
          <c:marker>
            <c:symbol val="triangle"/>
            <c:size val="5"/>
            <c:spPr>
              <a:solidFill>
                <a:srgbClr val="000066"/>
              </a:solidFill>
              <a:ln w="12700">
                <a:noFill/>
              </a:ln>
            </c:spPr>
          </c:marker>
          <c:xVal>
            <c:numRef>
              <c:f>'Different water cut'!$A$11:$A$31</c:f>
              <c:numCache>
                <c:formatCode>0.00_);[Red]\(0.00\)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'Different water cut'!$F$11:$F$31</c:f>
              <c:numCache>
                <c:formatCode>0.00_);[Red]\(0.00\)</c:formatCode>
                <c:ptCount val="21"/>
                <c:pt idx="0">
                  <c:v>1</c:v>
                </c:pt>
                <c:pt idx="1">
                  <c:v>5.4761904761904763</c:v>
                </c:pt>
                <c:pt idx="2">
                  <c:v>13.928571428571431</c:v>
                </c:pt>
                <c:pt idx="3">
                  <c:v>20.452380952380956</c:v>
                </c:pt>
                <c:pt idx="4">
                  <c:v>26.19047619047619</c:v>
                </c:pt>
                <c:pt idx="5">
                  <c:v>31.047619047619047</c:v>
                </c:pt>
                <c:pt idx="6">
                  <c:v>35.857142857142861</c:v>
                </c:pt>
                <c:pt idx="7">
                  <c:v>39.501582356722622</c:v>
                </c:pt>
                <c:pt idx="8">
                  <c:v>42.424219947584525</c:v>
                </c:pt>
                <c:pt idx="9">
                  <c:v>44.297599268159999</c:v>
                </c:pt>
                <c:pt idx="10">
                  <c:v>46.91383573159262</c:v>
                </c:pt>
                <c:pt idx="11">
                  <c:v>49.764753102902624</c:v>
                </c:pt>
                <c:pt idx="12">
                  <c:v>50.107056321976195</c:v>
                </c:pt>
                <c:pt idx="13">
                  <c:v>50.73159274093809</c:v>
                </c:pt>
                <c:pt idx="14">
                  <c:v>50.774019680561196</c:v>
                </c:pt>
                <c:pt idx="15">
                  <c:v>50.833333333333329</c:v>
                </c:pt>
                <c:pt idx="16">
                  <c:v>41.357142857142854</c:v>
                </c:pt>
                <c:pt idx="17">
                  <c:v>42.806062404192382</c:v>
                </c:pt>
                <c:pt idx="18">
                  <c:v>44.396108391434524</c:v>
                </c:pt>
                <c:pt idx="19">
                  <c:v>42.761904761904766</c:v>
                </c:pt>
                <c:pt idx="20">
                  <c:v>45.523809523809526</c:v>
                </c:pt>
              </c:numCache>
            </c:numRef>
          </c:yVal>
          <c:smooth val="0"/>
        </c:ser>
        <c:ser>
          <c:idx val="1"/>
          <c:order val="1"/>
          <c:tx>
            <c:v>Water cut 60%</c:v>
          </c:tx>
          <c:spPr>
            <a:ln w="12700">
              <a:noFill/>
            </a:ln>
          </c:spPr>
          <c:marker>
            <c:symbol val="triangle"/>
            <c:size val="5"/>
            <c:spPr>
              <a:solidFill>
                <a:srgbClr val="A50021"/>
              </a:solidFill>
              <a:ln w="12700">
                <a:noFill/>
              </a:ln>
            </c:spPr>
          </c:marker>
          <c:xVal>
            <c:numRef>
              <c:f>'Different water cut'!$A$11:$A$31</c:f>
              <c:numCache>
                <c:formatCode>0.00_);[Red]\(0.00\)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'Different water cut'!$E$11:$E$31</c:f>
              <c:numCache>
                <c:formatCode>0.00_);[Red]\(0.00\)</c:formatCode>
                <c:ptCount val="21"/>
                <c:pt idx="0">
                  <c:v>1</c:v>
                </c:pt>
                <c:pt idx="1">
                  <c:v>13.80952380952381</c:v>
                </c:pt>
                <c:pt idx="2">
                  <c:v>24.404761904761905</c:v>
                </c:pt>
                <c:pt idx="3">
                  <c:v>37.833333333333336</c:v>
                </c:pt>
                <c:pt idx="4">
                  <c:v>47.619047619047628</c:v>
                </c:pt>
                <c:pt idx="5">
                  <c:v>55.571428571428562</c:v>
                </c:pt>
                <c:pt idx="6">
                  <c:v>59.428571428571423</c:v>
                </c:pt>
                <c:pt idx="7">
                  <c:v>65.692058547198812</c:v>
                </c:pt>
                <c:pt idx="8">
                  <c:v>70.995648519013102</c:v>
                </c:pt>
                <c:pt idx="9">
                  <c:v>72.297599268159999</c:v>
                </c:pt>
                <c:pt idx="10">
                  <c:v>73.104311922068803</c:v>
                </c:pt>
                <c:pt idx="11">
                  <c:v>73.575310290263332</c:v>
                </c:pt>
                <c:pt idx="12">
                  <c:v>74.272610394102372</c:v>
                </c:pt>
                <c:pt idx="13">
                  <c:v>74.541116550461908</c:v>
                </c:pt>
                <c:pt idx="14">
                  <c:v>74.583543490084992</c:v>
                </c:pt>
                <c:pt idx="15">
                  <c:v>61.173589477327134</c:v>
                </c:pt>
                <c:pt idx="16">
                  <c:v>65.573159274093086</c:v>
                </c:pt>
                <c:pt idx="17">
                  <c:v>68.996538594668579</c:v>
                </c:pt>
                <c:pt idx="18">
                  <c:v>63.443727439053575</c:v>
                </c:pt>
                <c:pt idx="19">
                  <c:v>71.714285714285722</c:v>
                </c:pt>
                <c:pt idx="20">
                  <c:v>73.714285714285708</c:v>
                </c:pt>
              </c:numCache>
            </c:numRef>
          </c:yVal>
          <c:smooth val="0"/>
        </c:ser>
        <c:ser>
          <c:idx val="2"/>
          <c:order val="2"/>
          <c:tx>
            <c:v>Water cut 50%</c:v>
          </c:tx>
          <c:spPr>
            <a:ln w="12700">
              <a:noFill/>
            </a:ln>
          </c:spPr>
          <c:marker>
            <c:symbol val="triangle"/>
            <c:size val="5"/>
            <c:spPr>
              <a:solidFill>
                <a:srgbClr val="336600"/>
              </a:solidFill>
              <a:ln w="12700">
                <a:noFill/>
              </a:ln>
            </c:spPr>
          </c:marker>
          <c:xVal>
            <c:numRef>
              <c:f>'Different water cut'!$A$11:$A$31</c:f>
              <c:numCache>
                <c:formatCode>0.00_);[Red]\(0.00\)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'Different water cut'!$D$11:$D$31</c:f>
              <c:numCache>
                <c:formatCode>0.00_);[Red]\(0.00\)</c:formatCode>
                <c:ptCount val="21"/>
                <c:pt idx="0">
                  <c:v>0.99749999999999994</c:v>
                </c:pt>
                <c:pt idx="1">
                  <c:v>18.524999999999999</c:v>
                </c:pt>
                <c:pt idx="2">
                  <c:v>33.843750000000007</c:v>
                </c:pt>
                <c:pt idx="3">
                  <c:v>47.238749999999996</c:v>
                </c:pt>
                <c:pt idx="4">
                  <c:v>57</c:v>
                </c:pt>
                <c:pt idx="5">
                  <c:v>64.93249999999999</c:v>
                </c:pt>
                <c:pt idx="6">
                  <c:v>71.155000000000001</c:v>
                </c:pt>
                <c:pt idx="7">
                  <c:v>77.402828400830813</c:v>
                </c:pt>
                <c:pt idx="8">
                  <c:v>80.318159397715561</c:v>
                </c:pt>
                <c:pt idx="9">
                  <c:v>81.6168552699896</c:v>
                </c:pt>
                <c:pt idx="10">
                  <c:v>82.421551142263638</c:v>
                </c:pt>
                <c:pt idx="11">
                  <c:v>82.891372014537666</c:v>
                </c:pt>
                <c:pt idx="12">
                  <c:v>83.586928868117113</c:v>
                </c:pt>
                <c:pt idx="13">
                  <c:v>63.863749999999996</c:v>
                </c:pt>
                <c:pt idx="14">
                  <c:v>65.454999999999998</c:v>
                </c:pt>
                <c:pt idx="15">
                  <c:v>68.145655503633819</c:v>
                </c:pt>
                <c:pt idx="16">
                  <c:v>65.409226375907849</c:v>
                </c:pt>
                <c:pt idx="17">
                  <c:v>73.574047248181898</c:v>
                </c:pt>
                <c:pt idx="18">
                  <c:v>75.160118120455934</c:v>
                </c:pt>
                <c:pt idx="19">
                  <c:v>72.223749999999995</c:v>
                </c:pt>
                <c:pt idx="20">
                  <c:v>79.752499999999998</c:v>
                </c:pt>
              </c:numCache>
            </c:numRef>
          </c:yVal>
          <c:smooth val="0"/>
        </c:ser>
        <c:ser>
          <c:idx val="3"/>
          <c:order val="3"/>
          <c:tx>
            <c:v>Water cut 40%</c:v>
          </c:tx>
          <c:spPr>
            <a:ln w="12700">
              <a:noFill/>
            </a:ln>
          </c:spPr>
          <c:marker>
            <c:symbol val="triangle"/>
            <c:size val="5"/>
            <c:spPr>
              <a:solidFill>
                <a:srgbClr val="7030A0"/>
              </a:solidFill>
              <a:ln w="12700">
                <a:noFill/>
              </a:ln>
            </c:spPr>
          </c:marker>
          <c:dPt>
            <c:idx val="8"/>
            <c:marker>
              <c:spPr>
                <a:solidFill>
                  <a:srgbClr val="6600CC"/>
                </a:solidFill>
                <a:ln w="12700">
                  <a:noFill/>
                </a:ln>
              </c:spPr>
            </c:marker>
            <c:bubble3D val="0"/>
          </c:dPt>
          <c:xVal>
            <c:numRef>
              <c:f>'Different water cut'!$A$11:$A$31</c:f>
              <c:numCache>
                <c:formatCode>0.00_);[Red]\(0.00\)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'Different water cut'!$C$11:$C$31</c:f>
              <c:numCache>
                <c:formatCode>0.00_);[Red]\(0.00\)</c:formatCode>
                <c:ptCount val="21"/>
                <c:pt idx="0">
                  <c:v>1</c:v>
                </c:pt>
                <c:pt idx="1">
                  <c:v>23.809523809523814</c:v>
                </c:pt>
                <c:pt idx="2">
                  <c:v>45.476190476190474</c:v>
                </c:pt>
                <c:pt idx="3">
                  <c:v>61.19047619047619</c:v>
                </c:pt>
                <c:pt idx="4">
                  <c:v>71.428571428571416</c:v>
                </c:pt>
                <c:pt idx="5">
                  <c:v>82.142857142857139</c:v>
                </c:pt>
                <c:pt idx="6">
                  <c:v>89.999999999999986</c:v>
                </c:pt>
                <c:pt idx="7">
                  <c:v>91.882534737674987</c:v>
                </c:pt>
                <c:pt idx="8">
                  <c:v>93.138505661870241</c:v>
                </c:pt>
                <c:pt idx="9">
                  <c:v>93.728551649112376</c:v>
                </c:pt>
                <c:pt idx="10">
                  <c:v>94.270978588735474</c:v>
                </c:pt>
                <c:pt idx="11">
                  <c:v>94.452380952380949</c:v>
                </c:pt>
                <c:pt idx="12">
                  <c:v>63.935494239231893</c:v>
                </c:pt>
                <c:pt idx="13">
                  <c:v>61.430302131235962</c:v>
                </c:pt>
                <c:pt idx="14">
                  <c:v>58.44891954704952</c:v>
                </c:pt>
                <c:pt idx="15">
                  <c:v>65.705632200958334</c:v>
                </c:pt>
                <c:pt idx="16">
                  <c:v>67.904761904761912</c:v>
                </c:pt>
                <c:pt idx="17">
                  <c:v>78.309523809523824</c:v>
                </c:pt>
                <c:pt idx="18">
                  <c:v>75.38095238095238</c:v>
                </c:pt>
                <c:pt idx="19">
                  <c:v>80.071428571428569</c:v>
                </c:pt>
                <c:pt idx="20">
                  <c:v>85.61904761904762</c:v>
                </c:pt>
              </c:numCache>
            </c:numRef>
          </c:yVal>
          <c:smooth val="0"/>
        </c:ser>
        <c:ser>
          <c:idx val="4"/>
          <c:order val="4"/>
          <c:tx>
            <c:v>Water cut 30%</c:v>
          </c:tx>
          <c:spPr>
            <a:ln w="12700">
              <a:noFill/>
            </a:ln>
          </c:spPr>
          <c:marker>
            <c:symbol val="triangle"/>
            <c:size val="5"/>
            <c:spPr>
              <a:solidFill>
                <a:srgbClr val="CC00CC"/>
              </a:solidFill>
              <a:ln w="12700">
                <a:noFill/>
              </a:ln>
            </c:spPr>
          </c:marker>
          <c:xVal>
            <c:numRef>
              <c:f>'Different water cut'!$A$11:$A$31</c:f>
              <c:numCache>
                <c:formatCode>0.00_);[Red]\(0.00\)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'Different water cut'!$B$11:$B$31</c:f>
              <c:numCache>
                <c:formatCode>0.00_);[Red]\(0.00\)</c:formatCode>
                <c:ptCount val="21"/>
                <c:pt idx="0">
                  <c:v>0.3</c:v>
                </c:pt>
                <c:pt idx="1">
                  <c:v>7.1190476190476186</c:v>
                </c:pt>
                <c:pt idx="2">
                  <c:v>18.107142857142861</c:v>
                </c:pt>
                <c:pt idx="3">
                  <c:v>26.588095238095242</c:v>
                </c:pt>
                <c:pt idx="4">
                  <c:v>34.047619047619044</c:v>
                </c:pt>
                <c:pt idx="5">
                  <c:v>40.361904761904761</c:v>
                </c:pt>
                <c:pt idx="6">
                  <c:v>46.614285714285721</c:v>
                </c:pt>
                <c:pt idx="7">
                  <c:v>51.352057063739409</c:v>
                </c:pt>
                <c:pt idx="8">
                  <c:v>55.151485931859881</c:v>
                </c:pt>
                <c:pt idx="9">
                  <c:v>57.586879048607997</c:v>
                </c:pt>
                <c:pt idx="10">
                  <c:v>60.987986451070405</c:v>
                </c:pt>
                <c:pt idx="11">
                  <c:v>64.694179033773409</c:v>
                </c:pt>
                <c:pt idx="12">
                  <c:v>65.139173218569056</c:v>
                </c:pt>
                <c:pt idx="13">
                  <c:v>65.951070563219517</c:v>
                </c:pt>
                <c:pt idx="14">
                  <c:v>66.006225584729549</c:v>
                </c:pt>
                <c:pt idx="15">
                  <c:v>66.083333333333329</c:v>
                </c:pt>
                <c:pt idx="16">
                  <c:v>53.764285714285712</c:v>
                </c:pt>
                <c:pt idx="17">
                  <c:v>55.647881125450098</c:v>
                </c:pt>
                <c:pt idx="18">
                  <c:v>57.714940908864882</c:v>
                </c:pt>
                <c:pt idx="19">
                  <c:v>55.590476190476195</c:v>
                </c:pt>
                <c:pt idx="20">
                  <c:v>59.180952380952384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2374232"/>
        <c:axId val="262374624"/>
      </c:scatterChart>
      <c:valAx>
        <c:axId val="262374232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>
                    <a:latin typeface="Times New Roman" pitchFamily="18" charset="0"/>
                    <a:ea typeface="宋体" pitchFamily="2" charset="-122"/>
                  </a:defRPr>
                </a:pPr>
                <a:r>
                  <a:rPr lang="en-US" altLang="zh-CN" sz="800" b="0" baseline="0" dirty="0">
                    <a:latin typeface="Times New Roman" pitchFamily="18" charset="0"/>
                    <a:ea typeface="宋体" pitchFamily="2" charset="-122"/>
                    <a:cs typeface="Times New Roman" pitchFamily="18" charset="0"/>
                  </a:rPr>
                  <a:t>PV</a:t>
                </a:r>
                <a:endParaRPr lang="zh-CN" altLang="en-US" sz="800" b="0" baseline="0" dirty="0">
                  <a:latin typeface="Times New Roman" pitchFamily="18" charset="0"/>
                  <a:ea typeface="宋体" pitchFamily="2" charset="-122"/>
                </a:endParaRPr>
              </a:p>
            </c:rich>
          </c:tx>
          <c:layout>
            <c:manualLayout>
              <c:xMode val="edge"/>
              <c:yMode val="edge"/>
              <c:x val="0.51432824690909718"/>
              <c:y val="0.92825639517788883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latin typeface="Times New Roman" pitchFamily="18" charset="0"/>
                <a:cs typeface="Times New Roman" pitchFamily="18" charset="0"/>
              </a:defRPr>
            </a:pPr>
            <a:endParaRPr lang="zh-CN"/>
          </a:p>
        </c:txPr>
        <c:crossAx val="262374624"/>
        <c:crosses val="autoZero"/>
        <c:crossBetween val="midCat"/>
        <c:majorUnit val="2"/>
      </c:valAx>
      <c:valAx>
        <c:axId val="262374624"/>
        <c:scaling>
          <c:orientation val="minMax"/>
          <c:max val="1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 b="0" baseline="0">
                    <a:latin typeface="Times New Roman" pitchFamily="18" charset="0"/>
                    <a:ea typeface="宋体" pitchFamily="2" charset="-122"/>
                    <a:cs typeface="Times New Roman" pitchFamily="18" charset="0"/>
                  </a:defRPr>
                </a:pPr>
                <a:r>
                  <a:rPr lang="en-US" altLang="zh-CN" sz="900" b="0" i="0" u="none" strike="noStrike" baseline="0">
                    <a:effectLst/>
                    <a:latin typeface="Times New Roman" pitchFamily="18" charset="0"/>
                    <a:cs typeface="Times New Roman" pitchFamily="18" charset="0"/>
                  </a:rPr>
                  <a:t>Resistance coefficient (F</a:t>
                </a:r>
                <a:r>
                  <a:rPr lang="en-US" altLang="zh-CN" sz="900" b="0" i="0" u="none" strike="noStrike" baseline="-25000">
                    <a:effectLst/>
                    <a:latin typeface="Times New Roman" pitchFamily="18" charset="0"/>
                    <a:cs typeface="Times New Roman" pitchFamily="18" charset="0"/>
                  </a:rPr>
                  <a:t>R</a:t>
                </a:r>
                <a:r>
                  <a:rPr lang="en-US" altLang="zh-CN" sz="900" b="0" i="0" u="none" strike="noStrike" baseline="0">
                    <a:effectLst/>
                    <a:latin typeface="Times New Roman" pitchFamily="18" charset="0"/>
                    <a:cs typeface="Times New Roman" pitchFamily="18" charset="0"/>
                  </a:rPr>
                  <a:t>)</a:t>
                </a:r>
                <a:endParaRPr lang="zh-CN" altLang="en-US" sz="900" b="0" baseline="0">
                  <a:latin typeface="Times New Roman" pitchFamily="18" charset="0"/>
                  <a:ea typeface="宋体" pitchFamily="2" charset="-122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2.0233535196717552E-3"/>
              <c:y val="0.18663987201541005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latin typeface="Times New Roman" pitchFamily="18" charset="0"/>
                <a:cs typeface="Times New Roman" pitchFamily="18" charset="0"/>
              </a:defRPr>
            </a:pPr>
            <a:endParaRPr lang="zh-CN"/>
          </a:p>
        </c:txPr>
        <c:crossAx val="262374232"/>
        <c:crosses val="autoZero"/>
        <c:crossBetween val="midCat"/>
        <c:majorUnit val="20"/>
      </c:valAx>
      <c:spPr>
        <a:noFill/>
        <a:ln w="3175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37187657098418253"/>
          <c:y val="0.69730710973903598"/>
          <c:w val="0.56227722813533476"/>
          <c:h val="0.15302308028903033"/>
        </c:manualLayout>
      </c:layout>
      <c:overlay val="0"/>
      <c:txPr>
        <a:bodyPr/>
        <a:lstStyle/>
        <a:p>
          <a:pPr>
            <a:defRPr sz="800" baseline="0">
              <a:latin typeface="Times New Roman" pitchFamily="18" charset="0"/>
              <a:ea typeface="宋体" pitchFamily="2" charset="-122"/>
            </a:defRPr>
          </a:pPr>
          <a:endParaRPr lang="zh-CN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712799788915274"/>
          <c:y val="2.2289308176100628E-2"/>
          <c:w val="0.83759863350414532"/>
          <c:h val="0.86522339424553063"/>
        </c:manualLayout>
      </c:layout>
      <c:scatterChart>
        <c:scatterStyle val="lineMarker"/>
        <c:varyColors val="0"/>
        <c:ser>
          <c:idx val="0"/>
          <c:order val="0"/>
          <c:tx>
            <c:v>Water cut 70%</c:v>
          </c:tx>
          <c:spPr>
            <a:ln w="12700">
              <a:noFill/>
            </a:ln>
          </c:spPr>
          <c:marker>
            <c:symbol val="triangle"/>
            <c:size val="5"/>
            <c:spPr>
              <a:solidFill>
                <a:srgbClr val="000066"/>
              </a:solidFill>
              <a:ln w="12700">
                <a:noFill/>
              </a:ln>
            </c:spPr>
          </c:marker>
          <c:xVal>
            <c:numRef>
              <c:f>'Different water cut'!$A$11:$A$31</c:f>
              <c:numCache>
                <c:formatCode>0.00_);[Red]\(0.00\)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'Different water cut'!$F$38:$F$58</c:f>
              <c:numCache>
                <c:formatCode>0.00_);[Red]\(0.00\)</c:formatCode>
                <c:ptCount val="21"/>
                <c:pt idx="0">
                  <c:v>1</c:v>
                </c:pt>
                <c:pt idx="1">
                  <c:v>6.1904761904761907</c:v>
                </c:pt>
                <c:pt idx="2">
                  <c:v>9.6428571428571423</c:v>
                </c:pt>
                <c:pt idx="3">
                  <c:v>13.785714285714285</c:v>
                </c:pt>
                <c:pt idx="4">
                  <c:v>18.30952380952381</c:v>
                </c:pt>
                <c:pt idx="5">
                  <c:v>22.952380952380953</c:v>
                </c:pt>
                <c:pt idx="6">
                  <c:v>25.857142857142854</c:v>
                </c:pt>
                <c:pt idx="7">
                  <c:v>27.596820451960713</c:v>
                </c:pt>
                <c:pt idx="8">
                  <c:v>30.995648519013095</c:v>
                </c:pt>
                <c:pt idx="9">
                  <c:v>33.107123077683809</c:v>
                </c:pt>
                <c:pt idx="10">
                  <c:v>35.009073826830715</c:v>
                </c:pt>
                <c:pt idx="11">
                  <c:v>35.480072195025237</c:v>
                </c:pt>
                <c:pt idx="12">
                  <c:v>36.177372298864285</c:v>
                </c:pt>
                <c:pt idx="13">
                  <c:v>36.445878455223813</c:v>
                </c:pt>
                <c:pt idx="14">
                  <c:v>36.488305394846904</c:v>
                </c:pt>
                <c:pt idx="15">
                  <c:v>36.547619047619051</c:v>
                </c:pt>
                <c:pt idx="16">
                  <c:v>36.595238095238095</c:v>
                </c:pt>
                <c:pt idx="17">
                  <c:v>30.976190476190474</c:v>
                </c:pt>
                <c:pt idx="18">
                  <c:v>33.205632200958327</c:v>
                </c:pt>
                <c:pt idx="19">
                  <c:v>33.880952380952387</c:v>
                </c:pt>
                <c:pt idx="20">
                  <c:v>37.761904761904759</c:v>
                </c:pt>
              </c:numCache>
            </c:numRef>
          </c:yVal>
          <c:smooth val="0"/>
        </c:ser>
        <c:ser>
          <c:idx val="1"/>
          <c:order val="1"/>
          <c:tx>
            <c:v>Water cut 60%</c:v>
          </c:tx>
          <c:spPr>
            <a:ln w="12700">
              <a:noFill/>
            </a:ln>
          </c:spPr>
          <c:marker>
            <c:symbol val="triangle"/>
            <c:size val="5"/>
            <c:spPr>
              <a:solidFill>
                <a:srgbClr val="A50021"/>
              </a:solidFill>
              <a:ln w="12700">
                <a:noFill/>
              </a:ln>
            </c:spPr>
          </c:marker>
          <c:xVal>
            <c:numRef>
              <c:f>'Different water cut'!$A$11:$A$31</c:f>
              <c:numCache>
                <c:formatCode>0.00_);[Red]\(0.00\)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'Different water cut'!$E$38:$E$58</c:f>
              <c:numCache>
                <c:formatCode>0.00_);[Red]\(0.00\)</c:formatCode>
                <c:ptCount val="21"/>
                <c:pt idx="0">
                  <c:v>0.88824999999999998</c:v>
                </c:pt>
                <c:pt idx="1">
                  <c:v>16.49607142857143</c:v>
                </c:pt>
                <c:pt idx="2">
                  <c:v>30.137053571428574</c:v>
                </c:pt>
                <c:pt idx="3">
                  <c:v>42.06498214285714</c:v>
                </c:pt>
                <c:pt idx="4">
                  <c:v>50.75714285714286</c:v>
                </c:pt>
                <c:pt idx="5">
                  <c:v>57.820845238095231</c:v>
                </c:pt>
                <c:pt idx="6">
                  <c:v>63.361833333333337</c:v>
                </c:pt>
                <c:pt idx="7">
                  <c:v>68.92537576645411</c:v>
                </c:pt>
                <c:pt idx="8">
                  <c:v>71.521408606537193</c:v>
                </c:pt>
                <c:pt idx="9">
                  <c:v>72.677866359466933</c:v>
                </c:pt>
                <c:pt idx="10">
                  <c:v>73.39442887430144</c:v>
                </c:pt>
                <c:pt idx="11">
                  <c:v>73.812793174850214</c:v>
                </c:pt>
                <c:pt idx="12">
                  <c:v>74.43216999208525</c:v>
                </c:pt>
                <c:pt idx="13">
                  <c:v>75.010928571428593</c:v>
                </c:pt>
                <c:pt idx="14">
                  <c:v>74.941476190476195</c:v>
                </c:pt>
                <c:pt idx="15">
                  <c:v>59.452321805616798</c:v>
                </c:pt>
                <c:pt idx="16">
                  <c:v>60.360239677594123</c:v>
                </c:pt>
                <c:pt idx="17">
                  <c:v>59.171294454333413</c:v>
                </c:pt>
                <c:pt idx="18">
                  <c:v>66.928295659644078</c:v>
                </c:pt>
                <c:pt idx="19">
                  <c:v>68.543291666666661</c:v>
                </c:pt>
                <c:pt idx="20">
                  <c:v>68.902821428571414</c:v>
                </c:pt>
              </c:numCache>
            </c:numRef>
          </c:yVal>
          <c:smooth val="0"/>
        </c:ser>
        <c:ser>
          <c:idx val="2"/>
          <c:order val="2"/>
          <c:tx>
            <c:v>Water cut 50%</c:v>
          </c:tx>
          <c:spPr>
            <a:ln w="12700">
              <a:noFill/>
            </a:ln>
          </c:spPr>
          <c:marker>
            <c:symbol val="triangle"/>
            <c:size val="5"/>
            <c:spPr>
              <a:solidFill>
                <a:srgbClr val="336600"/>
              </a:solidFill>
              <a:ln w="12700">
                <a:noFill/>
              </a:ln>
            </c:spPr>
          </c:marker>
          <c:xVal>
            <c:numRef>
              <c:f>'Different water cut'!$A$11:$A$31</c:f>
              <c:numCache>
                <c:formatCode>0.00_);[Red]\(0.00\)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'Different water cut'!$D$38:$D$58</c:f>
              <c:numCache>
                <c:formatCode>0.00_);[Red]\(0.00\)</c:formatCode>
                <c:ptCount val="21"/>
                <c:pt idx="0">
                  <c:v>1.69</c:v>
                </c:pt>
                <c:pt idx="1">
                  <c:v>9.2547619047619047</c:v>
                </c:pt>
                <c:pt idx="2">
                  <c:v>23.539285714285718</c:v>
                </c:pt>
                <c:pt idx="3">
                  <c:v>34.564523809523813</c:v>
                </c:pt>
                <c:pt idx="4">
                  <c:v>44.261904761904759</c:v>
                </c:pt>
                <c:pt idx="5">
                  <c:v>52.470476190476191</c:v>
                </c:pt>
                <c:pt idx="6">
                  <c:v>60.598571428571439</c:v>
                </c:pt>
                <c:pt idx="7">
                  <c:v>66.757674182861223</c:v>
                </c:pt>
                <c:pt idx="8">
                  <c:v>71.696931711417847</c:v>
                </c:pt>
                <c:pt idx="9">
                  <c:v>74.862942763190404</c:v>
                </c:pt>
                <c:pt idx="10">
                  <c:v>79.284382386391528</c:v>
                </c:pt>
                <c:pt idx="11">
                  <c:v>80.078623220095892</c:v>
                </c:pt>
                <c:pt idx="12">
                  <c:v>80.657115660330234</c:v>
                </c:pt>
                <c:pt idx="13">
                  <c:v>81.712582208375849</c:v>
                </c:pt>
                <c:pt idx="14">
                  <c:v>81.784283736338878</c:v>
                </c:pt>
                <c:pt idx="15">
                  <c:v>81.884523809523799</c:v>
                </c:pt>
                <c:pt idx="16">
                  <c:v>73.917380952380967</c:v>
                </c:pt>
                <c:pt idx="17">
                  <c:v>76.366054986894625</c:v>
                </c:pt>
                <c:pt idx="18">
                  <c:v>75.029423181524351</c:v>
                </c:pt>
                <c:pt idx="19">
                  <c:v>76.975476190476172</c:v>
                </c:pt>
                <c:pt idx="20">
                  <c:v>75.687857142857141</c:v>
                </c:pt>
              </c:numCache>
            </c:numRef>
          </c:yVal>
          <c:smooth val="0"/>
        </c:ser>
        <c:ser>
          <c:idx val="3"/>
          <c:order val="3"/>
          <c:tx>
            <c:v>Water cut 40%</c:v>
          </c:tx>
          <c:spPr>
            <a:ln w="12700">
              <a:noFill/>
            </a:ln>
          </c:spPr>
          <c:marker>
            <c:symbol val="triangle"/>
            <c:size val="5"/>
            <c:spPr>
              <a:solidFill>
                <a:srgbClr val="6600CC"/>
              </a:solidFill>
              <a:ln w="12700">
                <a:noFill/>
              </a:ln>
            </c:spPr>
          </c:marker>
          <c:xVal>
            <c:numRef>
              <c:f>'Different water cut'!$A$11:$A$31</c:f>
              <c:numCache>
                <c:formatCode>0.00_);[Red]\(0.00\)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'Different water cut'!$C$38:$C$58</c:f>
              <c:numCache>
                <c:formatCode>0.00_);[Red]\(0.00\)</c:formatCode>
                <c:ptCount val="21"/>
                <c:pt idx="0">
                  <c:v>0.21</c:v>
                </c:pt>
                <c:pt idx="1">
                  <c:v>6.6261904761904766</c:v>
                </c:pt>
                <c:pt idx="2">
                  <c:v>16.853571428571431</c:v>
                </c:pt>
                <c:pt idx="3">
                  <c:v>24.747380952380954</c:v>
                </c:pt>
                <c:pt idx="4">
                  <c:v>31.69047619047619</c:v>
                </c:pt>
                <c:pt idx="5">
                  <c:v>37.567619047619047</c:v>
                </c:pt>
                <c:pt idx="6">
                  <c:v>43.387142857142862</c:v>
                </c:pt>
                <c:pt idx="7">
                  <c:v>47.796914651634374</c:v>
                </c:pt>
                <c:pt idx="8">
                  <c:v>51.333306136577278</c:v>
                </c:pt>
                <c:pt idx="9">
                  <c:v>53.600095114473596</c:v>
                </c:pt>
                <c:pt idx="10">
                  <c:v>56.765741235227075</c:v>
                </c:pt>
                <c:pt idx="11">
                  <c:v>60.215351254512171</c:v>
                </c:pt>
                <c:pt idx="12">
                  <c:v>60.629538149591198</c:v>
                </c:pt>
                <c:pt idx="13">
                  <c:v>61.385227216535093</c:v>
                </c:pt>
                <c:pt idx="14">
                  <c:v>61.436563813479054</c:v>
                </c:pt>
                <c:pt idx="15">
                  <c:v>61.508333333333333</c:v>
                </c:pt>
                <c:pt idx="16">
                  <c:v>61.9230952380952</c:v>
                </c:pt>
                <c:pt idx="17">
                  <c:v>52.557240270977502</c:v>
                </c:pt>
                <c:pt idx="18">
                  <c:v>53.71929115363578</c:v>
                </c:pt>
                <c:pt idx="19">
                  <c:v>53.095952380952383</c:v>
                </c:pt>
                <c:pt idx="20">
                  <c:v>54.766904761904769</c:v>
                </c:pt>
              </c:numCache>
            </c:numRef>
          </c:yVal>
          <c:smooth val="0"/>
        </c:ser>
        <c:ser>
          <c:idx val="4"/>
          <c:order val="4"/>
          <c:tx>
            <c:v>Water cut 30%</c:v>
          </c:tx>
          <c:spPr>
            <a:ln w="12700">
              <a:noFill/>
            </a:ln>
          </c:spPr>
          <c:marker>
            <c:symbol val="triangle"/>
            <c:size val="5"/>
            <c:spPr>
              <a:solidFill>
                <a:srgbClr val="CC00CC"/>
              </a:solidFill>
              <a:ln w="12700">
                <a:noFill/>
              </a:ln>
            </c:spPr>
          </c:marker>
          <c:xVal>
            <c:numRef>
              <c:f>'Different water cut'!$A$11:$A$31</c:f>
              <c:numCache>
                <c:formatCode>0.00_);[Red]\(0.00\)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'Different water cut'!$B$38:$B$58</c:f>
              <c:numCache>
                <c:formatCode>0.00_);[Red]\(0.00\)</c:formatCode>
                <c:ptCount val="21"/>
                <c:pt idx="0">
                  <c:v>0.57600000000000007</c:v>
                </c:pt>
                <c:pt idx="1">
                  <c:v>7.9542857142857146</c:v>
                </c:pt>
                <c:pt idx="2">
                  <c:v>14.057142857142859</c:v>
                </c:pt>
                <c:pt idx="3">
                  <c:v>21.792000000000002</c:v>
                </c:pt>
                <c:pt idx="4">
                  <c:v>27.428571428571434</c:v>
                </c:pt>
                <c:pt idx="5">
                  <c:v>32.009142857142848</c:v>
                </c:pt>
                <c:pt idx="6">
                  <c:v>34.23085714285714</c:v>
                </c:pt>
                <c:pt idx="7">
                  <c:v>37.83862572318651</c:v>
                </c:pt>
                <c:pt idx="8">
                  <c:v>40.893493546951547</c:v>
                </c:pt>
                <c:pt idx="9">
                  <c:v>41.643417178460155</c:v>
                </c:pt>
                <c:pt idx="10">
                  <c:v>42.108083667111629</c:v>
                </c:pt>
                <c:pt idx="11">
                  <c:v>42.379378727191678</c:v>
                </c:pt>
                <c:pt idx="12">
                  <c:v>42.78102358700297</c:v>
                </c:pt>
                <c:pt idx="13">
                  <c:v>42.935683133066057</c:v>
                </c:pt>
                <c:pt idx="14">
                  <c:v>42.960121050288954</c:v>
                </c:pt>
                <c:pt idx="15">
                  <c:v>43.864558967511897</c:v>
                </c:pt>
                <c:pt idx="16">
                  <c:v>43.7701397418776</c:v>
                </c:pt>
                <c:pt idx="17">
                  <c:v>43.7420062305291</c:v>
                </c:pt>
                <c:pt idx="18">
                  <c:v>40.657872719180602</c:v>
                </c:pt>
                <c:pt idx="19">
                  <c:v>42.67885714285714</c:v>
                </c:pt>
                <c:pt idx="20">
                  <c:v>41.910857142857139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2375408"/>
        <c:axId val="262375800"/>
      </c:scatterChart>
      <c:valAx>
        <c:axId val="262375408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>
                    <a:latin typeface="Times New Roman" pitchFamily="18" charset="0"/>
                    <a:ea typeface="宋体" pitchFamily="2" charset="-122"/>
                    <a:cs typeface="Times New Roman" pitchFamily="18" charset="0"/>
                  </a:defRPr>
                </a:pPr>
                <a:r>
                  <a:rPr lang="en-US" altLang="zh-CN" sz="800" b="0" baseline="0" dirty="0">
                    <a:latin typeface="Times New Roman" pitchFamily="18" charset="0"/>
                    <a:ea typeface="宋体" pitchFamily="2" charset="-122"/>
                    <a:cs typeface="Times New Roman" pitchFamily="18" charset="0"/>
                  </a:rPr>
                  <a:t>PV</a:t>
                </a:r>
                <a:endParaRPr lang="zh-CN" altLang="en-US" sz="800" b="0" baseline="0" dirty="0">
                  <a:latin typeface="Times New Roman" pitchFamily="18" charset="0"/>
                  <a:ea typeface="宋体" pitchFamily="2" charset="-122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0.50022913802441371"/>
              <c:y val="0.93245967741935487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latin typeface="Times New Roman" pitchFamily="18" charset="0"/>
                <a:cs typeface="Times New Roman" pitchFamily="18" charset="0"/>
              </a:defRPr>
            </a:pPr>
            <a:endParaRPr lang="zh-CN"/>
          </a:p>
        </c:txPr>
        <c:crossAx val="262375800"/>
        <c:crosses val="autoZero"/>
        <c:crossBetween val="midCat"/>
        <c:majorUnit val="2"/>
      </c:valAx>
      <c:valAx>
        <c:axId val="262375800"/>
        <c:scaling>
          <c:orientation val="minMax"/>
          <c:max val="1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 b="0" baseline="0">
                    <a:latin typeface="Times New Roman" pitchFamily="18" charset="0"/>
                    <a:ea typeface="宋体" pitchFamily="2" charset="-122"/>
                  </a:defRPr>
                </a:pPr>
                <a:r>
                  <a:rPr lang="en-US" altLang="zh-CN" sz="800" b="0" baseline="0">
                    <a:latin typeface="Times New Roman" pitchFamily="18" charset="0"/>
                    <a:ea typeface="宋体" pitchFamily="2" charset="-122"/>
                  </a:rPr>
                  <a:t>Resistance coefficient (FR)</a:t>
                </a:r>
              </a:p>
            </c:rich>
          </c:tx>
          <c:layout>
            <c:manualLayout>
              <c:xMode val="edge"/>
              <c:yMode val="edge"/>
              <c:x val="2.0234378776236772E-3"/>
              <c:y val="0.1831082567193067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latin typeface="Times New Roman" pitchFamily="18" charset="0"/>
                <a:cs typeface="Times New Roman" pitchFamily="18" charset="0"/>
              </a:defRPr>
            </a:pPr>
            <a:endParaRPr lang="zh-CN"/>
          </a:p>
        </c:txPr>
        <c:crossAx val="262375408"/>
        <c:crosses val="autoZero"/>
        <c:crossBetween val="midCat"/>
        <c:majorUnit val="20"/>
      </c:valAx>
      <c:spPr>
        <a:ln w="3175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41417656126317542"/>
          <c:y val="0.68979711849456038"/>
          <c:w val="0.52328681137080091"/>
          <c:h val="0.17149111078096371"/>
        </c:manualLayout>
      </c:layout>
      <c:overlay val="0"/>
      <c:txPr>
        <a:bodyPr/>
        <a:lstStyle/>
        <a:p>
          <a:pPr>
            <a:defRPr sz="800" baseline="0">
              <a:latin typeface="Times New Roman" pitchFamily="18" charset="0"/>
              <a:ea typeface="宋体" pitchFamily="2" charset="-122"/>
              <a:cs typeface="Times New Roman" pitchFamily="18" charset="0"/>
            </a:defRPr>
          </a:pPr>
          <a:endParaRPr lang="zh-CN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359927231318309"/>
          <c:y val="2.7861536175902542E-2"/>
          <c:w val="0.83194441936599517"/>
          <c:h val="0.8596155067310135"/>
        </c:manualLayout>
      </c:layout>
      <c:scatterChart>
        <c:scatterStyle val="lineMarker"/>
        <c:varyColors val="0"/>
        <c:ser>
          <c:idx val="0"/>
          <c:order val="0"/>
          <c:tx>
            <c:v>Water cut 70%</c:v>
          </c:tx>
          <c:spPr>
            <a:ln w="12700">
              <a:noFill/>
            </a:ln>
          </c:spPr>
          <c:marker>
            <c:symbol val="triangle"/>
            <c:size val="5"/>
            <c:spPr>
              <a:solidFill>
                <a:srgbClr val="000066"/>
              </a:solidFill>
              <a:ln w="12700">
                <a:noFill/>
              </a:ln>
            </c:spPr>
          </c:marker>
          <c:xVal>
            <c:numRef>
              <c:f>'Different water cut'!$A$11:$A$31</c:f>
              <c:numCache>
                <c:formatCode>0.00_);[Red]\(0.00\)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'Different water cut'!$F$64:$F$84</c:f>
              <c:numCache>
                <c:formatCode>0.00_);[Red]\(0.00\)</c:formatCode>
                <c:ptCount val="21"/>
                <c:pt idx="0">
                  <c:v>1</c:v>
                </c:pt>
                <c:pt idx="1">
                  <c:v>6.1904761904761907</c:v>
                </c:pt>
                <c:pt idx="2">
                  <c:v>9.6428571428571423</c:v>
                </c:pt>
                <c:pt idx="3">
                  <c:v>13.785714285714285</c:v>
                </c:pt>
                <c:pt idx="4">
                  <c:v>18.30952380952381</c:v>
                </c:pt>
                <c:pt idx="5">
                  <c:v>22.952380952380953</c:v>
                </c:pt>
                <c:pt idx="6">
                  <c:v>25.857142857142854</c:v>
                </c:pt>
                <c:pt idx="7">
                  <c:v>27.596820451960713</c:v>
                </c:pt>
                <c:pt idx="8">
                  <c:v>30.995648519013095</c:v>
                </c:pt>
                <c:pt idx="9">
                  <c:v>33.107123077683809</c:v>
                </c:pt>
                <c:pt idx="10">
                  <c:v>35.009073826830715</c:v>
                </c:pt>
                <c:pt idx="11">
                  <c:v>35.480072195025237</c:v>
                </c:pt>
                <c:pt idx="12">
                  <c:v>36.177372298864285</c:v>
                </c:pt>
                <c:pt idx="13">
                  <c:v>36.445878455223813</c:v>
                </c:pt>
                <c:pt idx="14">
                  <c:v>30.642857142857142</c:v>
                </c:pt>
                <c:pt idx="15">
                  <c:v>31.785714285714288</c:v>
                </c:pt>
                <c:pt idx="16">
                  <c:v>31.500000000000004</c:v>
                </c:pt>
                <c:pt idx="17">
                  <c:v>31.238095238095244</c:v>
                </c:pt>
                <c:pt idx="18">
                  <c:v>33.205632200958327</c:v>
                </c:pt>
                <c:pt idx="19">
                  <c:v>31.500000000000004</c:v>
                </c:pt>
                <c:pt idx="20">
                  <c:v>34.428571428571431</c:v>
                </c:pt>
              </c:numCache>
            </c:numRef>
          </c:yVal>
          <c:smooth val="0"/>
        </c:ser>
        <c:ser>
          <c:idx val="1"/>
          <c:order val="1"/>
          <c:tx>
            <c:v>Water cut 60%</c:v>
          </c:tx>
          <c:spPr>
            <a:ln w="12700">
              <a:noFill/>
            </a:ln>
          </c:spPr>
          <c:marker>
            <c:symbol val="triangle"/>
            <c:size val="5"/>
            <c:spPr>
              <a:solidFill>
                <a:srgbClr val="A50021"/>
              </a:solidFill>
              <a:ln w="12700">
                <a:noFill/>
              </a:ln>
            </c:spPr>
          </c:marker>
          <c:xVal>
            <c:numRef>
              <c:f>'Different water cut'!$A$11:$A$31</c:f>
              <c:numCache>
                <c:formatCode>0.00_);[Red]\(0.00\)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'Different water cut'!$E$64:$E$84</c:f>
              <c:numCache>
                <c:formatCode>0.00_);[Red]\(0.00\)</c:formatCode>
                <c:ptCount val="21"/>
                <c:pt idx="0">
                  <c:v>0.89250000000000007</c:v>
                </c:pt>
                <c:pt idx="1">
                  <c:v>16.574999999999996</c:v>
                </c:pt>
                <c:pt idx="2">
                  <c:v>30.28125</c:v>
                </c:pt>
                <c:pt idx="3">
                  <c:v>42.266249999999999</c:v>
                </c:pt>
                <c:pt idx="4">
                  <c:v>50.999999999999993</c:v>
                </c:pt>
                <c:pt idx="5">
                  <c:v>58.097499999999997</c:v>
                </c:pt>
                <c:pt idx="6">
                  <c:v>63.664999999999992</c:v>
                </c:pt>
                <c:pt idx="7">
                  <c:v>67.130162253374948</c:v>
                </c:pt>
                <c:pt idx="8">
                  <c:v>69.738616303219189</c:v>
                </c:pt>
                <c:pt idx="9">
                  <c:v>70.9006073468328</c:v>
                </c:pt>
                <c:pt idx="10">
                  <c:v>70.983098390446429</c:v>
                </c:pt>
                <c:pt idx="11">
                  <c:v>71.190964434060035</c:v>
                </c:pt>
                <c:pt idx="12">
                  <c:v>70.171250000000001</c:v>
                </c:pt>
                <c:pt idx="13">
                  <c:v>71.254999999999995</c:v>
                </c:pt>
                <c:pt idx="14">
                  <c:v>55.127499999999998</c:v>
                </c:pt>
                <c:pt idx="15">
                  <c:v>54.597428608514463</c:v>
                </c:pt>
                <c:pt idx="16">
                  <c:v>56.399044652128083</c:v>
                </c:pt>
                <c:pt idx="17">
                  <c:v>55.2044106957417</c:v>
                </c:pt>
                <c:pt idx="18">
                  <c:v>57.873526739355299</c:v>
                </c:pt>
                <c:pt idx="19">
                  <c:v>56.621250000000003</c:v>
                </c:pt>
                <c:pt idx="20">
                  <c:v>56.982500000000002</c:v>
                </c:pt>
              </c:numCache>
            </c:numRef>
          </c:yVal>
          <c:smooth val="0"/>
        </c:ser>
        <c:ser>
          <c:idx val="2"/>
          <c:order val="2"/>
          <c:tx>
            <c:v>Water cut 50%</c:v>
          </c:tx>
          <c:spPr>
            <a:ln w="12700">
              <a:noFill/>
            </a:ln>
          </c:spPr>
          <c:marker>
            <c:symbol val="triangle"/>
            <c:size val="5"/>
            <c:spPr>
              <a:solidFill>
                <a:srgbClr val="336600"/>
              </a:solidFill>
              <a:ln w="12700">
                <a:noFill/>
              </a:ln>
            </c:spPr>
          </c:marker>
          <c:xVal>
            <c:numRef>
              <c:f>'Different water cut'!$A$11:$A$31</c:f>
              <c:numCache>
                <c:formatCode>0.00_);[Red]\(0.00\)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'Different water cut'!$D$64:$D$84</c:f>
              <c:numCache>
                <c:formatCode>0.00_);[Red]\(0.00\)</c:formatCode>
                <c:ptCount val="21"/>
                <c:pt idx="0">
                  <c:v>0.96389999999999998</c:v>
                </c:pt>
                <c:pt idx="1">
                  <c:v>23.085000000000051</c:v>
                </c:pt>
                <c:pt idx="2">
                  <c:v>37.084500000000055</c:v>
                </c:pt>
                <c:pt idx="3">
                  <c:v>38.596500000000013</c:v>
                </c:pt>
                <c:pt idx="4">
                  <c:v>48.464999999999954</c:v>
                </c:pt>
                <c:pt idx="5">
                  <c:v>54.202500000000065</c:v>
                </c:pt>
                <c:pt idx="6">
                  <c:v>59.480999999999945</c:v>
                </c:pt>
                <c:pt idx="7">
                  <c:v>66.965575233644941</c:v>
                </c:pt>
                <c:pt idx="8">
                  <c:v>69.080705607476716</c:v>
                </c:pt>
                <c:pt idx="9">
                  <c:v>73.955950934579462</c:v>
                </c:pt>
                <c:pt idx="10">
                  <c:v>74.665799999999948</c:v>
                </c:pt>
                <c:pt idx="11">
                  <c:v>75.803850000000025</c:v>
                </c:pt>
                <c:pt idx="12">
                  <c:v>76.099422897195666</c:v>
                </c:pt>
                <c:pt idx="13">
                  <c:v>76.813816822429828</c:v>
                </c:pt>
                <c:pt idx="14">
                  <c:v>74.563913551401043</c:v>
                </c:pt>
                <c:pt idx="15">
                  <c:v>63.927658878503721</c:v>
                </c:pt>
                <c:pt idx="16">
                  <c:v>64.400400000000005</c:v>
                </c:pt>
                <c:pt idx="17">
                  <c:v>66.437550000000044</c:v>
                </c:pt>
                <c:pt idx="18">
                  <c:v>65.909700000000029</c:v>
                </c:pt>
                <c:pt idx="19">
                  <c:v>67.028849999999963</c:v>
                </c:pt>
                <c:pt idx="20">
                  <c:v>67.878000000000043</c:v>
                </c:pt>
              </c:numCache>
            </c:numRef>
          </c:yVal>
          <c:smooth val="0"/>
        </c:ser>
        <c:ser>
          <c:idx val="3"/>
          <c:order val="3"/>
          <c:tx>
            <c:v>Water cut 40%</c:v>
          </c:tx>
          <c:spPr>
            <a:ln w="12700">
              <a:noFill/>
            </a:ln>
          </c:spPr>
          <c:marker>
            <c:symbol val="triangle"/>
            <c:size val="5"/>
            <c:spPr>
              <a:solidFill>
                <a:srgbClr val="6600CC"/>
              </a:solidFill>
              <a:ln w="12700">
                <a:noFill/>
              </a:ln>
            </c:spPr>
          </c:marker>
          <c:xVal>
            <c:numRef>
              <c:f>'Different water cut'!$A$11:$A$31</c:f>
              <c:numCache>
                <c:formatCode>0.00_);[Red]\(0.00\)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'Different water cut'!$C$64:$C$84</c:f>
              <c:numCache>
                <c:formatCode>0.00_);[Red]\(0.00\)</c:formatCode>
                <c:ptCount val="21"/>
                <c:pt idx="0">
                  <c:v>0.8</c:v>
                </c:pt>
                <c:pt idx="1">
                  <c:v>11.047619047619047</c:v>
                </c:pt>
                <c:pt idx="2">
                  <c:v>19.523809523809526</c:v>
                </c:pt>
                <c:pt idx="3">
                  <c:v>30.266666666666669</c:v>
                </c:pt>
                <c:pt idx="4">
                  <c:v>38.095238095238102</c:v>
                </c:pt>
                <c:pt idx="5">
                  <c:v>44.457142857142848</c:v>
                </c:pt>
                <c:pt idx="6">
                  <c:v>47.542857142857137</c:v>
                </c:pt>
                <c:pt idx="7">
                  <c:v>52.553646837759047</c:v>
                </c:pt>
                <c:pt idx="8">
                  <c:v>56.796518815210483</c:v>
                </c:pt>
                <c:pt idx="9">
                  <c:v>57.838079414527996</c:v>
                </c:pt>
                <c:pt idx="10">
                  <c:v>58.483449537655041</c:v>
                </c:pt>
                <c:pt idx="11">
                  <c:v>58.860248232210665</c:v>
                </c:pt>
                <c:pt idx="12">
                  <c:v>59.418088315281899</c:v>
                </c:pt>
                <c:pt idx="13">
                  <c:v>59.632893240369526</c:v>
                </c:pt>
                <c:pt idx="14">
                  <c:v>59.676190476190484</c:v>
                </c:pt>
                <c:pt idx="15">
                  <c:v>47.034109677099806</c:v>
                </c:pt>
                <c:pt idx="16">
                  <c:v>44.839479800226854</c:v>
                </c:pt>
                <c:pt idx="17">
                  <c:v>51.387707066211043</c:v>
                </c:pt>
                <c:pt idx="18">
                  <c:v>54.564505760766664</c:v>
                </c:pt>
                <c:pt idx="19">
                  <c:v>55.466666666666676</c:v>
                </c:pt>
                <c:pt idx="20">
                  <c:v>56.304761904761904</c:v>
                </c:pt>
              </c:numCache>
            </c:numRef>
          </c:yVal>
          <c:smooth val="0"/>
        </c:ser>
        <c:ser>
          <c:idx val="4"/>
          <c:order val="4"/>
          <c:tx>
            <c:v>Water cut 30%</c:v>
          </c:tx>
          <c:spPr>
            <a:ln w="12700">
              <a:noFill/>
            </a:ln>
          </c:spPr>
          <c:marker>
            <c:symbol val="triangle"/>
            <c:size val="5"/>
            <c:spPr>
              <a:solidFill>
                <a:srgbClr val="CC00CC"/>
              </a:solidFill>
              <a:ln w="12700">
                <a:noFill/>
              </a:ln>
            </c:spPr>
          </c:marker>
          <c:xVal>
            <c:numRef>
              <c:f>'Different water cut'!$A$11:$A$31</c:f>
              <c:numCache>
                <c:formatCode>0.00_);[Red]\(0.00\)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'Different water cut'!$B$64:$B$84</c:f>
              <c:numCache>
                <c:formatCode>0.00_);[Red]\(0.00\)</c:formatCode>
                <c:ptCount val="21"/>
                <c:pt idx="0">
                  <c:v>1</c:v>
                </c:pt>
                <c:pt idx="1">
                  <c:v>5.4761904761904763</c:v>
                </c:pt>
                <c:pt idx="2">
                  <c:v>13.928571428571431</c:v>
                </c:pt>
                <c:pt idx="3">
                  <c:v>20.452380952380956</c:v>
                </c:pt>
                <c:pt idx="4">
                  <c:v>26.19047619047619</c:v>
                </c:pt>
                <c:pt idx="5">
                  <c:v>31.047619047619047</c:v>
                </c:pt>
                <c:pt idx="6">
                  <c:v>35.857142857142861</c:v>
                </c:pt>
                <c:pt idx="7">
                  <c:v>39.501582356722622</c:v>
                </c:pt>
                <c:pt idx="8">
                  <c:v>42.424219947584525</c:v>
                </c:pt>
                <c:pt idx="9">
                  <c:v>44.297599268159999</c:v>
                </c:pt>
                <c:pt idx="10">
                  <c:v>46.91383573159262</c:v>
                </c:pt>
                <c:pt idx="11">
                  <c:v>49.764753102902624</c:v>
                </c:pt>
                <c:pt idx="12">
                  <c:v>50.107056321976195</c:v>
                </c:pt>
                <c:pt idx="13">
                  <c:v>50.73159274093809</c:v>
                </c:pt>
                <c:pt idx="14">
                  <c:v>42.761904761904766</c:v>
                </c:pt>
                <c:pt idx="15">
                  <c:v>43.69047619047619</c:v>
                </c:pt>
                <c:pt idx="16">
                  <c:v>43.714285714285722</c:v>
                </c:pt>
                <c:pt idx="17">
                  <c:v>47.567967166097141</c:v>
                </c:pt>
                <c:pt idx="18">
                  <c:v>46.777060772386911</c:v>
                </c:pt>
                <c:pt idx="19">
                  <c:v>49.904761904761905</c:v>
                </c:pt>
                <c:pt idx="20">
                  <c:v>50.285714285714278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2376584"/>
        <c:axId val="262376976"/>
      </c:scatterChart>
      <c:valAx>
        <c:axId val="262376584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>
                    <a:latin typeface="Times New Roman" pitchFamily="18" charset="0"/>
                    <a:ea typeface="宋体" pitchFamily="2" charset="-122"/>
                  </a:defRPr>
                </a:pPr>
                <a:r>
                  <a:rPr lang="en-US" altLang="zh-CN" sz="800" b="0" baseline="0" dirty="0">
                    <a:latin typeface="Times New Roman" pitchFamily="18" charset="0"/>
                    <a:ea typeface="宋体" pitchFamily="2" charset="-122"/>
                  </a:rPr>
                  <a:t>PV</a:t>
                </a:r>
                <a:endParaRPr lang="zh-CN" altLang="en-US" sz="800" b="0" baseline="0" dirty="0">
                  <a:latin typeface="Times New Roman" pitchFamily="18" charset="0"/>
                  <a:ea typeface="宋体" pitchFamily="2" charset="-122"/>
                </a:endParaRPr>
              </a:p>
            </c:rich>
          </c:tx>
          <c:layout>
            <c:manualLayout>
              <c:xMode val="edge"/>
              <c:yMode val="edge"/>
              <c:x val="0.49670180116374346"/>
              <c:y val="0.9310575152400304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latin typeface="Times New Roman" pitchFamily="18" charset="0"/>
                <a:cs typeface="Times New Roman" pitchFamily="18" charset="0"/>
              </a:defRPr>
            </a:pPr>
            <a:endParaRPr lang="zh-CN"/>
          </a:p>
        </c:txPr>
        <c:crossAx val="262376976"/>
        <c:crosses val="autoZero"/>
        <c:crossBetween val="midCat"/>
        <c:majorUnit val="2"/>
      </c:valAx>
      <c:valAx>
        <c:axId val="262376976"/>
        <c:scaling>
          <c:orientation val="minMax"/>
          <c:max val="1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 b="0">
                    <a:latin typeface="+mn-ea"/>
                    <a:ea typeface="+mn-ea"/>
                  </a:defRPr>
                </a:pPr>
                <a:r>
                  <a:rPr lang="en-US" altLang="zh-CN" sz="800" b="0">
                    <a:latin typeface="+mn-ea"/>
                    <a:ea typeface="+mn-ea"/>
                  </a:rPr>
                  <a:t>Resistance coefficient (FR)</a:t>
                </a:r>
              </a:p>
            </c:rich>
          </c:tx>
          <c:layout>
            <c:manualLayout>
              <c:xMode val="edge"/>
              <c:yMode val="edge"/>
              <c:x val="2.0241914205168798E-3"/>
              <c:y val="0.1541850220264317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latin typeface="Times New Roman" pitchFamily="18" charset="0"/>
                <a:cs typeface="Times New Roman" pitchFamily="18" charset="0"/>
              </a:defRPr>
            </a:pPr>
            <a:endParaRPr lang="zh-CN"/>
          </a:p>
        </c:txPr>
        <c:crossAx val="262376584"/>
        <c:crosses val="autoZero"/>
        <c:crossBetween val="midCat"/>
        <c:majorUnit val="20"/>
      </c:valAx>
      <c:spPr>
        <a:ln w="3175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41417656126317542"/>
          <c:y val="0.69135754506457614"/>
          <c:w val="0.51270480078879033"/>
          <c:h val="0.16058598402071989"/>
        </c:manualLayout>
      </c:layout>
      <c:overlay val="0"/>
      <c:txPr>
        <a:bodyPr/>
        <a:lstStyle/>
        <a:p>
          <a:pPr>
            <a:defRPr sz="800" baseline="0">
              <a:latin typeface="Times New Roman" pitchFamily="18" charset="0"/>
              <a:ea typeface="宋体" pitchFamily="2" charset="-122"/>
            </a:defRPr>
          </a:pPr>
          <a:endParaRPr lang="zh-CN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359927231318309"/>
          <c:y val="2.7861536175902542E-2"/>
          <c:w val="0.83194441936599517"/>
          <c:h val="0.8596155067310135"/>
        </c:manualLayout>
      </c:layout>
      <c:scatterChart>
        <c:scatterStyle val="lineMarker"/>
        <c:varyColors val="0"/>
        <c:ser>
          <c:idx val="0"/>
          <c:order val="0"/>
          <c:tx>
            <c:v>Water cut 70%</c:v>
          </c:tx>
          <c:spPr>
            <a:ln w="12700">
              <a:noFill/>
            </a:ln>
          </c:spPr>
          <c:marker>
            <c:symbol val="triangle"/>
            <c:size val="5"/>
            <c:spPr>
              <a:solidFill>
                <a:srgbClr val="000066"/>
              </a:solidFill>
              <a:ln w="12700">
                <a:noFill/>
              </a:ln>
            </c:spPr>
          </c:marker>
          <c:xVal>
            <c:numRef>
              <c:f>'Different water cut'!$A$11:$A$31</c:f>
              <c:numCache>
                <c:formatCode>0.00_);[Red]\(0.00\)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'Different water cut'!$F$90:$F$110</c:f>
              <c:numCache>
                <c:formatCode>0.00_);[Red]\(0.00\)</c:formatCode>
                <c:ptCount val="21"/>
                <c:pt idx="0">
                  <c:v>1</c:v>
                </c:pt>
                <c:pt idx="1">
                  <c:v>6.1904761904761907</c:v>
                </c:pt>
                <c:pt idx="2">
                  <c:v>9.6428571428571423</c:v>
                </c:pt>
                <c:pt idx="3">
                  <c:v>13.785714285714285</c:v>
                </c:pt>
                <c:pt idx="4">
                  <c:v>18.30952380952381</c:v>
                </c:pt>
                <c:pt idx="5">
                  <c:v>22.952380952380953</c:v>
                </c:pt>
                <c:pt idx="6">
                  <c:v>25.857142857142854</c:v>
                </c:pt>
                <c:pt idx="7">
                  <c:v>27.596820451960713</c:v>
                </c:pt>
                <c:pt idx="8">
                  <c:v>30.995648519013095</c:v>
                </c:pt>
                <c:pt idx="9">
                  <c:v>33.107123077683809</c:v>
                </c:pt>
                <c:pt idx="10">
                  <c:v>35.009073826830715</c:v>
                </c:pt>
                <c:pt idx="11">
                  <c:v>35.480072195025237</c:v>
                </c:pt>
                <c:pt idx="12">
                  <c:v>36.177372298864285</c:v>
                </c:pt>
                <c:pt idx="13">
                  <c:v>36.445878455223813</c:v>
                </c:pt>
                <c:pt idx="14">
                  <c:v>36.488305394846904</c:v>
                </c:pt>
                <c:pt idx="15">
                  <c:v>36.547619047619051</c:v>
                </c:pt>
                <c:pt idx="16">
                  <c:v>30.452380952380956</c:v>
                </c:pt>
                <c:pt idx="17">
                  <c:v>30.976190476190474</c:v>
                </c:pt>
                <c:pt idx="18">
                  <c:v>31.062775058101188</c:v>
                </c:pt>
                <c:pt idx="19">
                  <c:v>36.261904761904759</c:v>
                </c:pt>
                <c:pt idx="20">
                  <c:v>37.761904761904759</c:v>
                </c:pt>
              </c:numCache>
            </c:numRef>
          </c:yVal>
          <c:smooth val="0"/>
        </c:ser>
        <c:ser>
          <c:idx val="1"/>
          <c:order val="1"/>
          <c:tx>
            <c:v>Water cut 60%</c:v>
          </c:tx>
          <c:spPr>
            <a:ln w="12700">
              <a:noFill/>
            </a:ln>
          </c:spPr>
          <c:marker>
            <c:symbol val="triangle"/>
            <c:size val="5"/>
            <c:spPr>
              <a:solidFill>
                <a:srgbClr val="A50021"/>
              </a:solidFill>
              <a:ln w="12700">
                <a:noFill/>
              </a:ln>
            </c:spPr>
          </c:marker>
          <c:xVal>
            <c:numRef>
              <c:f>'Different water cut'!$A$11:$A$31</c:f>
              <c:numCache>
                <c:formatCode>0.00_);[Red]\(0.00\)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'Different water cut'!$E$90:$E$110</c:f>
              <c:numCache>
                <c:formatCode>0.00_);[Red]\(0.00\)</c:formatCode>
                <c:ptCount val="21"/>
                <c:pt idx="0">
                  <c:v>0.8</c:v>
                </c:pt>
                <c:pt idx="1">
                  <c:v>14.857142857142856</c:v>
                </c:pt>
                <c:pt idx="2">
                  <c:v>27.142857142857146</c:v>
                </c:pt>
                <c:pt idx="3">
                  <c:v>37.885714285714286</c:v>
                </c:pt>
                <c:pt idx="4">
                  <c:v>45.714285714285708</c:v>
                </c:pt>
                <c:pt idx="5">
                  <c:v>52.076190476190469</c:v>
                </c:pt>
                <c:pt idx="6">
                  <c:v>58.971428571428568</c:v>
                </c:pt>
                <c:pt idx="7">
                  <c:v>63.029837313949521</c:v>
                </c:pt>
                <c:pt idx="8">
                  <c:v>66.320328339019994</c:v>
                </c:pt>
                <c:pt idx="9">
                  <c:v>66.361888938337501</c:v>
                </c:pt>
                <c:pt idx="10">
                  <c:v>67.007259061464595</c:v>
                </c:pt>
                <c:pt idx="11">
                  <c:v>67.590476190476195</c:v>
                </c:pt>
                <c:pt idx="12">
                  <c:v>67.866666666666703</c:v>
                </c:pt>
                <c:pt idx="13">
                  <c:v>67.038095238095195</c:v>
                </c:pt>
                <c:pt idx="14">
                  <c:v>54.876190476190501</c:v>
                </c:pt>
                <c:pt idx="15">
                  <c:v>57.034109677099799</c:v>
                </c:pt>
                <c:pt idx="16">
                  <c:v>60.553765514512598</c:v>
                </c:pt>
                <c:pt idx="17">
                  <c:v>60.292468970972998</c:v>
                </c:pt>
                <c:pt idx="18">
                  <c:v>59.659743856004802</c:v>
                </c:pt>
                <c:pt idx="19">
                  <c:v>59.1142857142857</c:v>
                </c:pt>
                <c:pt idx="20">
                  <c:v>59.438095238095201</c:v>
                </c:pt>
              </c:numCache>
            </c:numRef>
          </c:yVal>
          <c:smooth val="0"/>
        </c:ser>
        <c:ser>
          <c:idx val="2"/>
          <c:order val="2"/>
          <c:tx>
            <c:v>Water cut 50%</c:v>
          </c:tx>
          <c:spPr>
            <a:ln w="12700">
              <a:noFill/>
            </a:ln>
          </c:spPr>
          <c:marker>
            <c:symbol val="triangle"/>
            <c:size val="5"/>
            <c:spPr>
              <a:solidFill>
                <a:srgbClr val="336600"/>
              </a:solidFill>
              <a:ln w="12700">
                <a:noFill/>
              </a:ln>
            </c:spPr>
          </c:marker>
          <c:xVal>
            <c:numRef>
              <c:f>'Different water cut'!$A$11:$A$31</c:f>
              <c:numCache>
                <c:formatCode>0.00_);[Red]\(0.00\)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'Different water cut'!$D$90:$D$110</c:f>
              <c:numCache>
                <c:formatCode>0.00_);[Red]\(0.00\)</c:formatCode>
                <c:ptCount val="21"/>
                <c:pt idx="0">
                  <c:v>0.8</c:v>
                </c:pt>
                <c:pt idx="1">
                  <c:v>14.285714285714301</c:v>
                </c:pt>
                <c:pt idx="2">
                  <c:v>27.8095238095238</c:v>
                </c:pt>
                <c:pt idx="3">
                  <c:v>38.476190476190503</c:v>
                </c:pt>
                <c:pt idx="4">
                  <c:v>43.619047619047599</c:v>
                </c:pt>
                <c:pt idx="5">
                  <c:v>47.619047619047599</c:v>
                </c:pt>
                <c:pt idx="6">
                  <c:v>50.095238095238102</c:v>
                </c:pt>
                <c:pt idx="7">
                  <c:v>60.458408742521001</c:v>
                </c:pt>
                <c:pt idx="8">
                  <c:v>62.542857142857102</c:v>
                </c:pt>
                <c:pt idx="9">
                  <c:v>64.790476190476198</c:v>
                </c:pt>
                <c:pt idx="10">
                  <c:v>66.066666666666706</c:v>
                </c:pt>
                <c:pt idx="11">
                  <c:v>67.847619047619006</c:v>
                </c:pt>
                <c:pt idx="12">
                  <c:v>67.543410967709903</c:v>
                </c:pt>
                <c:pt idx="13">
                  <c:v>67.239479800226903</c:v>
                </c:pt>
                <c:pt idx="14">
                  <c:v>61.473421351925303</c:v>
                </c:pt>
                <c:pt idx="15">
                  <c:v>56.374029570290503</c:v>
                </c:pt>
                <c:pt idx="16">
                  <c:v>57.323809523809501</c:v>
                </c:pt>
                <c:pt idx="17">
                  <c:v>58.8380952380952</c:v>
                </c:pt>
                <c:pt idx="18">
                  <c:v>56.019047619047598</c:v>
                </c:pt>
                <c:pt idx="19">
                  <c:v>57.866666666666703</c:v>
                </c:pt>
                <c:pt idx="20">
                  <c:v>58.571428571428598</c:v>
                </c:pt>
              </c:numCache>
            </c:numRef>
          </c:yVal>
          <c:smooth val="0"/>
        </c:ser>
        <c:ser>
          <c:idx val="3"/>
          <c:order val="3"/>
          <c:tx>
            <c:v>Water cut 40%</c:v>
          </c:tx>
          <c:spPr>
            <a:ln w="12700">
              <a:noFill/>
            </a:ln>
          </c:spPr>
          <c:marker>
            <c:symbol val="triangle"/>
            <c:size val="5"/>
            <c:spPr>
              <a:solidFill>
                <a:srgbClr val="6600CC"/>
              </a:solidFill>
              <a:ln w="12700">
                <a:noFill/>
              </a:ln>
            </c:spPr>
          </c:marker>
          <c:xVal>
            <c:numRef>
              <c:f>'Different water cut'!$A$11:$A$31</c:f>
              <c:numCache>
                <c:formatCode>0.00_);[Red]\(0.00\)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'Different water cut'!$C$90:$C$110</c:f>
              <c:numCache>
                <c:formatCode>0.00_);[Red]\(0.00\)</c:formatCode>
                <c:ptCount val="21"/>
                <c:pt idx="0">
                  <c:v>0.7</c:v>
                </c:pt>
                <c:pt idx="1">
                  <c:v>9.6666666666666679</c:v>
                </c:pt>
                <c:pt idx="2">
                  <c:v>17.083333333333336</c:v>
                </c:pt>
                <c:pt idx="3">
                  <c:v>26.483333333333334</c:v>
                </c:pt>
                <c:pt idx="4">
                  <c:v>33.333333333333343</c:v>
                </c:pt>
                <c:pt idx="5">
                  <c:v>38.899999999999991</c:v>
                </c:pt>
                <c:pt idx="6">
                  <c:v>44.933333333333337</c:v>
                </c:pt>
                <c:pt idx="7">
                  <c:v>49.3177743163725</c:v>
                </c:pt>
                <c:pt idx="8">
                  <c:v>53.030287296642499</c:v>
                </c:pt>
                <c:pt idx="9">
                  <c:v>53.941652821045331</c:v>
                </c:pt>
                <c:pt idx="10">
                  <c:v>54.506351678781499</c:v>
                </c:pt>
                <c:pt idx="11">
                  <c:v>54.836050536517675</c:v>
                </c:pt>
                <c:pt idx="12">
                  <c:v>55.324160609205002</c:v>
                </c:pt>
                <c:pt idx="13">
                  <c:v>55.512114918656664</c:v>
                </c:pt>
                <c:pt idx="14">
                  <c:v>55.35</c:v>
                </c:pt>
                <c:pt idx="15">
                  <c:v>42.821512634128993</c:v>
                </c:pt>
                <c:pt idx="16">
                  <c:v>42.567878158531826</c:v>
                </c:pt>
                <c:pt idx="17">
                  <c:v>48.297577016268008</c:v>
                </c:pt>
                <c:pt idx="18">
                  <c:v>49.410609207337515</c:v>
                </c:pt>
                <c:pt idx="19">
                  <c:v>50.2</c:v>
                </c:pt>
                <c:pt idx="20">
                  <c:v>51.599999999999994</c:v>
                </c:pt>
              </c:numCache>
            </c:numRef>
          </c:yVal>
          <c:smooth val="0"/>
        </c:ser>
        <c:ser>
          <c:idx val="4"/>
          <c:order val="4"/>
          <c:tx>
            <c:v>Water cut 30%</c:v>
          </c:tx>
          <c:spPr>
            <a:ln w="12700">
              <a:noFill/>
            </a:ln>
          </c:spPr>
          <c:marker>
            <c:symbol val="triangle"/>
            <c:size val="5"/>
            <c:spPr>
              <a:solidFill>
                <a:srgbClr val="CC00CC"/>
              </a:solidFill>
              <a:ln w="12700">
                <a:noFill/>
              </a:ln>
            </c:spPr>
          </c:marker>
          <c:xVal>
            <c:numRef>
              <c:f>'Different water cut'!$A$11:$A$31</c:f>
              <c:numCache>
                <c:formatCode>0.00_);[Red]\(0.00\)</c:formatCode>
                <c:ptCount val="2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</c:numCache>
            </c:numRef>
          </c:xVal>
          <c:yVal>
            <c:numRef>
              <c:f>'Different water cut'!$B$90:$B$110</c:f>
              <c:numCache>
                <c:formatCode>0.00_);[Red]\(0.00\)</c:formatCode>
                <c:ptCount val="21"/>
                <c:pt idx="0">
                  <c:v>1.04</c:v>
                </c:pt>
                <c:pt idx="1">
                  <c:v>6.4380952380952383</c:v>
                </c:pt>
                <c:pt idx="2">
                  <c:v>14.485714285714289</c:v>
                </c:pt>
                <c:pt idx="3">
                  <c:v>21.270476190476195</c:v>
                </c:pt>
                <c:pt idx="4">
                  <c:v>27.807619047619045</c:v>
                </c:pt>
                <c:pt idx="5">
                  <c:v>32.289523809523807</c:v>
                </c:pt>
                <c:pt idx="6">
                  <c:v>37.291428571428575</c:v>
                </c:pt>
                <c:pt idx="7">
                  <c:v>41.081645650991526</c:v>
                </c:pt>
                <c:pt idx="8">
                  <c:v>44.121188745487906</c:v>
                </c:pt>
                <c:pt idx="9">
                  <c:v>46.069503238886398</c:v>
                </c:pt>
                <c:pt idx="10">
                  <c:v>48.790389160856321</c:v>
                </c:pt>
                <c:pt idx="11">
                  <c:v>49.280227463778616</c:v>
                </c:pt>
                <c:pt idx="12">
                  <c:v>50.005419571771235</c:v>
                </c:pt>
                <c:pt idx="13">
                  <c:v>50.284665974385135</c:v>
                </c:pt>
                <c:pt idx="14">
                  <c:v>45.485714285714302</c:v>
                </c:pt>
                <c:pt idx="15">
                  <c:v>39.074285714285715</c:v>
                </c:pt>
                <c:pt idx="16">
                  <c:v>40.5352380952381</c:v>
                </c:pt>
                <c:pt idx="17">
                  <c:v>44.518304900360079</c:v>
                </c:pt>
                <c:pt idx="18">
                  <c:v>46.171952727091906</c:v>
                </c:pt>
                <c:pt idx="19">
                  <c:v>44.472380952380959</c:v>
                </c:pt>
                <c:pt idx="20">
                  <c:v>47.34476190476191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2377760"/>
        <c:axId val="262193000"/>
      </c:scatterChart>
      <c:valAx>
        <c:axId val="262377760"/>
        <c:scaling>
          <c:orientation val="minMax"/>
          <c:max val="10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>
                    <a:latin typeface="Times New Roman" pitchFamily="18" charset="0"/>
                    <a:ea typeface="宋体" pitchFamily="2" charset="-122"/>
                  </a:defRPr>
                </a:pPr>
                <a:r>
                  <a:rPr lang="en-US" altLang="zh-CN" sz="800" b="0" baseline="0" dirty="0">
                    <a:latin typeface="Times New Roman" pitchFamily="18" charset="0"/>
                    <a:ea typeface="宋体" pitchFamily="2" charset="-122"/>
                  </a:rPr>
                  <a:t>PV</a:t>
                </a:r>
                <a:endParaRPr lang="zh-CN" altLang="en-US" sz="800" b="0" baseline="0" dirty="0">
                  <a:latin typeface="Times New Roman" pitchFamily="18" charset="0"/>
                  <a:ea typeface="宋体" pitchFamily="2" charset="-122"/>
                </a:endParaRPr>
              </a:p>
            </c:rich>
          </c:tx>
          <c:layout>
            <c:manualLayout>
              <c:xMode val="edge"/>
              <c:yMode val="edge"/>
              <c:x val="0.49670180116374346"/>
              <c:y val="0.93105751524003044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latin typeface="Times New Roman" pitchFamily="18" charset="0"/>
                <a:cs typeface="Times New Roman" pitchFamily="18" charset="0"/>
              </a:defRPr>
            </a:pPr>
            <a:endParaRPr lang="zh-CN"/>
          </a:p>
        </c:txPr>
        <c:crossAx val="262193000"/>
        <c:crosses val="autoZero"/>
        <c:crossBetween val="midCat"/>
        <c:majorUnit val="2"/>
      </c:valAx>
      <c:valAx>
        <c:axId val="262193000"/>
        <c:scaling>
          <c:orientation val="minMax"/>
          <c:max val="1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800" b="0">
                    <a:latin typeface="+mn-ea"/>
                    <a:ea typeface="+mn-ea"/>
                  </a:defRPr>
                </a:pPr>
                <a:r>
                  <a:rPr lang="en-US" altLang="zh-CN" sz="800" b="0">
                    <a:latin typeface="+mn-ea"/>
                    <a:ea typeface="+mn-ea"/>
                  </a:rPr>
                  <a:t>Resistance coefficient (FR)</a:t>
                </a:r>
              </a:p>
            </c:rich>
          </c:tx>
          <c:layout>
            <c:manualLayout>
              <c:xMode val="edge"/>
              <c:yMode val="edge"/>
              <c:x val="2.0241914205168803E-3"/>
              <c:y val="0.1424375917767988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 w="3175">
            <a:solidFill>
              <a:sysClr val="windowText" lastClr="000000"/>
            </a:solidFill>
          </a:ln>
        </c:spPr>
        <c:txPr>
          <a:bodyPr/>
          <a:lstStyle/>
          <a:p>
            <a:pPr>
              <a:defRPr sz="800">
                <a:latin typeface="Times New Roman" pitchFamily="18" charset="0"/>
                <a:cs typeface="Times New Roman" pitchFamily="18" charset="0"/>
              </a:defRPr>
            </a:pPr>
            <a:endParaRPr lang="zh-CN"/>
          </a:p>
        </c:txPr>
        <c:crossAx val="262377760"/>
        <c:crosses val="autoZero"/>
        <c:crossBetween val="midCat"/>
        <c:majorUnit val="20"/>
      </c:valAx>
      <c:spPr>
        <a:ln w="3175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41417656126317542"/>
          <c:y val="0.69135754506457614"/>
          <c:w val="0.51270480078879033"/>
          <c:h val="0.16058598402071989"/>
        </c:manualLayout>
      </c:layout>
      <c:overlay val="0"/>
      <c:txPr>
        <a:bodyPr/>
        <a:lstStyle/>
        <a:p>
          <a:pPr>
            <a:defRPr sz="800" baseline="0">
              <a:latin typeface="Times New Roman" pitchFamily="18" charset="0"/>
              <a:ea typeface="宋体" pitchFamily="2" charset="-122"/>
            </a:defRPr>
          </a:pPr>
          <a:endParaRPr lang="zh-CN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425824</xdr:colOff>
      <xdr:row>12</xdr:row>
      <xdr:rowOff>145677</xdr:rowOff>
    </xdr:from>
    <xdr:to>
      <xdr:col>11</xdr:col>
      <xdr:colOff>215639</xdr:colOff>
      <xdr:row>24</xdr:row>
      <xdr:rowOff>19312</xdr:rowOff>
    </xdr:to>
    <xdr:graphicFrame macro="">
      <xdr:nvGraphicFramePr>
        <xdr:cNvPr id="10" name="图表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470647</xdr:colOff>
      <xdr:row>40</xdr:row>
      <xdr:rowOff>89647</xdr:rowOff>
    </xdr:from>
    <xdr:to>
      <xdr:col>11</xdr:col>
      <xdr:colOff>260461</xdr:colOff>
      <xdr:row>51</xdr:row>
      <xdr:rowOff>153782</xdr:rowOff>
    </xdr:to>
    <xdr:graphicFrame macro="">
      <xdr:nvGraphicFramePr>
        <xdr:cNvPr id="11" name="图表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403412</xdr:colOff>
      <xdr:row>67</xdr:row>
      <xdr:rowOff>89648</xdr:rowOff>
    </xdr:from>
    <xdr:to>
      <xdr:col>11</xdr:col>
      <xdr:colOff>193862</xdr:colOff>
      <xdr:row>78</xdr:row>
      <xdr:rowOff>156323</xdr:rowOff>
    </xdr:to>
    <xdr:graphicFrame macro="">
      <xdr:nvGraphicFramePr>
        <xdr:cNvPr id="12" name="图表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347381</xdr:colOff>
      <xdr:row>93</xdr:row>
      <xdr:rowOff>112058</xdr:rowOff>
    </xdr:from>
    <xdr:to>
      <xdr:col>11</xdr:col>
      <xdr:colOff>137832</xdr:colOff>
      <xdr:row>104</xdr:row>
      <xdr:rowOff>178733</xdr:rowOff>
    </xdr:to>
    <xdr:graphicFrame macro="">
      <xdr:nvGraphicFramePr>
        <xdr:cNvPr id="13" name="图表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5"/>
  <sheetViews>
    <sheetView tabSelected="1" zoomScale="85" zoomScaleNormal="85" workbookViewId="0">
      <selection activeCell="C30" sqref="C30"/>
    </sheetView>
  </sheetViews>
  <sheetFormatPr defaultRowHeight="15"/>
  <cols>
    <col min="1" max="1" width="11" style="4" customWidth="1"/>
    <col min="2" max="2" width="9.125" style="4" bestFit="1" customWidth="1"/>
    <col min="3" max="3" width="15.625" style="4" customWidth="1"/>
    <col min="4" max="4" width="9.625" style="4" customWidth="1"/>
    <col min="5" max="5" width="16" style="4" customWidth="1"/>
    <col min="6" max="6" width="14.75" style="4" customWidth="1"/>
    <col min="7" max="7" width="11.125" style="4" customWidth="1"/>
    <col min="8" max="8" width="11.625" style="4" customWidth="1"/>
    <col min="9" max="9" width="9.125" style="4" bestFit="1" customWidth="1"/>
    <col min="10" max="10" width="9.5" style="4" bestFit="1" customWidth="1"/>
    <col min="11" max="11" width="11" style="4" bestFit="1" customWidth="1"/>
    <col min="12" max="12" width="9.125" style="4" bestFit="1" customWidth="1"/>
    <col min="13" max="13" width="11.375" style="4" customWidth="1"/>
    <col min="14" max="14" width="9.125" style="4" bestFit="1" customWidth="1"/>
    <col min="15" max="15" width="9" style="4" customWidth="1"/>
    <col min="16" max="16" width="9.5" style="4" bestFit="1" customWidth="1"/>
    <col min="17" max="18" width="9" style="4"/>
    <col min="19" max="19" width="11.375" style="4" customWidth="1"/>
    <col min="20" max="16384" width="9" style="4"/>
  </cols>
  <sheetData>
    <row r="1" spans="1:28" ht="45.75" thickBot="1">
      <c r="A1" s="1" t="s">
        <v>7</v>
      </c>
      <c r="B1" s="9" t="s">
        <v>6</v>
      </c>
      <c r="C1" s="9" t="s">
        <v>8</v>
      </c>
      <c r="D1" s="9" t="s">
        <v>0</v>
      </c>
      <c r="E1" s="9" t="s">
        <v>9</v>
      </c>
      <c r="F1" s="18"/>
      <c r="G1" s="1" t="s">
        <v>10</v>
      </c>
      <c r="H1" s="9" t="s">
        <v>6</v>
      </c>
      <c r="I1" s="9" t="s">
        <v>8</v>
      </c>
      <c r="J1" s="9" t="s">
        <v>0</v>
      </c>
      <c r="K1" s="9" t="s">
        <v>9</v>
      </c>
      <c r="L1" s="21"/>
      <c r="M1" s="1" t="s">
        <v>11</v>
      </c>
      <c r="N1" s="9" t="s">
        <v>6</v>
      </c>
      <c r="O1" s="9" t="s">
        <v>8</v>
      </c>
      <c r="P1" s="9" t="s">
        <v>0</v>
      </c>
      <c r="Q1" s="9" t="s">
        <v>9</v>
      </c>
      <c r="S1" s="1" t="s">
        <v>12</v>
      </c>
      <c r="T1" s="9" t="s">
        <v>6</v>
      </c>
      <c r="U1" s="9" t="s">
        <v>8</v>
      </c>
      <c r="V1" s="9" t="s">
        <v>0</v>
      </c>
      <c r="W1" s="9" t="s">
        <v>9</v>
      </c>
      <c r="Z1" s="22"/>
      <c r="AA1" s="19"/>
      <c r="AB1" s="22"/>
    </row>
    <row r="2" spans="1:28" ht="15.75" thickBot="1">
      <c r="A2" s="10">
        <v>1.804</v>
      </c>
      <c r="B2" s="17">
        <v>30</v>
      </c>
      <c r="C2" s="11">
        <v>1.1359999999999999</v>
      </c>
      <c r="D2" s="11">
        <f>C2/A2</f>
        <v>0.62971175166297111</v>
      </c>
      <c r="E2" s="11">
        <v>7.69</v>
      </c>
      <c r="F2" s="18"/>
      <c r="G2" s="10">
        <v>3.1259999999999999</v>
      </c>
      <c r="H2" s="17">
        <v>30</v>
      </c>
      <c r="I2" s="11">
        <v>1.1359999999999999</v>
      </c>
      <c r="J2" s="11">
        <f>I2/G2</f>
        <v>0.36340371081253997</v>
      </c>
      <c r="K2" s="11">
        <v>5.64</v>
      </c>
      <c r="L2" s="21"/>
      <c r="M2" s="10">
        <v>4.6150000000000002</v>
      </c>
      <c r="N2" s="17">
        <v>30</v>
      </c>
      <c r="O2" s="11">
        <v>1.1359999999999999</v>
      </c>
      <c r="P2" s="11">
        <f>O2/M2</f>
        <v>0.24615384615384611</v>
      </c>
      <c r="Q2" s="11">
        <v>4.6900000000000004</v>
      </c>
      <c r="S2" s="10">
        <v>5.923</v>
      </c>
      <c r="T2" s="17">
        <v>30</v>
      </c>
      <c r="U2" s="11">
        <v>1.1359999999999999</v>
      </c>
      <c r="V2" s="11">
        <f>U2/S2</f>
        <v>0.19179469863244974</v>
      </c>
      <c r="W2" s="11">
        <v>5.17</v>
      </c>
      <c r="Z2" s="22"/>
      <c r="AA2" s="20"/>
      <c r="AB2" s="22"/>
    </row>
    <row r="3" spans="1:28" ht="15.75" thickBot="1">
      <c r="A3" s="12"/>
      <c r="B3" s="17">
        <v>40</v>
      </c>
      <c r="C3" s="11">
        <v>1.9750000000000001</v>
      </c>
      <c r="D3" s="11">
        <f>C3/A2</f>
        <v>1.0947893569844789</v>
      </c>
      <c r="E3" s="11">
        <v>9.7799999999999994</v>
      </c>
      <c r="F3" s="18"/>
      <c r="G3" s="12"/>
      <c r="H3" s="17">
        <v>40</v>
      </c>
      <c r="I3" s="11">
        <v>1.9750000000000001</v>
      </c>
      <c r="J3" s="11">
        <f>I3/G2</f>
        <v>0.63179782469609735</v>
      </c>
      <c r="K3" s="11">
        <v>7.23</v>
      </c>
      <c r="L3" s="21"/>
      <c r="M3" s="12"/>
      <c r="N3" s="17">
        <v>40</v>
      </c>
      <c r="O3" s="11">
        <v>1.9750000000000001</v>
      </c>
      <c r="P3" s="11">
        <f>O3/M2</f>
        <v>0.42795232936078004</v>
      </c>
      <c r="Q3" s="11">
        <v>5.39</v>
      </c>
      <c r="S3" s="12"/>
      <c r="T3" s="17">
        <v>40</v>
      </c>
      <c r="U3" s="11">
        <v>1.9750000000000001</v>
      </c>
      <c r="V3" s="11">
        <f>U3/S2</f>
        <v>0.33344588890764815</v>
      </c>
      <c r="W3" s="11">
        <v>5.37</v>
      </c>
      <c r="Z3" s="22"/>
      <c r="AA3" s="20"/>
      <c r="AB3" s="22"/>
    </row>
    <row r="4" spans="1:28" ht="15.75" thickBot="1">
      <c r="A4" s="12"/>
      <c r="B4" s="17">
        <v>50</v>
      </c>
      <c r="C4" s="11">
        <v>2.891</v>
      </c>
      <c r="D4" s="11">
        <f>C4/A2</f>
        <v>1.602549889135255</v>
      </c>
      <c r="E4" s="11">
        <v>11.26</v>
      </c>
      <c r="F4" s="18"/>
      <c r="G4" s="12"/>
      <c r="H4" s="17">
        <v>50</v>
      </c>
      <c r="I4" s="11">
        <v>2.891</v>
      </c>
      <c r="J4" s="11">
        <f>I4/G2</f>
        <v>0.92482405630198339</v>
      </c>
      <c r="K4" s="11">
        <v>9.65</v>
      </c>
      <c r="L4" s="21"/>
      <c r="M4" s="12"/>
      <c r="N4" s="17">
        <v>50</v>
      </c>
      <c r="O4" s="11">
        <v>2.891</v>
      </c>
      <c r="P4" s="11">
        <f>O4/M2</f>
        <v>0.62643553629469118</v>
      </c>
      <c r="Q4" s="11">
        <v>7.06</v>
      </c>
      <c r="S4" s="12"/>
      <c r="T4" s="17">
        <v>50</v>
      </c>
      <c r="U4" s="11">
        <v>2.891</v>
      </c>
      <c r="V4" s="11">
        <f>U4/S2</f>
        <v>0.48809724801620802</v>
      </c>
      <c r="W4" s="11">
        <v>6.89</v>
      </c>
      <c r="Z4" s="22"/>
      <c r="AA4" s="20"/>
      <c r="AB4" s="23"/>
    </row>
    <row r="5" spans="1:28" ht="15.75" thickBot="1">
      <c r="A5" s="12"/>
      <c r="B5" s="17">
        <v>60</v>
      </c>
      <c r="C5" s="13">
        <v>2.1309999999999998</v>
      </c>
      <c r="D5" s="11">
        <f>C5/A2</f>
        <v>1.1812638580931263</v>
      </c>
      <c r="E5" s="11">
        <v>10.23</v>
      </c>
      <c r="F5" s="18"/>
      <c r="G5" s="12"/>
      <c r="H5" s="17">
        <v>60</v>
      </c>
      <c r="I5" s="13">
        <v>2.1309999999999998</v>
      </c>
      <c r="J5" s="11">
        <f>I5/G2</f>
        <v>0.68170185540626993</v>
      </c>
      <c r="K5" s="11">
        <v>10.01</v>
      </c>
      <c r="L5" s="21"/>
      <c r="M5" s="12"/>
      <c r="N5" s="17">
        <v>60</v>
      </c>
      <c r="O5" s="13">
        <v>2.1309999999999998</v>
      </c>
      <c r="P5" s="11">
        <f>O5/M2</f>
        <v>0.46175514626218844</v>
      </c>
      <c r="Q5" s="11">
        <v>9.34</v>
      </c>
      <c r="S5" s="12"/>
      <c r="T5" s="17">
        <v>60</v>
      </c>
      <c r="U5" s="13">
        <v>2.1309999999999998</v>
      </c>
      <c r="V5" s="11">
        <f>U5/S2</f>
        <v>0.35978389329731553</v>
      </c>
      <c r="W5" s="11">
        <v>7.71</v>
      </c>
      <c r="Z5" s="22"/>
      <c r="AA5" s="19"/>
      <c r="AB5" s="22"/>
    </row>
    <row r="6" spans="1:28" ht="15.75" thickBot="1">
      <c r="A6" s="14"/>
      <c r="B6" s="17">
        <v>70</v>
      </c>
      <c r="C6" s="15">
        <v>1.3420000000000001</v>
      </c>
      <c r="D6" s="11">
        <f>C6/A2</f>
        <v>0.74390243902439024</v>
      </c>
      <c r="E6" s="11">
        <v>8.7200000000000006</v>
      </c>
      <c r="F6" s="18"/>
      <c r="G6" s="14"/>
      <c r="H6" s="17">
        <v>70</v>
      </c>
      <c r="I6" s="15">
        <v>1.3420000000000001</v>
      </c>
      <c r="J6" s="11">
        <f>I6/G2</f>
        <v>0.42930262316058865</v>
      </c>
      <c r="K6" s="11">
        <v>12.45</v>
      </c>
      <c r="L6" s="21"/>
      <c r="M6" s="14"/>
      <c r="N6" s="17">
        <v>70</v>
      </c>
      <c r="O6" s="15">
        <v>1.3420000000000001</v>
      </c>
      <c r="P6" s="11">
        <f>O6/M2</f>
        <v>0.29079089924160345</v>
      </c>
      <c r="Q6" s="11">
        <v>10.32</v>
      </c>
      <c r="S6" s="14"/>
      <c r="T6" s="17">
        <v>70</v>
      </c>
      <c r="U6" s="15">
        <v>1.3420000000000001</v>
      </c>
      <c r="V6" s="11">
        <f>U6/S2</f>
        <v>0.22657437109572853</v>
      </c>
      <c r="W6" s="11">
        <v>9.64</v>
      </c>
      <c r="Z6" s="22"/>
      <c r="AA6" s="19"/>
      <c r="AB6" s="22"/>
    </row>
    <row r="7" spans="1:28">
      <c r="B7" s="7"/>
    </row>
    <row r="8" spans="1:28">
      <c r="A8" s="16" t="s">
        <v>1</v>
      </c>
      <c r="B8" s="16"/>
    </row>
    <row r="10" spans="1:28">
      <c r="A10" s="2" t="s">
        <v>2</v>
      </c>
      <c r="B10" s="2">
        <v>0.3</v>
      </c>
      <c r="C10" s="8">
        <v>0.4</v>
      </c>
      <c r="D10" s="2">
        <v>0.5</v>
      </c>
      <c r="E10" s="8">
        <v>0.6</v>
      </c>
      <c r="F10" s="2">
        <v>0.7</v>
      </c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28">
      <c r="A11" s="4">
        <v>0</v>
      </c>
      <c r="B11" s="4">
        <v>0.3</v>
      </c>
      <c r="C11" s="4">
        <v>1</v>
      </c>
      <c r="D11" s="4">
        <v>0.99749999999999994</v>
      </c>
      <c r="E11" s="5">
        <v>1</v>
      </c>
      <c r="F11" s="4">
        <v>1</v>
      </c>
      <c r="G11" s="6"/>
      <c r="H11" s="7"/>
      <c r="I11" s="6"/>
      <c r="J11" s="6"/>
      <c r="K11" s="7"/>
      <c r="L11" s="6"/>
      <c r="M11" s="6"/>
      <c r="N11" s="7"/>
      <c r="O11" s="6"/>
      <c r="P11" s="6"/>
    </row>
    <row r="12" spans="1:28">
      <c r="A12" s="4">
        <v>0.5</v>
      </c>
      <c r="B12" s="4">
        <v>7.1190476190476186</v>
      </c>
      <c r="C12" s="4">
        <v>23.809523809523814</v>
      </c>
      <c r="D12" s="4">
        <v>18.524999999999999</v>
      </c>
      <c r="E12" s="5">
        <v>13.80952380952381</v>
      </c>
      <c r="F12" s="4">
        <v>5.4761904761904763</v>
      </c>
      <c r="G12" s="6"/>
      <c r="H12" s="7"/>
      <c r="I12" s="6"/>
      <c r="J12" s="6"/>
      <c r="K12" s="7"/>
      <c r="L12" s="6"/>
      <c r="M12" s="6"/>
      <c r="N12" s="7"/>
      <c r="O12" s="6"/>
      <c r="P12" s="6"/>
    </row>
    <row r="13" spans="1:28">
      <c r="A13" s="4">
        <v>1</v>
      </c>
      <c r="B13" s="4">
        <v>18.107142857142861</v>
      </c>
      <c r="C13" s="4">
        <v>45.476190476190474</v>
      </c>
      <c r="D13" s="4">
        <v>33.843750000000007</v>
      </c>
      <c r="E13" s="5">
        <v>24.404761904761905</v>
      </c>
      <c r="F13" s="4">
        <v>13.928571428571431</v>
      </c>
      <c r="G13" s="6"/>
      <c r="H13" s="7"/>
      <c r="I13" s="6"/>
      <c r="J13" s="6"/>
      <c r="K13" s="7"/>
      <c r="L13" s="6"/>
      <c r="M13" s="6"/>
      <c r="N13" s="7"/>
      <c r="O13" s="6"/>
      <c r="P13" s="6"/>
    </row>
    <row r="14" spans="1:28">
      <c r="A14" s="4">
        <v>1.5</v>
      </c>
      <c r="B14" s="4">
        <v>26.588095238095242</v>
      </c>
      <c r="C14" s="4">
        <v>61.19047619047619</v>
      </c>
      <c r="D14" s="4">
        <v>47.238749999999996</v>
      </c>
      <c r="E14" s="5">
        <v>37.833333333333336</v>
      </c>
      <c r="F14" s="4">
        <v>20.452380952380956</v>
      </c>
      <c r="G14" s="6"/>
      <c r="H14" s="7"/>
      <c r="I14" s="6"/>
      <c r="J14" s="6"/>
      <c r="K14" s="7"/>
      <c r="L14" s="6"/>
      <c r="M14" s="6"/>
      <c r="N14" s="7"/>
      <c r="O14" s="6"/>
      <c r="P14" s="6"/>
    </row>
    <row r="15" spans="1:28">
      <c r="A15" s="4">
        <v>2</v>
      </c>
      <c r="B15" s="4">
        <v>34.047619047619044</v>
      </c>
      <c r="C15" s="4">
        <v>71.428571428571416</v>
      </c>
      <c r="D15" s="4">
        <v>57</v>
      </c>
      <c r="E15" s="5">
        <v>47.619047619047628</v>
      </c>
      <c r="F15" s="4">
        <v>26.19047619047619</v>
      </c>
      <c r="G15" s="6"/>
      <c r="H15" s="7"/>
      <c r="I15" s="6"/>
      <c r="J15" s="6"/>
      <c r="K15" s="7"/>
      <c r="L15" s="6"/>
      <c r="M15" s="6"/>
      <c r="N15" s="7"/>
      <c r="O15" s="6"/>
      <c r="P15" s="6"/>
    </row>
    <row r="16" spans="1:28">
      <c r="A16" s="4">
        <v>2.5</v>
      </c>
      <c r="B16" s="4">
        <v>40.361904761904761</v>
      </c>
      <c r="C16" s="4">
        <v>82.142857142857139</v>
      </c>
      <c r="D16" s="4">
        <v>64.93249999999999</v>
      </c>
      <c r="E16" s="5">
        <v>55.571428571428562</v>
      </c>
      <c r="F16" s="4">
        <v>31.047619047619047</v>
      </c>
      <c r="G16" s="6"/>
      <c r="H16" s="7"/>
      <c r="I16" s="6"/>
      <c r="J16" s="6"/>
      <c r="K16" s="7"/>
      <c r="L16" s="6"/>
      <c r="M16" s="6"/>
      <c r="N16" s="7"/>
      <c r="O16" s="6"/>
      <c r="P16" s="6"/>
    </row>
    <row r="17" spans="1:16">
      <c r="A17" s="4">
        <v>3</v>
      </c>
      <c r="B17" s="4">
        <v>46.614285714285721</v>
      </c>
      <c r="C17" s="4">
        <v>89.999999999999986</v>
      </c>
      <c r="D17" s="4">
        <v>71.155000000000001</v>
      </c>
      <c r="E17" s="5">
        <v>59.428571428571423</v>
      </c>
      <c r="F17" s="4">
        <v>35.857142857142861</v>
      </c>
      <c r="G17" s="6"/>
      <c r="H17" s="7"/>
      <c r="I17" s="6"/>
      <c r="J17" s="6"/>
      <c r="K17" s="7"/>
      <c r="L17" s="6"/>
      <c r="M17" s="6"/>
      <c r="N17" s="7"/>
      <c r="O17" s="6"/>
      <c r="P17" s="6"/>
    </row>
    <row r="18" spans="1:16">
      <c r="A18" s="4">
        <v>3.5</v>
      </c>
      <c r="B18" s="4">
        <v>51.352057063739409</v>
      </c>
      <c r="C18" s="4">
        <v>91.882534737674987</v>
      </c>
      <c r="D18" s="4">
        <v>77.402828400830813</v>
      </c>
      <c r="E18" s="5">
        <v>65.692058547198812</v>
      </c>
      <c r="F18" s="4">
        <v>39.501582356722622</v>
      </c>
      <c r="G18" s="6"/>
      <c r="H18" s="7"/>
      <c r="I18" s="6"/>
      <c r="J18" s="6"/>
      <c r="K18" s="7"/>
      <c r="L18" s="6"/>
      <c r="M18" s="6"/>
      <c r="N18" s="7"/>
      <c r="O18" s="6"/>
      <c r="P18" s="6"/>
    </row>
    <row r="19" spans="1:16">
      <c r="A19" s="6">
        <v>4</v>
      </c>
      <c r="B19" s="4">
        <v>55.151485931859881</v>
      </c>
      <c r="C19" s="6">
        <v>93.138505661870241</v>
      </c>
      <c r="D19" s="6">
        <v>80.318159397715561</v>
      </c>
      <c r="E19" s="7">
        <v>70.995648519013102</v>
      </c>
      <c r="F19" s="6">
        <v>42.424219947584525</v>
      </c>
      <c r="G19" s="6"/>
      <c r="H19" s="7"/>
      <c r="I19" s="6"/>
      <c r="J19" s="6"/>
      <c r="K19" s="7"/>
      <c r="L19" s="6"/>
      <c r="M19" s="6"/>
      <c r="N19" s="7"/>
      <c r="O19" s="6"/>
      <c r="P19" s="6"/>
    </row>
    <row r="20" spans="1:16">
      <c r="A20" s="6">
        <v>4.5</v>
      </c>
      <c r="B20" s="4">
        <v>57.586879048607997</v>
      </c>
      <c r="C20" s="6">
        <v>93.728551649112376</v>
      </c>
      <c r="D20" s="6">
        <v>81.6168552699896</v>
      </c>
      <c r="E20" s="7">
        <v>72.297599268159999</v>
      </c>
      <c r="F20" s="6">
        <v>44.297599268159999</v>
      </c>
      <c r="G20" s="6"/>
      <c r="H20" s="7"/>
      <c r="I20" s="6"/>
      <c r="J20" s="6"/>
      <c r="K20" s="7"/>
      <c r="L20" s="6"/>
      <c r="M20" s="6"/>
      <c r="N20" s="7"/>
      <c r="O20" s="6"/>
      <c r="P20" s="6"/>
    </row>
    <row r="21" spans="1:16">
      <c r="A21" s="6">
        <v>5</v>
      </c>
      <c r="B21" s="4">
        <v>60.987986451070405</v>
      </c>
      <c r="C21" s="6">
        <v>94.270978588735474</v>
      </c>
      <c r="D21" s="6">
        <v>82.421551142263638</v>
      </c>
      <c r="E21" s="7">
        <v>73.104311922068803</v>
      </c>
      <c r="F21" s="6">
        <v>46.91383573159262</v>
      </c>
      <c r="G21" s="6"/>
      <c r="H21" s="7"/>
      <c r="I21" s="6"/>
      <c r="J21" s="6"/>
      <c r="K21" s="7"/>
      <c r="L21" s="6"/>
      <c r="M21" s="6"/>
      <c r="N21" s="7"/>
      <c r="O21" s="6"/>
      <c r="P21" s="6"/>
    </row>
    <row r="22" spans="1:16">
      <c r="A22" s="6">
        <v>5.5</v>
      </c>
      <c r="B22" s="4">
        <v>64.694179033773409</v>
      </c>
      <c r="C22" s="6">
        <v>94.452380952380949</v>
      </c>
      <c r="D22" s="6">
        <v>82.891372014537666</v>
      </c>
      <c r="E22" s="7">
        <v>73.575310290263332</v>
      </c>
      <c r="F22" s="6">
        <v>49.764753102902624</v>
      </c>
      <c r="G22" s="6"/>
      <c r="H22" s="7"/>
      <c r="I22" s="6"/>
      <c r="J22" s="6"/>
      <c r="K22" s="7"/>
      <c r="L22" s="6"/>
      <c r="M22" s="6"/>
      <c r="N22" s="7"/>
      <c r="O22" s="6"/>
      <c r="P22" s="6"/>
    </row>
    <row r="23" spans="1:16">
      <c r="A23" s="6">
        <v>6</v>
      </c>
      <c r="B23" s="4">
        <v>65.139173218569056</v>
      </c>
      <c r="C23" s="6">
        <v>63.935494239231893</v>
      </c>
      <c r="D23" s="6">
        <v>83.586928868117113</v>
      </c>
      <c r="E23" s="7">
        <v>74.272610394102372</v>
      </c>
      <c r="F23" s="6">
        <v>50.107056321976195</v>
      </c>
      <c r="G23" s="6"/>
      <c r="H23" s="7"/>
      <c r="I23" s="6"/>
      <c r="J23" s="6"/>
      <c r="K23" s="7"/>
      <c r="L23" s="6"/>
      <c r="M23" s="6"/>
      <c r="N23" s="7"/>
      <c r="O23" s="6"/>
      <c r="P23" s="6"/>
    </row>
    <row r="24" spans="1:16">
      <c r="A24" s="6">
        <v>6.5</v>
      </c>
      <c r="B24" s="4">
        <v>65.951070563219517</v>
      </c>
      <c r="C24" s="6">
        <v>61.430302131235962</v>
      </c>
      <c r="D24" s="6">
        <v>63.863749999999996</v>
      </c>
      <c r="E24" s="7">
        <v>74.541116550461908</v>
      </c>
      <c r="F24" s="6">
        <v>50.73159274093809</v>
      </c>
      <c r="G24" s="6"/>
      <c r="H24" s="7"/>
      <c r="I24" s="6"/>
      <c r="J24" s="6"/>
      <c r="K24" s="7"/>
      <c r="L24" s="6"/>
      <c r="M24" s="6"/>
      <c r="N24" s="7"/>
      <c r="O24" s="6"/>
      <c r="P24" s="6"/>
    </row>
    <row r="25" spans="1:16">
      <c r="A25" s="6">
        <v>7</v>
      </c>
      <c r="B25" s="4">
        <v>66.006225584729549</v>
      </c>
      <c r="C25" s="6">
        <v>58.44891954704952</v>
      </c>
      <c r="D25" s="6">
        <v>65.454999999999998</v>
      </c>
      <c r="E25" s="7">
        <v>74.583543490084992</v>
      </c>
      <c r="F25" s="6">
        <v>50.774019680561196</v>
      </c>
      <c r="G25" s="6"/>
      <c r="H25" s="7"/>
      <c r="I25" s="6"/>
      <c r="J25" s="6"/>
      <c r="K25" s="7"/>
      <c r="L25" s="6"/>
      <c r="M25" s="6"/>
      <c r="N25" s="7"/>
      <c r="O25" s="6"/>
      <c r="P25" s="6"/>
    </row>
    <row r="26" spans="1:16">
      <c r="A26" s="6">
        <v>7.5</v>
      </c>
      <c r="B26" s="4">
        <v>66.083333333333329</v>
      </c>
      <c r="C26" s="6">
        <v>65.705632200958334</v>
      </c>
      <c r="D26" s="6">
        <v>68.145655503633819</v>
      </c>
      <c r="E26" s="7">
        <v>61.173589477327134</v>
      </c>
      <c r="F26" s="6">
        <v>50.833333333333329</v>
      </c>
      <c r="G26" s="6"/>
      <c r="H26" s="7"/>
      <c r="I26" s="6"/>
      <c r="J26" s="6"/>
      <c r="K26" s="7"/>
      <c r="L26" s="6"/>
      <c r="M26" s="6"/>
      <c r="N26" s="7"/>
      <c r="O26" s="6"/>
      <c r="P26" s="6"/>
    </row>
    <row r="27" spans="1:16">
      <c r="A27" s="6">
        <v>8</v>
      </c>
      <c r="B27" s="4">
        <v>53.764285714285712</v>
      </c>
      <c r="C27" s="6">
        <v>67.904761904761912</v>
      </c>
      <c r="D27" s="6">
        <v>65.409226375907849</v>
      </c>
      <c r="E27" s="7">
        <v>65.573159274093086</v>
      </c>
      <c r="F27" s="6">
        <v>41.357142857142854</v>
      </c>
      <c r="G27" s="6"/>
      <c r="H27" s="7"/>
      <c r="I27" s="6"/>
      <c r="J27" s="6"/>
      <c r="K27" s="7"/>
      <c r="L27" s="6"/>
      <c r="M27" s="6"/>
      <c r="N27" s="7"/>
      <c r="O27" s="6"/>
      <c r="P27" s="6"/>
    </row>
    <row r="28" spans="1:16">
      <c r="A28" s="6">
        <v>8.5</v>
      </c>
      <c r="B28" s="4">
        <v>55.647881125450098</v>
      </c>
      <c r="C28" s="6">
        <v>78.309523809523824</v>
      </c>
      <c r="D28" s="6">
        <v>73.574047248181898</v>
      </c>
      <c r="E28" s="7">
        <v>68.996538594668579</v>
      </c>
      <c r="F28" s="6">
        <v>42.806062404192382</v>
      </c>
      <c r="G28" s="6"/>
      <c r="H28" s="7"/>
      <c r="I28" s="6"/>
      <c r="J28" s="6"/>
      <c r="K28" s="7"/>
      <c r="L28" s="6"/>
      <c r="M28" s="6"/>
      <c r="N28" s="7"/>
      <c r="O28" s="6"/>
      <c r="P28" s="6"/>
    </row>
    <row r="29" spans="1:16">
      <c r="A29" s="6">
        <v>9</v>
      </c>
      <c r="B29" s="4">
        <v>57.714940908864882</v>
      </c>
      <c r="C29" s="6">
        <v>75.38095238095238</v>
      </c>
      <c r="D29" s="6">
        <v>75.160118120455934</v>
      </c>
      <c r="E29" s="7">
        <v>63.443727439053575</v>
      </c>
      <c r="F29" s="6">
        <v>44.396108391434524</v>
      </c>
      <c r="G29" s="6"/>
      <c r="H29" s="7"/>
      <c r="I29" s="6"/>
      <c r="J29" s="6"/>
      <c r="K29" s="7"/>
      <c r="L29" s="6"/>
      <c r="M29" s="6"/>
      <c r="N29" s="7"/>
      <c r="O29" s="6"/>
      <c r="P29" s="6"/>
    </row>
    <row r="30" spans="1:16">
      <c r="A30" s="6">
        <v>9.5</v>
      </c>
      <c r="B30" s="4">
        <v>55.590476190476195</v>
      </c>
      <c r="C30" s="6">
        <v>80.071428571428569</v>
      </c>
      <c r="D30" s="6">
        <v>72.223749999999995</v>
      </c>
      <c r="E30" s="7">
        <v>71.714285714285722</v>
      </c>
      <c r="F30" s="6">
        <v>42.761904761904766</v>
      </c>
      <c r="G30" s="6"/>
      <c r="H30" s="7"/>
      <c r="I30" s="6"/>
      <c r="J30" s="6"/>
      <c r="K30" s="7"/>
      <c r="L30" s="6"/>
      <c r="M30" s="6"/>
      <c r="N30" s="7"/>
      <c r="O30" s="6"/>
      <c r="P30" s="6"/>
    </row>
    <row r="31" spans="1:16">
      <c r="A31" s="6">
        <v>10</v>
      </c>
      <c r="B31" s="4">
        <v>59.180952380952384</v>
      </c>
      <c r="C31" s="6">
        <v>85.61904761904762</v>
      </c>
      <c r="D31" s="6">
        <v>79.752499999999998</v>
      </c>
      <c r="E31" s="7">
        <v>73.714285714285708</v>
      </c>
      <c r="F31" s="6">
        <v>45.523809523809526</v>
      </c>
      <c r="G31" s="6"/>
      <c r="H31" s="7"/>
      <c r="I31" s="6"/>
      <c r="J31" s="6"/>
      <c r="K31" s="7"/>
      <c r="L31" s="6"/>
      <c r="M31" s="6"/>
      <c r="N31" s="7"/>
      <c r="O31" s="6"/>
      <c r="P31" s="6"/>
    </row>
    <row r="32" spans="1:16">
      <c r="A32" s="6"/>
      <c r="B32" s="6"/>
      <c r="C32" s="6"/>
      <c r="D32" s="6"/>
      <c r="E32" s="7"/>
      <c r="F32" s="6"/>
      <c r="G32" s="6"/>
      <c r="H32" s="7"/>
      <c r="I32" s="6"/>
      <c r="K32" s="7"/>
      <c r="L32" s="6"/>
      <c r="M32" s="6"/>
      <c r="N32" s="7"/>
    </row>
    <row r="33" spans="1:25">
      <c r="A33" s="6"/>
      <c r="B33" s="7"/>
      <c r="C33" s="6"/>
      <c r="D33" s="6"/>
      <c r="E33" s="7"/>
      <c r="F33" s="6"/>
      <c r="G33" s="6"/>
      <c r="H33" s="7"/>
      <c r="I33" s="6"/>
      <c r="J33" s="6"/>
      <c r="K33" s="7"/>
      <c r="L33" s="6"/>
      <c r="M33" s="6"/>
      <c r="N33" s="7"/>
      <c r="O33" s="5"/>
      <c r="W33" s="3"/>
      <c r="X33" s="3"/>
    </row>
    <row r="34" spans="1:25">
      <c r="B34" s="7"/>
      <c r="W34" s="5"/>
    </row>
    <row r="35" spans="1:25">
      <c r="A35" s="16" t="s">
        <v>3</v>
      </c>
      <c r="B35" s="16"/>
      <c r="W35" s="5"/>
    </row>
    <row r="36" spans="1:25">
      <c r="W36" s="5"/>
    </row>
    <row r="37" spans="1:25">
      <c r="A37" s="2" t="s">
        <v>2</v>
      </c>
      <c r="B37" s="2">
        <v>0.3</v>
      </c>
      <c r="C37" s="2">
        <v>0.4</v>
      </c>
      <c r="D37" s="2">
        <v>0.5</v>
      </c>
      <c r="E37" s="2">
        <v>0.6</v>
      </c>
      <c r="F37" s="8">
        <v>0.7</v>
      </c>
      <c r="H37" s="6"/>
      <c r="I37" s="6"/>
      <c r="J37" s="6"/>
      <c r="K37" s="6"/>
      <c r="L37" s="6"/>
      <c r="M37" s="6"/>
      <c r="N37" s="6"/>
      <c r="O37" s="6"/>
      <c r="P37" s="6"/>
      <c r="W37" s="5"/>
    </row>
    <row r="38" spans="1:25">
      <c r="A38" s="4">
        <v>0</v>
      </c>
      <c r="B38" s="4">
        <v>0.57600000000000007</v>
      </c>
      <c r="C38" s="4">
        <v>0.21</v>
      </c>
      <c r="D38" s="4">
        <v>1.69</v>
      </c>
      <c r="E38" s="4">
        <v>0.88824999999999998</v>
      </c>
      <c r="F38" s="4">
        <v>1</v>
      </c>
      <c r="H38" s="7"/>
      <c r="I38" s="6"/>
      <c r="J38" s="6"/>
      <c r="K38" s="7"/>
      <c r="L38" s="6"/>
      <c r="M38" s="6"/>
      <c r="N38" s="7"/>
      <c r="O38" s="6"/>
      <c r="P38" s="6"/>
      <c r="W38" s="5"/>
    </row>
    <row r="39" spans="1:25">
      <c r="A39" s="4">
        <v>0.5</v>
      </c>
      <c r="B39" s="4">
        <v>7.9542857142857146</v>
      </c>
      <c r="C39" s="4">
        <v>6.6261904761904766</v>
      </c>
      <c r="D39" s="4">
        <v>9.2547619047619047</v>
      </c>
      <c r="E39" s="4">
        <v>16.49607142857143</v>
      </c>
      <c r="F39" s="4">
        <v>6.1904761904761907</v>
      </c>
      <c r="H39" s="7"/>
      <c r="I39" s="6"/>
      <c r="J39" s="6"/>
      <c r="K39" s="7"/>
      <c r="L39" s="6"/>
      <c r="M39" s="6"/>
      <c r="N39" s="7"/>
      <c r="O39" s="6"/>
      <c r="P39" s="6"/>
      <c r="W39" s="5"/>
    </row>
    <row r="40" spans="1:25">
      <c r="A40" s="4">
        <v>1</v>
      </c>
      <c r="B40" s="4">
        <v>14.057142857142859</v>
      </c>
      <c r="C40" s="4">
        <v>16.853571428571431</v>
      </c>
      <c r="D40" s="4">
        <v>23.539285714285718</v>
      </c>
      <c r="E40" s="4">
        <v>30.137053571428574</v>
      </c>
      <c r="F40" s="4">
        <v>9.6428571428571423</v>
      </c>
      <c r="H40" s="7"/>
      <c r="I40" s="6"/>
      <c r="J40" s="6"/>
      <c r="K40" s="7"/>
      <c r="L40" s="6"/>
      <c r="M40" s="6"/>
      <c r="N40" s="7"/>
      <c r="O40" s="6"/>
      <c r="P40" s="6"/>
      <c r="W40" s="5"/>
    </row>
    <row r="41" spans="1:25">
      <c r="A41" s="4">
        <v>1.5</v>
      </c>
      <c r="B41" s="4">
        <v>21.792000000000002</v>
      </c>
      <c r="C41" s="4">
        <v>24.747380952380954</v>
      </c>
      <c r="D41" s="4">
        <v>34.564523809523813</v>
      </c>
      <c r="E41" s="4">
        <v>42.06498214285714</v>
      </c>
      <c r="F41" s="4">
        <v>13.785714285714285</v>
      </c>
      <c r="H41" s="7"/>
      <c r="I41" s="6"/>
      <c r="J41" s="6"/>
      <c r="K41" s="7"/>
      <c r="L41" s="6"/>
      <c r="M41" s="6"/>
      <c r="N41" s="7"/>
      <c r="O41" s="6"/>
      <c r="P41" s="6"/>
      <c r="W41" s="5"/>
    </row>
    <row r="42" spans="1:25">
      <c r="A42" s="4">
        <v>2</v>
      </c>
      <c r="B42" s="4">
        <v>27.428571428571434</v>
      </c>
      <c r="C42" s="4">
        <v>31.69047619047619</v>
      </c>
      <c r="D42" s="4">
        <v>44.261904761904759</v>
      </c>
      <c r="E42" s="4">
        <v>50.75714285714286</v>
      </c>
      <c r="F42" s="4">
        <v>18.30952380952381</v>
      </c>
      <c r="H42" s="7"/>
      <c r="I42" s="6"/>
      <c r="J42" s="6"/>
      <c r="K42" s="7"/>
      <c r="L42" s="6"/>
      <c r="M42" s="6"/>
      <c r="N42" s="7"/>
      <c r="O42" s="6"/>
      <c r="P42" s="6"/>
      <c r="W42" s="7"/>
      <c r="X42" s="6"/>
      <c r="Y42" s="6"/>
    </row>
    <row r="43" spans="1:25">
      <c r="A43" s="4">
        <v>2.5</v>
      </c>
      <c r="B43" s="4">
        <v>32.009142857142848</v>
      </c>
      <c r="C43" s="4">
        <v>37.567619047619047</v>
      </c>
      <c r="D43" s="4">
        <v>52.470476190476191</v>
      </c>
      <c r="E43" s="4">
        <v>57.820845238095231</v>
      </c>
      <c r="F43" s="4">
        <v>22.952380952380953</v>
      </c>
      <c r="H43" s="7"/>
      <c r="I43" s="6"/>
      <c r="J43" s="6"/>
      <c r="K43" s="7"/>
      <c r="L43" s="6"/>
      <c r="M43" s="6"/>
      <c r="N43" s="7"/>
      <c r="O43" s="6"/>
      <c r="P43" s="6"/>
      <c r="W43" s="7"/>
      <c r="X43" s="6"/>
      <c r="Y43" s="6"/>
    </row>
    <row r="44" spans="1:25">
      <c r="A44" s="4">
        <v>3</v>
      </c>
      <c r="B44" s="4">
        <v>34.23085714285714</v>
      </c>
      <c r="C44" s="4">
        <v>43.387142857142862</v>
      </c>
      <c r="D44" s="4">
        <v>60.598571428571439</v>
      </c>
      <c r="E44" s="4">
        <v>63.361833333333337</v>
      </c>
      <c r="F44" s="4">
        <v>25.857142857142854</v>
      </c>
      <c r="H44" s="7"/>
      <c r="I44" s="6"/>
      <c r="J44" s="6"/>
      <c r="K44" s="7"/>
      <c r="L44" s="6"/>
      <c r="M44" s="6"/>
      <c r="N44" s="7"/>
      <c r="O44" s="6"/>
      <c r="P44" s="6"/>
      <c r="W44" s="7"/>
      <c r="X44" s="6"/>
      <c r="Y44" s="6"/>
    </row>
    <row r="45" spans="1:25">
      <c r="A45" s="4">
        <v>3.5</v>
      </c>
      <c r="B45" s="4">
        <v>37.83862572318651</v>
      </c>
      <c r="C45" s="4">
        <v>47.796914651634374</v>
      </c>
      <c r="D45" s="4">
        <v>66.757674182861223</v>
      </c>
      <c r="E45" s="4">
        <v>68.92537576645411</v>
      </c>
      <c r="F45" s="4">
        <v>27.596820451960713</v>
      </c>
      <c r="H45" s="7"/>
      <c r="I45" s="6"/>
      <c r="J45" s="6"/>
      <c r="K45" s="7"/>
      <c r="L45" s="6"/>
      <c r="M45" s="6"/>
      <c r="N45" s="7"/>
      <c r="O45" s="6"/>
      <c r="P45" s="6"/>
      <c r="W45" s="7"/>
      <c r="X45" s="6"/>
      <c r="Y45" s="6"/>
    </row>
    <row r="46" spans="1:25">
      <c r="A46" s="6">
        <v>4</v>
      </c>
      <c r="B46" s="6">
        <v>40.893493546951547</v>
      </c>
      <c r="C46" s="6">
        <v>51.333306136577278</v>
      </c>
      <c r="D46" s="6">
        <v>71.696931711417847</v>
      </c>
      <c r="E46" s="6">
        <v>71.521408606537193</v>
      </c>
      <c r="F46" s="6">
        <v>30.995648519013095</v>
      </c>
      <c r="H46" s="7"/>
      <c r="I46" s="6"/>
      <c r="J46" s="6"/>
      <c r="K46" s="7"/>
      <c r="L46" s="6"/>
      <c r="M46" s="6"/>
      <c r="N46" s="7"/>
      <c r="O46" s="6"/>
      <c r="P46" s="6"/>
      <c r="W46" s="7"/>
      <c r="X46" s="6"/>
      <c r="Y46" s="6"/>
    </row>
    <row r="47" spans="1:25">
      <c r="A47" s="6">
        <v>4.5</v>
      </c>
      <c r="B47" s="6">
        <v>41.643417178460155</v>
      </c>
      <c r="C47" s="6">
        <v>53.600095114473596</v>
      </c>
      <c r="D47" s="6">
        <v>74.862942763190404</v>
      </c>
      <c r="E47" s="6">
        <v>72.677866359466933</v>
      </c>
      <c r="F47" s="6">
        <v>33.107123077683809</v>
      </c>
      <c r="H47" s="7"/>
      <c r="I47" s="6"/>
      <c r="J47" s="6"/>
      <c r="K47" s="7"/>
      <c r="L47" s="6"/>
      <c r="M47" s="6"/>
      <c r="N47" s="7"/>
      <c r="O47" s="6"/>
      <c r="P47" s="6"/>
      <c r="W47" s="7"/>
      <c r="X47" s="6"/>
      <c r="Y47" s="6"/>
    </row>
    <row r="48" spans="1:25">
      <c r="A48" s="6">
        <v>5</v>
      </c>
      <c r="B48" s="6">
        <v>42.108083667111629</v>
      </c>
      <c r="C48" s="6">
        <v>56.765741235227075</v>
      </c>
      <c r="D48" s="6">
        <v>79.284382386391528</v>
      </c>
      <c r="E48" s="6">
        <v>73.39442887430144</v>
      </c>
      <c r="F48" s="6">
        <v>35.009073826830715</v>
      </c>
      <c r="H48" s="7"/>
      <c r="I48" s="6"/>
      <c r="J48" s="6"/>
      <c r="K48" s="7"/>
      <c r="L48" s="6"/>
      <c r="M48" s="6"/>
      <c r="N48" s="7"/>
      <c r="O48" s="6"/>
      <c r="P48" s="6"/>
      <c r="W48" s="7"/>
      <c r="X48" s="6"/>
      <c r="Y48" s="6"/>
    </row>
    <row r="49" spans="1:25">
      <c r="A49" s="6">
        <v>5.5</v>
      </c>
      <c r="B49" s="6">
        <v>42.379378727191678</v>
      </c>
      <c r="C49" s="6">
        <v>60.215351254512171</v>
      </c>
      <c r="D49" s="6">
        <v>80.078623220095892</v>
      </c>
      <c r="E49" s="6">
        <v>73.812793174850214</v>
      </c>
      <c r="F49" s="6">
        <v>35.480072195025237</v>
      </c>
      <c r="H49" s="7"/>
      <c r="I49" s="6"/>
      <c r="J49" s="6"/>
      <c r="K49" s="7"/>
      <c r="L49" s="6"/>
      <c r="M49" s="6"/>
      <c r="N49" s="7"/>
      <c r="O49" s="6"/>
      <c r="P49" s="6"/>
      <c r="W49" s="7"/>
      <c r="X49" s="6"/>
      <c r="Y49" s="6"/>
    </row>
    <row r="50" spans="1:25">
      <c r="A50" s="6">
        <v>6</v>
      </c>
      <c r="B50" s="6">
        <v>42.78102358700297</v>
      </c>
      <c r="C50" s="6">
        <v>60.629538149591198</v>
      </c>
      <c r="D50" s="6">
        <v>80.657115660330234</v>
      </c>
      <c r="E50" s="6">
        <v>74.43216999208525</v>
      </c>
      <c r="F50" s="6">
        <v>36.177372298864285</v>
      </c>
      <c r="H50" s="7"/>
      <c r="I50" s="6"/>
      <c r="J50" s="6"/>
      <c r="K50" s="7"/>
      <c r="L50" s="6"/>
      <c r="M50" s="6"/>
      <c r="N50" s="7"/>
      <c r="O50" s="6"/>
      <c r="P50" s="6"/>
      <c r="W50" s="7"/>
      <c r="X50" s="6"/>
      <c r="Y50" s="6"/>
    </row>
    <row r="51" spans="1:25">
      <c r="A51" s="6">
        <v>6.5</v>
      </c>
      <c r="B51" s="6">
        <v>42.935683133066057</v>
      </c>
      <c r="C51" s="6">
        <v>61.385227216535093</v>
      </c>
      <c r="D51" s="6">
        <v>81.712582208375849</v>
      </c>
      <c r="E51" s="6">
        <v>75.010928571428593</v>
      </c>
      <c r="F51" s="6">
        <v>36.445878455223813</v>
      </c>
      <c r="H51" s="7"/>
      <c r="I51" s="6"/>
      <c r="J51" s="6"/>
      <c r="K51" s="7"/>
      <c r="L51" s="6"/>
      <c r="M51" s="6"/>
      <c r="N51" s="7"/>
      <c r="O51" s="6"/>
      <c r="P51" s="6"/>
      <c r="W51" s="7"/>
      <c r="X51" s="6"/>
      <c r="Y51" s="6"/>
    </row>
    <row r="52" spans="1:25">
      <c r="A52" s="6">
        <v>7</v>
      </c>
      <c r="B52" s="6">
        <v>42.960121050288954</v>
      </c>
      <c r="C52" s="6">
        <v>61.436563813479054</v>
      </c>
      <c r="D52" s="6">
        <v>81.784283736338878</v>
      </c>
      <c r="E52" s="6">
        <v>74.941476190476195</v>
      </c>
      <c r="F52" s="6">
        <v>36.488305394846904</v>
      </c>
      <c r="H52" s="7"/>
      <c r="I52" s="6"/>
      <c r="J52" s="6"/>
      <c r="K52" s="7"/>
      <c r="L52" s="6"/>
      <c r="M52" s="6"/>
      <c r="N52" s="7"/>
      <c r="O52" s="6"/>
      <c r="P52" s="6"/>
      <c r="W52" s="7"/>
      <c r="X52" s="6"/>
      <c r="Y52" s="6"/>
    </row>
    <row r="53" spans="1:25">
      <c r="A53" s="6">
        <v>7.5</v>
      </c>
      <c r="B53" s="6">
        <v>43.864558967511897</v>
      </c>
      <c r="C53" s="6">
        <v>61.508333333333333</v>
      </c>
      <c r="D53" s="6">
        <v>81.884523809523799</v>
      </c>
      <c r="E53" s="6">
        <v>59.452321805616798</v>
      </c>
      <c r="F53" s="6">
        <v>36.547619047619051</v>
      </c>
      <c r="H53" s="7"/>
      <c r="I53" s="6"/>
      <c r="J53" s="6"/>
      <c r="K53" s="7"/>
      <c r="L53" s="6"/>
      <c r="M53" s="6"/>
      <c r="N53" s="7"/>
      <c r="O53" s="6"/>
      <c r="P53" s="6"/>
      <c r="W53" s="7"/>
      <c r="X53" s="6"/>
      <c r="Y53" s="6"/>
    </row>
    <row r="54" spans="1:25">
      <c r="A54" s="6">
        <v>8</v>
      </c>
      <c r="B54" s="6">
        <v>43.7701397418776</v>
      </c>
      <c r="C54" s="6">
        <v>61.9230952380952</v>
      </c>
      <c r="D54" s="6">
        <v>73.917380952380967</v>
      </c>
      <c r="E54" s="6">
        <v>60.360239677594123</v>
      </c>
      <c r="F54" s="6">
        <v>36.595238095238095</v>
      </c>
      <c r="H54" s="7"/>
      <c r="I54" s="6"/>
      <c r="J54" s="6"/>
      <c r="K54" s="7"/>
      <c r="L54" s="6"/>
      <c r="M54" s="6"/>
      <c r="N54" s="7"/>
      <c r="O54" s="6"/>
      <c r="P54" s="6"/>
      <c r="W54" s="7"/>
      <c r="X54" s="6"/>
      <c r="Y54" s="6"/>
    </row>
    <row r="55" spans="1:25">
      <c r="A55" s="6">
        <v>8.5</v>
      </c>
      <c r="B55" s="6">
        <v>43.7420062305291</v>
      </c>
      <c r="C55" s="6">
        <v>52.557240270977502</v>
      </c>
      <c r="D55" s="6">
        <v>76.366054986894625</v>
      </c>
      <c r="E55" s="6">
        <v>59.171294454333413</v>
      </c>
      <c r="F55" s="6">
        <v>30.976190476190474</v>
      </c>
      <c r="H55" s="7"/>
      <c r="I55" s="6"/>
      <c r="J55" s="6"/>
      <c r="K55" s="7"/>
      <c r="L55" s="6"/>
      <c r="M55" s="6"/>
      <c r="N55" s="7"/>
      <c r="O55" s="6"/>
      <c r="P55" s="6"/>
    </row>
    <row r="56" spans="1:25">
      <c r="A56" s="6">
        <v>9</v>
      </c>
      <c r="B56" s="6">
        <v>40.657872719180602</v>
      </c>
      <c r="C56" s="6">
        <v>53.71929115363578</v>
      </c>
      <c r="D56" s="6">
        <v>75.029423181524351</v>
      </c>
      <c r="E56" s="6">
        <v>66.928295659644078</v>
      </c>
      <c r="F56" s="6">
        <v>33.205632200958327</v>
      </c>
      <c r="H56" s="7"/>
      <c r="I56" s="6"/>
      <c r="J56" s="6"/>
      <c r="K56" s="7"/>
      <c r="L56" s="6"/>
      <c r="M56" s="6"/>
      <c r="N56" s="7"/>
      <c r="O56" s="6"/>
      <c r="P56" s="6"/>
    </row>
    <row r="57" spans="1:25">
      <c r="A57" s="6">
        <v>9.5</v>
      </c>
      <c r="B57" s="6">
        <v>42.67885714285714</v>
      </c>
      <c r="C57" s="6">
        <v>53.095952380952383</v>
      </c>
      <c r="D57" s="6">
        <v>76.975476190476172</v>
      </c>
      <c r="E57" s="6">
        <v>68.543291666666661</v>
      </c>
      <c r="F57" s="6">
        <v>33.880952380952387</v>
      </c>
      <c r="H57" s="7"/>
      <c r="I57" s="6"/>
      <c r="J57" s="6"/>
      <c r="K57" s="7"/>
      <c r="L57" s="6"/>
      <c r="M57" s="6"/>
      <c r="N57" s="7"/>
      <c r="O57" s="6"/>
      <c r="P57" s="6"/>
    </row>
    <row r="58" spans="1:25">
      <c r="A58" s="6">
        <v>10</v>
      </c>
      <c r="B58" s="6">
        <v>41.910857142857139</v>
      </c>
      <c r="C58" s="6">
        <v>54.766904761904769</v>
      </c>
      <c r="D58" s="6">
        <v>75.687857142857141</v>
      </c>
      <c r="E58" s="6">
        <v>68.902821428571414</v>
      </c>
      <c r="F58" s="6">
        <v>37.761904761904759</v>
      </c>
      <c r="H58" s="7"/>
      <c r="I58" s="6"/>
      <c r="J58" s="6"/>
      <c r="K58" s="7"/>
      <c r="L58" s="6"/>
      <c r="M58" s="6"/>
      <c r="N58" s="7"/>
      <c r="O58" s="6"/>
      <c r="P58" s="6"/>
    </row>
    <row r="59" spans="1:25">
      <c r="A59" s="6"/>
      <c r="B59" s="7"/>
      <c r="C59" s="6"/>
      <c r="D59" s="6"/>
      <c r="E59" s="7"/>
      <c r="F59" s="6"/>
      <c r="G59" s="6"/>
      <c r="H59" s="7"/>
      <c r="I59" s="6"/>
      <c r="J59" s="6"/>
      <c r="K59" s="7"/>
      <c r="L59" s="6"/>
      <c r="M59" s="6"/>
      <c r="N59" s="7"/>
    </row>
    <row r="60" spans="1:25">
      <c r="A60" s="6"/>
      <c r="B60" s="7"/>
      <c r="C60" s="6"/>
      <c r="D60" s="6"/>
      <c r="E60" s="7"/>
      <c r="F60" s="6"/>
      <c r="G60" s="6"/>
      <c r="H60" s="7"/>
      <c r="I60" s="6"/>
      <c r="J60" s="6"/>
      <c r="K60" s="7"/>
      <c r="L60" s="6"/>
      <c r="M60" s="6"/>
      <c r="N60" s="7"/>
      <c r="O60" s="6"/>
      <c r="P60" s="6"/>
    </row>
    <row r="61" spans="1:25">
      <c r="A61" s="16" t="s">
        <v>4</v>
      </c>
      <c r="B61" s="1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25"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25">
      <c r="A63" s="2" t="s">
        <v>2</v>
      </c>
      <c r="B63" s="8">
        <v>0.3</v>
      </c>
      <c r="C63" s="2">
        <v>0.4</v>
      </c>
      <c r="D63" s="2">
        <v>0.5</v>
      </c>
      <c r="E63" s="2">
        <v>0.6</v>
      </c>
      <c r="F63" s="2">
        <v>0.7</v>
      </c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25">
      <c r="A64" s="4">
        <v>0</v>
      </c>
      <c r="B64" s="5">
        <v>1</v>
      </c>
      <c r="C64" s="4">
        <v>0.8</v>
      </c>
      <c r="D64" s="4">
        <v>0.96389999999999998</v>
      </c>
      <c r="E64" s="4">
        <v>0.89250000000000007</v>
      </c>
      <c r="F64" s="4">
        <v>1</v>
      </c>
      <c r="G64" s="6"/>
      <c r="H64" s="7"/>
      <c r="I64" s="6"/>
      <c r="J64" s="6"/>
      <c r="K64" s="7"/>
      <c r="L64" s="6"/>
      <c r="M64" s="6"/>
      <c r="N64" s="7"/>
      <c r="O64" s="6"/>
      <c r="P64" s="6"/>
    </row>
    <row r="65" spans="1:16">
      <c r="A65" s="4">
        <v>0.5</v>
      </c>
      <c r="B65" s="5">
        <v>5.4761904761904763</v>
      </c>
      <c r="C65" s="4">
        <v>11.047619047619047</v>
      </c>
      <c r="D65" s="4">
        <v>23.085000000000051</v>
      </c>
      <c r="E65" s="4">
        <v>16.574999999999996</v>
      </c>
      <c r="F65" s="4">
        <v>6.1904761904761907</v>
      </c>
      <c r="G65" s="6"/>
      <c r="H65" s="7"/>
      <c r="I65" s="6"/>
      <c r="J65" s="6"/>
      <c r="K65" s="7"/>
      <c r="L65" s="6"/>
      <c r="M65" s="6"/>
      <c r="N65" s="7"/>
      <c r="O65" s="6"/>
      <c r="P65" s="6"/>
    </row>
    <row r="66" spans="1:16">
      <c r="A66" s="4">
        <v>1</v>
      </c>
      <c r="B66" s="5">
        <v>13.928571428571431</v>
      </c>
      <c r="C66" s="4">
        <v>19.523809523809526</v>
      </c>
      <c r="D66" s="4">
        <v>37.084500000000055</v>
      </c>
      <c r="E66" s="4">
        <v>30.28125</v>
      </c>
      <c r="F66" s="4">
        <v>9.6428571428571423</v>
      </c>
      <c r="G66" s="6"/>
      <c r="H66" s="7"/>
      <c r="I66" s="6"/>
      <c r="J66" s="6"/>
      <c r="K66" s="7"/>
      <c r="L66" s="6"/>
      <c r="M66" s="6"/>
      <c r="N66" s="7"/>
      <c r="O66" s="6"/>
      <c r="P66" s="6"/>
    </row>
    <row r="67" spans="1:16">
      <c r="A67" s="4">
        <v>1.5</v>
      </c>
      <c r="B67" s="5">
        <v>20.452380952380956</v>
      </c>
      <c r="C67" s="4">
        <v>30.266666666666669</v>
      </c>
      <c r="D67" s="4">
        <v>38.596500000000013</v>
      </c>
      <c r="E67" s="4">
        <v>42.266249999999999</v>
      </c>
      <c r="F67" s="4">
        <v>13.785714285714285</v>
      </c>
      <c r="G67" s="6"/>
      <c r="H67" s="7"/>
      <c r="I67" s="6"/>
      <c r="J67" s="6"/>
      <c r="K67" s="7"/>
      <c r="L67" s="6"/>
      <c r="M67" s="6"/>
      <c r="N67" s="7"/>
      <c r="O67" s="6"/>
      <c r="P67" s="6"/>
    </row>
    <row r="68" spans="1:16">
      <c r="A68" s="4">
        <v>2</v>
      </c>
      <c r="B68" s="5">
        <v>26.19047619047619</v>
      </c>
      <c r="C68" s="4">
        <v>38.095238095238102</v>
      </c>
      <c r="D68" s="4">
        <v>48.464999999999954</v>
      </c>
      <c r="E68" s="4">
        <v>50.999999999999993</v>
      </c>
      <c r="F68" s="4">
        <v>18.30952380952381</v>
      </c>
      <c r="G68" s="6"/>
      <c r="H68" s="7"/>
      <c r="I68" s="6"/>
      <c r="J68" s="6"/>
      <c r="K68" s="7"/>
      <c r="L68" s="6"/>
      <c r="M68" s="6"/>
      <c r="N68" s="7"/>
      <c r="O68" s="6"/>
      <c r="P68" s="6"/>
    </row>
    <row r="69" spans="1:16">
      <c r="A69" s="4">
        <v>2.5</v>
      </c>
      <c r="B69" s="5">
        <v>31.047619047619047</v>
      </c>
      <c r="C69" s="4">
        <v>44.457142857142848</v>
      </c>
      <c r="D69" s="4">
        <v>54.202500000000065</v>
      </c>
      <c r="E69" s="4">
        <v>58.097499999999997</v>
      </c>
      <c r="F69" s="4">
        <v>22.952380952380953</v>
      </c>
      <c r="G69" s="6"/>
      <c r="H69" s="7"/>
      <c r="I69" s="6"/>
      <c r="J69" s="6"/>
      <c r="K69" s="7"/>
      <c r="L69" s="6"/>
      <c r="M69" s="6"/>
      <c r="N69" s="7"/>
      <c r="O69" s="6"/>
      <c r="P69" s="6"/>
    </row>
    <row r="70" spans="1:16">
      <c r="A70" s="4">
        <v>3</v>
      </c>
      <c r="B70" s="5">
        <v>35.857142857142861</v>
      </c>
      <c r="C70" s="4">
        <v>47.542857142857137</v>
      </c>
      <c r="D70" s="4">
        <v>59.480999999999945</v>
      </c>
      <c r="E70" s="4">
        <v>63.664999999999992</v>
      </c>
      <c r="F70" s="4">
        <v>25.857142857142854</v>
      </c>
      <c r="G70" s="6"/>
      <c r="H70" s="7"/>
      <c r="I70" s="6"/>
      <c r="J70" s="6"/>
      <c r="K70" s="7"/>
      <c r="L70" s="6"/>
      <c r="M70" s="6"/>
      <c r="N70" s="7"/>
      <c r="O70" s="6"/>
      <c r="P70" s="6"/>
    </row>
    <row r="71" spans="1:16">
      <c r="A71" s="4">
        <v>3.5</v>
      </c>
      <c r="B71" s="5">
        <v>39.501582356722622</v>
      </c>
      <c r="C71" s="4">
        <v>52.553646837759047</v>
      </c>
      <c r="D71" s="4">
        <v>66.965575233644941</v>
      </c>
      <c r="E71" s="4">
        <v>67.130162253374948</v>
      </c>
      <c r="F71" s="4">
        <v>27.596820451960713</v>
      </c>
      <c r="G71" s="6"/>
      <c r="H71" s="7"/>
      <c r="I71" s="6"/>
      <c r="J71" s="6"/>
      <c r="K71" s="7"/>
      <c r="L71" s="6"/>
      <c r="M71" s="6"/>
      <c r="N71" s="7"/>
      <c r="O71" s="6"/>
      <c r="P71" s="6"/>
    </row>
    <row r="72" spans="1:16">
      <c r="A72" s="6">
        <v>4</v>
      </c>
      <c r="B72" s="7">
        <v>42.424219947584525</v>
      </c>
      <c r="C72" s="6">
        <v>56.796518815210483</v>
      </c>
      <c r="D72" s="6">
        <v>69.080705607476716</v>
      </c>
      <c r="E72" s="6">
        <v>69.738616303219189</v>
      </c>
      <c r="F72" s="6">
        <v>30.995648519013095</v>
      </c>
      <c r="G72" s="6"/>
      <c r="H72" s="7"/>
      <c r="I72" s="6"/>
      <c r="J72" s="6"/>
      <c r="K72" s="7"/>
      <c r="L72" s="6"/>
      <c r="M72" s="6"/>
      <c r="N72" s="7"/>
      <c r="O72" s="6"/>
      <c r="P72" s="6"/>
    </row>
    <row r="73" spans="1:16">
      <c r="A73" s="6">
        <v>4.5</v>
      </c>
      <c r="B73" s="7">
        <v>44.297599268159999</v>
      </c>
      <c r="C73" s="6">
        <v>57.838079414527996</v>
      </c>
      <c r="D73" s="6">
        <v>73.955950934579462</v>
      </c>
      <c r="E73" s="6">
        <v>70.9006073468328</v>
      </c>
      <c r="F73" s="6">
        <v>33.107123077683809</v>
      </c>
      <c r="G73" s="6"/>
      <c r="H73" s="7"/>
      <c r="I73" s="6"/>
      <c r="J73" s="6"/>
      <c r="K73" s="7"/>
      <c r="L73" s="6"/>
      <c r="M73" s="6"/>
      <c r="N73" s="7"/>
      <c r="O73" s="6"/>
      <c r="P73" s="6"/>
    </row>
    <row r="74" spans="1:16">
      <c r="A74" s="6">
        <v>5</v>
      </c>
      <c r="B74" s="7">
        <v>46.91383573159262</v>
      </c>
      <c r="C74" s="6">
        <v>58.483449537655041</v>
      </c>
      <c r="D74" s="6">
        <v>74.665799999999948</v>
      </c>
      <c r="E74" s="6">
        <v>70.983098390446429</v>
      </c>
      <c r="F74" s="6">
        <v>35.009073826830715</v>
      </c>
      <c r="G74" s="6"/>
      <c r="H74" s="7"/>
      <c r="I74" s="6"/>
      <c r="J74" s="6"/>
      <c r="K74" s="7"/>
      <c r="L74" s="6"/>
      <c r="M74" s="6"/>
      <c r="N74" s="7"/>
      <c r="O74" s="6"/>
      <c r="P74" s="6"/>
    </row>
    <row r="75" spans="1:16">
      <c r="A75" s="6">
        <v>5.5</v>
      </c>
      <c r="B75" s="7">
        <v>49.764753102902624</v>
      </c>
      <c r="C75" s="6">
        <v>58.860248232210665</v>
      </c>
      <c r="D75" s="6">
        <v>75.803850000000025</v>
      </c>
      <c r="E75" s="6">
        <v>71.190964434060035</v>
      </c>
      <c r="F75" s="6">
        <v>35.480072195025237</v>
      </c>
      <c r="G75" s="6"/>
      <c r="H75" s="7"/>
      <c r="I75" s="6"/>
      <c r="J75" s="6"/>
      <c r="K75" s="7"/>
      <c r="L75" s="6"/>
      <c r="M75" s="6"/>
      <c r="N75" s="7"/>
      <c r="O75" s="6"/>
      <c r="P75" s="6"/>
    </row>
    <row r="76" spans="1:16">
      <c r="A76" s="6">
        <v>6</v>
      </c>
      <c r="B76" s="7">
        <v>50.107056321976195</v>
      </c>
      <c r="C76" s="6">
        <v>59.418088315281899</v>
      </c>
      <c r="D76" s="6">
        <v>76.099422897195666</v>
      </c>
      <c r="E76" s="6">
        <v>70.171250000000001</v>
      </c>
      <c r="F76" s="6">
        <v>36.177372298864285</v>
      </c>
      <c r="G76" s="6"/>
      <c r="H76" s="7"/>
      <c r="I76" s="6"/>
      <c r="J76" s="6"/>
      <c r="K76" s="7"/>
      <c r="L76" s="6"/>
      <c r="M76" s="6"/>
      <c r="N76" s="7"/>
      <c r="O76" s="6"/>
      <c r="P76" s="6"/>
    </row>
    <row r="77" spans="1:16">
      <c r="A77" s="6">
        <v>6.5</v>
      </c>
      <c r="B77" s="7">
        <v>50.73159274093809</v>
      </c>
      <c r="C77" s="6">
        <v>59.632893240369526</v>
      </c>
      <c r="D77" s="6">
        <v>76.813816822429828</v>
      </c>
      <c r="E77" s="6">
        <v>71.254999999999995</v>
      </c>
      <c r="F77" s="6">
        <v>36.445878455223813</v>
      </c>
      <c r="G77" s="6"/>
      <c r="H77" s="7"/>
      <c r="I77" s="6"/>
      <c r="J77" s="6"/>
      <c r="K77" s="7"/>
      <c r="L77" s="6"/>
      <c r="M77" s="6"/>
      <c r="N77" s="7"/>
      <c r="O77" s="6"/>
      <c r="P77" s="6"/>
    </row>
    <row r="78" spans="1:16">
      <c r="A78" s="6">
        <v>7</v>
      </c>
      <c r="B78" s="7">
        <v>42.761904761904766</v>
      </c>
      <c r="C78" s="6">
        <v>59.676190476190484</v>
      </c>
      <c r="D78" s="6">
        <v>74.563913551401043</v>
      </c>
      <c r="E78" s="6">
        <v>55.127499999999998</v>
      </c>
      <c r="F78" s="6">
        <v>30.642857142857142</v>
      </c>
      <c r="G78" s="6"/>
      <c r="H78" s="7"/>
      <c r="I78" s="6"/>
      <c r="J78" s="6"/>
      <c r="K78" s="7"/>
      <c r="L78" s="6"/>
      <c r="M78" s="6"/>
      <c r="N78" s="7"/>
      <c r="O78" s="6"/>
      <c r="P78" s="6"/>
    </row>
    <row r="79" spans="1:16">
      <c r="A79" s="6">
        <v>7.5</v>
      </c>
      <c r="B79" s="7">
        <v>43.69047619047619</v>
      </c>
      <c r="C79" s="6">
        <v>47.034109677099806</v>
      </c>
      <c r="D79" s="6">
        <v>63.927658878503721</v>
      </c>
      <c r="E79" s="6">
        <v>54.597428608514463</v>
      </c>
      <c r="F79" s="6">
        <v>31.785714285714288</v>
      </c>
      <c r="G79" s="6"/>
      <c r="H79" s="7"/>
      <c r="I79" s="6"/>
      <c r="J79" s="6"/>
      <c r="K79" s="7"/>
      <c r="L79" s="6"/>
      <c r="M79" s="6"/>
      <c r="N79" s="7"/>
      <c r="O79" s="6"/>
      <c r="P79" s="6"/>
    </row>
    <row r="80" spans="1:16">
      <c r="A80" s="6">
        <v>8</v>
      </c>
      <c r="B80" s="7">
        <v>43.714285714285722</v>
      </c>
      <c r="C80" s="6">
        <v>44.839479800226854</v>
      </c>
      <c r="D80" s="6">
        <v>64.400400000000005</v>
      </c>
      <c r="E80" s="6">
        <v>56.399044652128083</v>
      </c>
      <c r="F80" s="6">
        <v>31.500000000000004</v>
      </c>
      <c r="G80" s="6"/>
      <c r="H80" s="7"/>
      <c r="I80" s="6"/>
      <c r="J80" s="6"/>
      <c r="K80" s="7"/>
      <c r="L80" s="6"/>
      <c r="M80" s="6"/>
      <c r="N80" s="7"/>
      <c r="O80" s="6"/>
      <c r="P80" s="6"/>
    </row>
    <row r="81" spans="1:16">
      <c r="A81" s="6">
        <v>8.5</v>
      </c>
      <c r="B81" s="7">
        <v>47.567967166097141</v>
      </c>
      <c r="C81" s="6">
        <v>51.387707066211043</v>
      </c>
      <c r="D81" s="6">
        <v>66.437550000000044</v>
      </c>
      <c r="E81" s="6">
        <v>55.2044106957417</v>
      </c>
      <c r="F81" s="6">
        <v>31.238095238095244</v>
      </c>
      <c r="G81" s="6"/>
      <c r="H81" s="7"/>
      <c r="I81" s="6"/>
      <c r="J81" s="6"/>
      <c r="K81" s="7"/>
      <c r="L81" s="6"/>
      <c r="M81" s="6"/>
      <c r="N81" s="7"/>
      <c r="O81" s="6"/>
      <c r="P81" s="6"/>
    </row>
    <row r="82" spans="1:16">
      <c r="A82" s="6">
        <v>9</v>
      </c>
      <c r="B82" s="7">
        <v>46.777060772386911</v>
      </c>
      <c r="C82" s="6">
        <v>54.564505760766664</v>
      </c>
      <c r="D82" s="6">
        <v>65.909700000000029</v>
      </c>
      <c r="E82" s="6">
        <v>57.873526739355299</v>
      </c>
      <c r="F82" s="6">
        <v>33.205632200958327</v>
      </c>
      <c r="G82" s="6"/>
      <c r="H82" s="7"/>
      <c r="I82" s="6"/>
      <c r="J82" s="6"/>
      <c r="K82" s="7"/>
      <c r="L82" s="6"/>
      <c r="M82" s="6"/>
      <c r="N82" s="7"/>
      <c r="O82" s="6"/>
      <c r="P82" s="6"/>
    </row>
    <row r="83" spans="1:16">
      <c r="A83" s="6">
        <v>9.5</v>
      </c>
      <c r="B83" s="7">
        <v>49.904761904761905</v>
      </c>
      <c r="C83" s="6">
        <v>55.466666666666676</v>
      </c>
      <c r="D83" s="6">
        <v>67.028849999999963</v>
      </c>
      <c r="E83" s="6">
        <v>56.621250000000003</v>
      </c>
      <c r="F83" s="6">
        <v>31.500000000000004</v>
      </c>
      <c r="G83" s="6"/>
      <c r="H83" s="7"/>
      <c r="I83" s="6"/>
      <c r="J83" s="6"/>
      <c r="K83" s="7"/>
      <c r="L83" s="6"/>
      <c r="M83" s="6"/>
      <c r="N83" s="7"/>
      <c r="O83" s="6"/>
      <c r="P83" s="6"/>
    </row>
    <row r="84" spans="1:16">
      <c r="A84" s="6">
        <v>10</v>
      </c>
      <c r="B84" s="7">
        <v>50.285714285714278</v>
      </c>
      <c r="C84" s="6">
        <v>56.304761904761904</v>
      </c>
      <c r="D84" s="6">
        <v>67.878000000000043</v>
      </c>
      <c r="E84" s="6">
        <v>56.982500000000002</v>
      </c>
      <c r="F84" s="6">
        <v>34.428571428571431</v>
      </c>
      <c r="G84" s="6"/>
      <c r="H84" s="7"/>
      <c r="I84" s="6"/>
      <c r="J84" s="6"/>
      <c r="K84" s="7"/>
      <c r="L84" s="6"/>
      <c r="M84" s="6"/>
      <c r="N84" s="7"/>
      <c r="O84" s="6"/>
      <c r="P84" s="6"/>
    </row>
    <row r="85" spans="1:16">
      <c r="A85" s="6"/>
      <c r="B85" s="7"/>
      <c r="C85" s="6"/>
      <c r="D85" s="6"/>
      <c r="E85" s="7"/>
      <c r="F85" s="6"/>
      <c r="G85" s="6"/>
      <c r="H85" s="7"/>
      <c r="I85" s="6"/>
      <c r="J85" s="6"/>
      <c r="K85" s="7"/>
      <c r="L85" s="6"/>
      <c r="M85" s="6"/>
      <c r="N85" s="7"/>
      <c r="O85" s="6"/>
      <c r="P85" s="6"/>
    </row>
    <row r="86" spans="1:16">
      <c r="A86" s="6"/>
      <c r="B86" s="7"/>
      <c r="C86" s="6"/>
      <c r="D86" s="6"/>
      <c r="E86" s="7"/>
      <c r="F86" s="6"/>
      <c r="G86" s="6"/>
      <c r="H86" s="7"/>
      <c r="I86" s="6"/>
      <c r="J86" s="6"/>
      <c r="K86" s="7"/>
      <c r="L86" s="6"/>
      <c r="M86" s="6"/>
      <c r="N86" s="7"/>
    </row>
    <row r="87" spans="1:16">
      <c r="A87" s="16" t="s">
        <v>5</v>
      </c>
      <c r="B87" s="16"/>
    </row>
    <row r="89" spans="1:16">
      <c r="A89" s="2" t="s">
        <v>2</v>
      </c>
      <c r="B89" s="2">
        <v>0.3</v>
      </c>
      <c r="C89" s="2">
        <v>0.4</v>
      </c>
      <c r="D89" s="2">
        <v>0.5</v>
      </c>
      <c r="E89" s="2">
        <v>0.6</v>
      </c>
      <c r="F89" s="8">
        <v>0.7</v>
      </c>
      <c r="H89" s="6"/>
      <c r="I89" s="6"/>
      <c r="J89" s="6"/>
      <c r="K89" s="6"/>
      <c r="L89" s="6"/>
      <c r="M89" s="6"/>
      <c r="N89" s="6"/>
      <c r="O89" s="6"/>
      <c r="P89" s="6"/>
    </row>
    <row r="90" spans="1:16">
      <c r="A90" s="4">
        <v>0</v>
      </c>
      <c r="B90" s="4">
        <v>1.04</v>
      </c>
      <c r="C90" s="4">
        <v>0.7</v>
      </c>
      <c r="D90" s="4">
        <v>0.8</v>
      </c>
      <c r="E90" s="4">
        <v>0.8</v>
      </c>
      <c r="F90" s="4">
        <v>1</v>
      </c>
      <c r="H90" s="7"/>
      <c r="I90" s="6"/>
      <c r="J90" s="6"/>
      <c r="K90" s="7"/>
      <c r="L90" s="6"/>
      <c r="M90" s="6"/>
      <c r="N90" s="7"/>
      <c r="O90" s="6"/>
      <c r="P90" s="6"/>
    </row>
    <row r="91" spans="1:16">
      <c r="A91" s="4">
        <v>0.5</v>
      </c>
      <c r="B91" s="4">
        <v>6.4380952380952383</v>
      </c>
      <c r="C91" s="4">
        <v>9.6666666666666679</v>
      </c>
      <c r="D91" s="4">
        <v>14.285714285714301</v>
      </c>
      <c r="E91" s="4">
        <v>14.857142857142856</v>
      </c>
      <c r="F91" s="4">
        <v>6.1904761904761907</v>
      </c>
      <c r="H91" s="7"/>
      <c r="I91" s="6"/>
      <c r="J91" s="6"/>
      <c r="K91" s="7"/>
      <c r="L91" s="6"/>
      <c r="M91" s="6"/>
      <c r="N91" s="7"/>
      <c r="O91" s="6"/>
      <c r="P91" s="6"/>
    </row>
    <row r="92" spans="1:16">
      <c r="A92" s="4">
        <v>1</v>
      </c>
      <c r="B92" s="4">
        <v>14.485714285714289</v>
      </c>
      <c r="C92" s="4">
        <v>17.083333333333336</v>
      </c>
      <c r="D92" s="4">
        <v>27.8095238095238</v>
      </c>
      <c r="E92" s="4">
        <v>27.142857142857146</v>
      </c>
      <c r="F92" s="4">
        <v>9.6428571428571423</v>
      </c>
      <c r="H92" s="7"/>
      <c r="I92" s="6"/>
      <c r="J92" s="6"/>
      <c r="K92" s="7"/>
      <c r="L92" s="6"/>
      <c r="M92" s="6"/>
      <c r="N92" s="7"/>
      <c r="O92" s="6"/>
      <c r="P92" s="6"/>
    </row>
    <row r="93" spans="1:16">
      <c r="A93" s="4">
        <v>1.5</v>
      </c>
      <c r="B93" s="4">
        <v>21.270476190476195</v>
      </c>
      <c r="C93" s="4">
        <v>26.483333333333334</v>
      </c>
      <c r="D93" s="4">
        <v>38.476190476190503</v>
      </c>
      <c r="E93" s="4">
        <v>37.885714285714286</v>
      </c>
      <c r="F93" s="4">
        <v>13.785714285714285</v>
      </c>
      <c r="H93" s="7"/>
      <c r="I93" s="6"/>
      <c r="J93" s="6"/>
      <c r="K93" s="7"/>
      <c r="L93" s="6"/>
      <c r="M93" s="6"/>
      <c r="N93" s="7"/>
      <c r="O93" s="6"/>
      <c r="P93" s="6"/>
    </row>
    <row r="94" spans="1:16">
      <c r="A94" s="4">
        <v>2</v>
      </c>
      <c r="B94" s="4">
        <v>27.807619047619045</v>
      </c>
      <c r="C94" s="4">
        <v>33.333333333333343</v>
      </c>
      <c r="D94" s="4">
        <v>43.619047619047599</v>
      </c>
      <c r="E94" s="4">
        <v>45.714285714285708</v>
      </c>
      <c r="F94" s="4">
        <v>18.30952380952381</v>
      </c>
      <c r="H94" s="7"/>
      <c r="I94" s="6"/>
      <c r="J94" s="6"/>
      <c r="K94" s="7"/>
      <c r="L94" s="6"/>
      <c r="M94" s="6"/>
      <c r="N94" s="7"/>
      <c r="O94" s="6"/>
      <c r="P94" s="6"/>
    </row>
    <row r="95" spans="1:16">
      <c r="A95" s="4">
        <v>2.5</v>
      </c>
      <c r="B95" s="4">
        <v>32.289523809523807</v>
      </c>
      <c r="C95" s="4">
        <v>38.899999999999991</v>
      </c>
      <c r="D95" s="4">
        <v>47.619047619047599</v>
      </c>
      <c r="E95" s="4">
        <v>52.076190476190469</v>
      </c>
      <c r="F95" s="4">
        <v>22.952380952380953</v>
      </c>
      <c r="H95" s="7"/>
      <c r="I95" s="6"/>
      <c r="J95" s="6"/>
      <c r="K95" s="7"/>
      <c r="L95" s="6"/>
      <c r="M95" s="6"/>
      <c r="N95" s="7"/>
      <c r="O95" s="6"/>
      <c r="P95" s="6"/>
    </row>
    <row r="96" spans="1:16">
      <c r="A96" s="4">
        <v>3</v>
      </c>
      <c r="B96" s="4">
        <v>37.291428571428575</v>
      </c>
      <c r="C96" s="4">
        <v>44.933333333333337</v>
      </c>
      <c r="D96" s="4">
        <v>50.095238095238102</v>
      </c>
      <c r="E96" s="4">
        <v>58.971428571428568</v>
      </c>
      <c r="F96" s="4">
        <v>25.857142857142854</v>
      </c>
      <c r="H96" s="7"/>
      <c r="I96" s="6"/>
      <c r="J96" s="6"/>
      <c r="K96" s="7"/>
      <c r="L96" s="6"/>
      <c r="M96" s="6"/>
      <c r="N96" s="7"/>
      <c r="O96" s="6"/>
      <c r="P96" s="6"/>
    </row>
    <row r="97" spans="1:16">
      <c r="A97" s="4">
        <v>3.5</v>
      </c>
      <c r="B97" s="4">
        <v>41.081645650991526</v>
      </c>
      <c r="C97" s="4">
        <v>49.3177743163725</v>
      </c>
      <c r="D97" s="4">
        <v>60.458408742521001</v>
      </c>
      <c r="E97" s="4">
        <v>63.029837313949521</v>
      </c>
      <c r="F97" s="4">
        <v>27.596820451960713</v>
      </c>
      <c r="H97" s="7"/>
      <c r="I97" s="6"/>
      <c r="J97" s="6"/>
      <c r="K97" s="7"/>
      <c r="L97" s="6"/>
      <c r="M97" s="6"/>
      <c r="N97" s="7"/>
      <c r="O97" s="6"/>
      <c r="P97" s="6"/>
    </row>
    <row r="98" spans="1:16">
      <c r="A98" s="6">
        <v>4</v>
      </c>
      <c r="B98" s="6">
        <v>44.121188745487906</v>
      </c>
      <c r="C98" s="6">
        <v>53.030287296642499</v>
      </c>
      <c r="D98" s="6">
        <v>62.542857142857102</v>
      </c>
      <c r="E98" s="6">
        <v>66.320328339019994</v>
      </c>
      <c r="F98" s="6">
        <v>30.995648519013095</v>
      </c>
      <c r="H98" s="7"/>
      <c r="I98" s="6"/>
      <c r="J98" s="6"/>
      <c r="K98" s="7"/>
      <c r="L98" s="6"/>
      <c r="M98" s="6"/>
      <c r="N98" s="7"/>
      <c r="O98" s="6"/>
      <c r="P98" s="6"/>
    </row>
    <row r="99" spans="1:16">
      <c r="A99" s="6">
        <v>4.5</v>
      </c>
      <c r="B99" s="6">
        <v>46.069503238886398</v>
      </c>
      <c r="C99" s="6">
        <v>53.941652821045331</v>
      </c>
      <c r="D99" s="6">
        <v>64.790476190476198</v>
      </c>
      <c r="E99" s="6">
        <v>66.361888938337501</v>
      </c>
      <c r="F99" s="6">
        <v>33.107123077683809</v>
      </c>
      <c r="H99" s="7"/>
      <c r="I99" s="6"/>
      <c r="J99" s="6"/>
      <c r="K99" s="7"/>
      <c r="L99" s="6"/>
      <c r="M99" s="6"/>
      <c r="N99" s="7"/>
      <c r="O99" s="6"/>
      <c r="P99" s="6"/>
    </row>
    <row r="100" spans="1:16">
      <c r="A100" s="6">
        <v>5</v>
      </c>
      <c r="B100" s="6">
        <v>48.790389160856321</v>
      </c>
      <c r="C100" s="6">
        <v>54.506351678781499</v>
      </c>
      <c r="D100" s="6">
        <v>66.066666666666706</v>
      </c>
      <c r="E100" s="6">
        <v>67.007259061464595</v>
      </c>
      <c r="F100" s="6">
        <v>35.009073826830715</v>
      </c>
      <c r="H100" s="7"/>
      <c r="I100" s="6"/>
      <c r="J100" s="6"/>
      <c r="K100" s="7"/>
      <c r="L100" s="6"/>
      <c r="M100" s="6"/>
      <c r="N100" s="7"/>
      <c r="O100" s="6"/>
      <c r="P100" s="6"/>
    </row>
    <row r="101" spans="1:16">
      <c r="A101" s="6">
        <v>5.5</v>
      </c>
      <c r="B101" s="6">
        <v>49.280227463778616</v>
      </c>
      <c r="C101" s="6">
        <v>54.836050536517675</v>
      </c>
      <c r="D101" s="6">
        <v>67.847619047619006</v>
      </c>
      <c r="E101" s="6">
        <v>67.590476190476195</v>
      </c>
      <c r="F101" s="6">
        <v>35.480072195025237</v>
      </c>
      <c r="H101" s="7"/>
      <c r="I101" s="6"/>
      <c r="J101" s="6"/>
      <c r="K101" s="7"/>
      <c r="L101" s="6"/>
      <c r="M101" s="6"/>
      <c r="N101" s="7"/>
      <c r="O101" s="6"/>
      <c r="P101" s="6"/>
    </row>
    <row r="102" spans="1:16">
      <c r="A102" s="6">
        <v>6</v>
      </c>
      <c r="B102" s="6">
        <v>50.005419571771235</v>
      </c>
      <c r="C102" s="6">
        <v>55.324160609205002</v>
      </c>
      <c r="D102" s="6">
        <v>67.543410967709903</v>
      </c>
      <c r="E102" s="6">
        <v>67.866666666666703</v>
      </c>
      <c r="F102" s="6">
        <v>36.177372298864285</v>
      </c>
      <c r="H102" s="7"/>
      <c r="I102" s="6"/>
      <c r="J102" s="6"/>
      <c r="K102" s="7"/>
      <c r="L102" s="6"/>
      <c r="M102" s="6"/>
      <c r="N102" s="7"/>
      <c r="O102" s="6"/>
      <c r="P102" s="6"/>
    </row>
    <row r="103" spans="1:16">
      <c r="A103" s="6">
        <v>6.5</v>
      </c>
      <c r="B103" s="6">
        <v>50.284665974385135</v>
      </c>
      <c r="C103" s="6">
        <v>55.512114918656664</v>
      </c>
      <c r="D103" s="6">
        <v>67.239479800226903</v>
      </c>
      <c r="E103" s="6">
        <v>67.038095238095195</v>
      </c>
      <c r="F103" s="6">
        <v>36.445878455223813</v>
      </c>
      <c r="H103" s="7"/>
      <c r="I103" s="6"/>
      <c r="J103" s="6"/>
      <c r="K103" s="7"/>
      <c r="L103" s="6"/>
      <c r="M103" s="6"/>
      <c r="N103" s="7"/>
      <c r="O103" s="6"/>
      <c r="P103" s="6"/>
    </row>
    <row r="104" spans="1:16">
      <c r="A104" s="6">
        <v>7</v>
      </c>
      <c r="B104" s="6">
        <v>45.485714285714302</v>
      </c>
      <c r="C104" s="6">
        <v>55.35</v>
      </c>
      <c r="D104" s="6">
        <v>61.473421351925303</v>
      </c>
      <c r="E104" s="6">
        <v>54.876190476190501</v>
      </c>
      <c r="F104" s="6">
        <v>36.488305394846904</v>
      </c>
      <c r="H104" s="7"/>
      <c r="I104" s="6"/>
      <c r="J104" s="6"/>
      <c r="K104" s="7"/>
      <c r="L104" s="6"/>
      <c r="M104" s="6"/>
      <c r="N104" s="7"/>
      <c r="O104" s="6"/>
      <c r="P104" s="6"/>
    </row>
    <row r="105" spans="1:16">
      <c r="A105" s="6">
        <v>7.5</v>
      </c>
      <c r="B105" s="6">
        <v>39.074285714285715</v>
      </c>
      <c r="C105" s="6">
        <v>42.821512634128993</v>
      </c>
      <c r="D105" s="6">
        <v>56.374029570290503</v>
      </c>
      <c r="E105" s="6">
        <v>57.034109677099799</v>
      </c>
      <c r="F105" s="6">
        <v>36.547619047619051</v>
      </c>
      <c r="H105" s="7"/>
      <c r="I105" s="6"/>
      <c r="J105" s="6"/>
      <c r="K105" s="7"/>
      <c r="L105" s="6"/>
      <c r="M105" s="6"/>
      <c r="N105" s="7"/>
      <c r="O105" s="6"/>
      <c r="P105" s="6"/>
    </row>
    <row r="106" spans="1:16">
      <c r="A106" s="6">
        <v>8</v>
      </c>
      <c r="B106" s="6">
        <v>40.5352380952381</v>
      </c>
      <c r="C106" s="6">
        <v>42.567878158531826</v>
      </c>
      <c r="D106" s="6">
        <v>57.323809523809501</v>
      </c>
      <c r="E106" s="6">
        <v>60.553765514512598</v>
      </c>
      <c r="F106" s="6">
        <v>30.452380952380956</v>
      </c>
      <c r="H106" s="7"/>
      <c r="I106" s="6"/>
      <c r="J106" s="6"/>
      <c r="K106" s="7"/>
      <c r="L106" s="6"/>
      <c r="M106" s="6"/>
      <c r="N106" s="7"/>
      <c r="O106" s="6"/>
      <c r="P106" s="6"/>
    </row>
    <row r="107" spans="1:16">
      <c r="A107" s="6">
        <v>8.5</v>
      </c>
      <c r="B107" s="6">
        <v>44.518304900360079</v>
      </c>
      <c r="C107" s="6">
        <v>48.297577016268008</v>
      </c>
      <c r="D107" s="6">
        <v>58.8380952380952</v>
      </c>
      <c r="E107" s="6">
        <v>60.292468970972998</v>
      </c>
      <c r="F107" s="6">
        <v>30.976190476190474</v>
      </c>
      <c r="H107" s="7"/>
      <c r="I107" s="6"/>
      <c r="J107" s="6"/>
      <c r="K107" s="7"/>
      <c r="L107" s="6"/>
      <c r="M107" s="6"/>
      <c r="N107" s="7"/>
      <c r="O107" s="6"/>
      <c r="P107" s="6"/>
    </row>
    <row r="108" spans="1:16">
      <c r="A108" s="6">
        <v>9</v>
      </c>
      <c r="B108" s="6">
        <v>46.171952727091906</v>
      </c>
      <c r="C108" s="6">
        <v>49.410609207337515</v>
      </c>
      <c r="D108" s="6">
        <v>56.019047619047598</v>
      </c>
      <c r="E108" s="6">
        <v>59.659743856004802</v>
      </c>
      <c r="F108" s="6">
        <v>31.062775058101188</v>
      </c>
      <c r="H108" s="7"/>
      <c r="I108" s="6"/>
      <c r="J108" s="6"/>
      <c r="K108" s="7"/>
      <c r="L108" s="6"/>
      <c r="M108" s="6"/>
      <c r="N108" s="7"/>
      <c r="O108" s="6"/>
      <c r="P108" s="6"/>
    </row>
    <row r="109" spans="1:16">
      <c r="A109" s="6">
        <v>9.5</v>
      </c>
      <c r="B109" s="6">
        <v>44.472380952380959</v>
      </c>
      <c r="C109" s="6">
        <v>50.2</v>
      </c>
      <c r="D109" s="6">
        <v>57.866666666666703</v>
      </c>
      <c r="E109" s="6">
        <v>59.1142857142857</v>
      </c>
      <c r="F109" s="6">
        <v>36.261904761904759</v>
      </c>
      <c r="H109" s="7"/>
      <c r="I109" s="6"/>
      <c r="J109" s="6"/>
      <c r="K109" s="7"/>
      <c r="L109" s="6"/>
      <c r="M109" s="6"/>
      <c r="N109" s="7"/>
      <c r="O109" s="6"/>
      <c r="P109" s="6"/>
    </row>
    <row r="110" spans="1:16">
      <c r="A110" s="6">
        <v>10</v>
      </c>
      <c r="B110" s="6">
        <v>47.34476190476191</v>
      </c>
      <c r="C110" s="6">
        <v>51.599999999999994</v>
      </c>
      <c r="D110" s="6">
        <v>58.571428571428598</v>
      </c>
      <c r="E110" s="6">
        <v>59.438095238095201</v>
      </c>
      <c r="F110" s="6">
        <v>37.761904761904759</v>
      </c>
      <c r="H110" s="7"/>
      <c r="I110" s="6"/>
      <c r="J110" s="6"/>
      <c r="K110" s="7"/>
      <c r="L110" s="6"/>
      <c r="M110" s="6"/>
      <c r="N110" s="7"/>
      <c r="O110" s="6"/>
      <c r="P110" s="6"/>
    </row>
    <row r="111" spans="1:16">
      <c r="A111" s="6"/>
      <c r="B111" s="7"/>
      <c r="C111" s="6"/>
      <c r="D111" s="6"/>
      <c r="E111" s="7"/>
      <c r="F111" s="6"/>
      <c r="G111" s="6"/>
      <c r="H111" s="7"/>
      <c r="I111" s="6"/>
      <c r="J111" s="6"/>
      <c r="K111" s="7"/>
      <c r="L111" s="6"/>
      <c r="M111" s="6"/>
      <c r="N111" s="7"/>
    </row>
    <row r="112" spans="1:16">
      <c r="A112" s="6"/>
      <c r="B112" s="7"/>
      <c r="C112" s="6"/>
      <c r="D112" s="6"/>
      <c r="E112" s="7"/>
      <c r="F112" s="6"/>
      <c r="G112" s="6"/>
      <c r="H112" s="7"/>
      <c r="I112" s="6"/>
      <c r="J112" s="6"/>
      <c r="K112" s="7"/>
      <c r="L112" s="6"/>
      <c r="M112" s="6"/>
      <c r="N112" s="7"/>
    </row>
    <row r="113" spans="1:17">
      <c r="A113" s="6"/>
      <c r="B113" s="7"/>
      <c r="C113" s="6"/>
      <c r="D113" s="6"/>
      <c r="E113" s="7"/>
      <c r="F113" s="6"/>
      <c r="G113" s="6"/>
      <c r="H113" s="7"/>
      <c r="I113" s="6"/>
      <c r="J113" s="6"/>
      <c r="K113" s="7"/>
      <c r="L113" s="6"/>
      <c r="M113" s="6"/>
      <c r="N113" s="7"/>
    </row>
    <row r="114" spans="1:17">
      <c r="A114" s="6"/>
      <c r="B114" s="6"/>
      <c r="C114" s="6"/>
      <c r="D114" s="7"/>
      <c r="E114" s="6"/>
      <c r="F114" s="6"/>
      <c r="N114" s="5"/>
      <c r="O114" s="5"/>
    </row>
    <row r="115" spans="1:17">
      <c r="A115" s="6"/>
      <c r="B115" s="6"/>
      <c r="C115" s="6"/>
      <c r="D115" s="7"/>
      <c r="E115" s="6"/>
      <c r="F115" s="6"/>
      <c r="N115" s="5"/>
      <c r="O115" s="5"/>
    </row>
    <row r="116" spans="1:17">
      <c r="A116" s="6"/>
      <c r="B116" s="6"/>
      <c r="C116" s="6"/>
      <c r="D116" s="7"/>
      <c r="E116" s="6"/>
      <c r="F116" s="6"/>
      <c r="N116" s="5"/>
      <c r="O116" s="5"/>
    </row>
    <row r="117" spans="1:17">
      <c r="A117" s="6"/>
      <c r="B117" s="6"/>
      <c r="C117" s="6"/>
      <c r="D117" s="7"/>
      <c r="E117" s="6"/>
      <c r="F117" s="6"/>
      <c r="N117" s="5"/>
      <c r="O117" s="5"/>
    </row>
    <row r="118" spans="1:17">
      <c r="A118" s="6"/>
      <c r="B118" s="6"/>
      <c r="C118" s="6"/>
      <c r="D118" s="6"/>
      <c r="E118" s="6"/>
      <c r="F118" s="6"/>
      <c r="N118" s="5"/>
      <c r="O118" s="5"/>
    </row>
    <row r="119" spans="1:17">
      <c r="A119" s="6"/>
      <c r="B119" s="6"/>
      <c r="C119" s="6"/>
      <c r="D119" s="6"/>
      <c r="E119" s="6"/>
      <c r="F119" s="6"/>
      <c r="N119" s="5"/>
      <c r="O119" s="5"/>
    </row>
    <row r="120" spans="1:17">
      <c r="A120" s="6"/>
      <c r="B120" s="6"/>
      <c r="C120" s="6"/>
      <c r="D120" s="6"/>
      <c r="E120" s="6"/>
      <c r="F120" s="6"/>
      <c r="N120" s="5"/>
      <c r="O120" s="5"/>
    </row>
    <row r="121" spans="1:17">
      <c r="A121" s="6"/>
      <c r="B121" s="7"/>
      <c r="C121" s="6"/>
      <c r="D121" s="6"/>
      <c r="E121" s="7"/>
      <c r="F121" s="6"/>
      <c r="N121" s="7"/>
      <c r="O121" s="5"/>
    </row>
    <row r="122" spans="1:17">
      <c r="A122" s="6"/>
      <c r="B122" s="6"/>
      <c r="C122" s="6"/>
      <c r="D122" s="7"/>
      <c r="E122" s="6"/>
      <c r="F122" s="6"/>
      <c r="N122" s="7"/>
      <c r="O122" s="7"/>
      <c r="P122" s="6"/>
      <c r="Q122" s="6"/>
    </row>
    <row r="123" spans="1:17">
      <c r="A123" s="6"/>
      <c r="B123" s="6"/>
      <c r="C123" s="6"/>
      <c r="D123" s="7"/>
      <c r="E123" s="6"/>
      <c r="F123" s="6"/>
      <c r="N123" s="7"/>
      <c r="O123" s="7"/>
      <c r="P123" s="6"/>
      <c r="Q123" s="6"/>
    </row>
    <row r="124" spans="1:17">
      <c r="A124" s="6"/>
      <c r="B124" s="6"/>
      <c r="C124" s="6"/>
      <c r="D124" s="7"/>
      <c r="E124" s="6"/>
      <c r="F124" s="6"/>
      <c r="N124" s="7"/>
      <c r="O124" s="7"/>
      <c r="P124" s="6"/>
      <c r="Q124" s="6"/>
    </row>
    <row r="125" spans="1:17">
      <c r="A125" s="6"/>
      <c r="B125" s="6"/>
      <c r="C125" s="6"/>
      <c r="D125" s="7"/>
      <c r="E125" s="6"/>
      <c r="F125" s="6"/>
      <c r="N125" s="7"/>
      <c r="O125" s="7"/>
      <c r="P125" s="6"/>
      <c r="Q125" s="6"/>
    </row>
    <row r="126" spans="1:17">
      <c r="A126" s="6"/>
      <c r="B126" s="6"/>
      <c r="C126" s="6"/>
      <c r="D126" s="6"/>
      <c r="E126" s="6"/>
      <c r="F126" s="6"/>
      <c r="N126" s="7"/>
      <c r="O126" s="7"/>
      <c r="P126" s="6"/>
      <c r="Q126" s="6"/>
    </row>
    <row r="127" spans="1:17">
      <c r="A127" s="6"/>
      <c r="B127" s="6"/>
      <c r="C127" s="6"/>
      <c r="D127" s="6"/>
      <c r="E127" s="6"/>
      <c r="F127" s="6"/>
      <c r="N127" s="7"/>
      <c r="O127" s="7"/>
      <c r="P127" s="6"/>
      <c r="Q127" s="6"/>
    </row>
    <row r="128" spans="1:17">
      <c r="A128" s="6"/>
      <c r="B128" s="6"/>
      <c r="C128" s="6"/>
      <c r="D128" s="6"/>
      <c r="E128" s="6"/>
      <c r="F128" s="6"/>
      <c r="N128" s="7"/>
      <c r="O128" s="7"/>
      <c r="P128" s="6"/>
      <c r="Q128" s="6"/>
    </row>
    <row r="129" spans="1:17">
      <c r="A129" s="6"/>
      <c r="B129" s="7"/>
      <c r="C129" s="6"/>
      <c r="D129" s="6"/>
      <c r="E129" s="7"/>
      <c r="F129" s="6"/>
      <c r="N129" s="7"/>
      <c r="O129" s="7"/>
      <c r="P129" s="6"/>
      <c r="Q129" s="6"/>
    </row>
    <row r="130" spans="1:17">
      <c r="A130" s="6"/>
      <c r="B130" s="6"/>
      <c r="C130" s="6"/>
      <c r="D130" s="7"/>
      <c r="E130" s="6"/>
      <c r="F130" s="6"/>
      <c r="N130" s="7"/>
      <c r="O130" s="7"/>
      <c r="P130" s="6"/>
      <c r="Q130" s="6"/>
    </row>
    <row r="131" spans="1:17">
      <c r="A131" s="6"/>
      <c r="B131" s="6"/>
      <c r="C131" s="6"/>
      <c r="D131" s="7"/>
      <c r="E131" s="6"/>
      <c r="F131" s="6"/>
      <c r="N131" s="7"/>
      <c r="O131" s="7"/>
      <c r="P131" s="6"/>
      <c r="Q131" s="6"/>
    </row>
    <row r="132" spans="1:17">
      <c r="A132" s="6"/>
      <c r="B132" s="6"/>
      <c r="C132" s="6"/>
      <c r="D132" s="7"/>
      <c r="E132" s="6"/>
      <c r="F132" s="6"/>
      <c r="N132" s="7"/>
      <c r="O132" s="7"/>
      <c r="P132" s="6"/>
      <c r="Q132" s="6"/>
    </row>
    <row r="133" spans="1:17">
      <c r="A133" s="6"/>
      <c r="B133" s="6"/>
      <c r="C133" s="6"/>
      <c r="D133" s="7"/>
      <c r="E133" s="6"/>
      <c r="F133" s="6"/>
      <c r="N133" s="7"/>
      <c r="O133" s="7"/>
      <c r="P133" s="6"/>
      <c r="Q133" s="6"/>
    </row>
    <row r="134" spans="1:17">
      <c r="A134" s="6"/>
      <c r="B134" s="6"/>
      <c r="C134" s="6"/>
      <c r="D134" s="6"/>
      <c r="E134" s="6"/>
      <c r="F134" s="6"/>
      <c r="O134" s="7"/>
      <c r="P134" s="6"/>
      <c r="Q134" s="6"/>
    </row>
    <row r="135" spans="1:17">
      <c r="A135" s="6"/>
      <c r="B135" s="6"/>
      <c r="C135" s="6"/>
      <c r="D135" s="6"/>
      <c r="E135" s="6"/>
      <c r="F135" s="6"/>
    </row>
    <row r="136" spans="1:17">
      <c r="A136" s="6"/>
      <c r="B136" s="6"/>
      <c r="C136" s="6"/>
      <c r="D136" s="6"/>
      <c r="E136" s="6"/>
      <c r="F136" s="6"/>
    </row>
    <row r="137" spans="1:17">
      <c r="A137" s="6"/>
      <c r="B137" s="7"/>
      <c r="C137" s="6"/>
      <c r="D137" s="6"/>
      <c r="E137" s="7"/>
      <c r="F137" s="6"/>
    </row>
    <row r="138" spans="1:17">
      <c r="A138" s="6"/>
      <c r="B138" s="6"/>
      <c r="C138" s="6"/>
      <c r="D138" s="7"/>
      <c r="E138" s="6"/>
      <c r="F138" s="6"/>
    </row>
    <row r="139" spans="1:17">
      <c r="A139" s="6"/>
      <c r="B139" s="6"/>
      <c r="C139" s="6"/>
      <c r="D139" s="7"/>
      <c r="E139" s="6"/>
      <c r="F139" s="6"/>
    </row>
    <row r="140" spans="1:17">
      <c r="A140" s="6"/>
      <c r="B140" s="6"/>
      <c r="C140" s="6"/>
      <c r="D140" s="7"/>
      <c r="E140" s="6"/>
      <c r="F140" s="6"/>
    </row>
    <row r="141" spans="1:17">
      <c r="A141" s="6"/>
      <c r="B141" s="6"/>
      <c r="C141" s="6"/>
      <c r="D141" s="7"/>
      <c r="E141" s="6"/>
      <c r="F141" s="6"/>
    </row>
    <row r="142" spans="1:17">
      <c r="A142" s="6"/>
      <c r="B142" s="6"/>
      <c r="C142" s="6"/>
      <c r="D142" s="6"/>
      <c r="E142" s="6"/>
      <c r="F142" s="6"/>
    </row>
    <row r="143" spans="1:17">
      <c r="A143" s="6"/>
      <c r="B143" s="6"/>
      <c r="C143" s="6"/>
      <c r="D143" s="6"/>
      <c r="E143" s="6"/>
      <c r="F143" s="6"/>
    </row>
    <row r="144" spans="1:17">
      <c r="A144" s="6"/>
      <c r="B144" s="6"/>
      <c r="C144" s="6"/>
      <c r="D144" s="6"/>
      <c r="E144" s="6"/>
      <c r="F144" s="6"/>
    </row>
    <row r="145" spans="1:6">
      <c r="A145" s="6"/>
      <c r="B145" s="6"/>
      <c r="C145" s="6"/>
      <c r="D145" s="6"/>
      <c r="E145" s="6"/>
      <c r="F145" s="6"/>
    </row>
  </sheetData>
  <mergeCells count="8">
    <mergeCell ref="S2:S6"/>
    <mergeCell ref="A35:B35"/>
    <mergeCell ref="A61:B61"/>
    <mergeCell ref="A87:B87"/>
    <mergeCell ref="G2:G6"/>
    <mergeCell ref="M2:M6"/>
    <mergeCell ref="A2:A6"/>
    <mergeCell ref="A8:B8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Different water cut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xbany</cp:lastModifiedBy>
  <dcterms:created xsi:type="dcterms:W3CDTF">2017-12-26T16:53:16Z</dcterms:created>
  <dcterms:modified xsi:type="dcterms:W3CDTF">2018-10-17T01:34:52Z</dcterms:modified>
</cp:coreProperties>
</file>