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0490" windowHeight="7755"/>
  </bookViews>
  <sheets>
    <sheet name="GFP" sheetId="4" r:id="rId1"/>
    <sheet name="CycA" sheetId="5" r:id="rId2"/>
    <sheet name="35053 Myb" sheetId="6" r:id="rId3"/>
    <sheet name="35053 Myb 29ºC" sheetId="15" r:id="rId4"/>
    <sheet name="28691 AurB" sheetId="7" r:id="rId5"/>
    <sheet name="58308 AurB" sheetId="8" r:id="rId6"/>
    <sheet name="INCENP" sheetId="10" r:id="rId7"/>
    <sheet name="Spc25" sheetId="11" r:id="rId8"/>
    <sheet name="46134 pav" sheetId="13" r:id="rId9"/>
    <sheet name="28982 tum" sheetId="1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15" l="1"/>
  <c r="L84" i="15"/>
  <c r="M83" i="15"/>
  <c r="L83" i="15"/>
  <c r="M82" i="15"/>
  <c r="L82" i="15"/>
  <c r="M81" i="15"/>
  <c r="L81" i="15"/>
  <c r="M80" i="15"/>
  <c r="L80" i="15"/>
  <c r="M79" i="15"/>
  <c r="L79" i="15"/>
  <c r="M78" i="15"/>
  <c r="L78" i="15"/>
  <c r="M77" i="15"/>
  <c r="L77" i="15"/>
  <c r="M76" i="15"/>
  <c r="L76" i="15"/>
  <c r="M75" i="15"/>
  <c r="L75" i="15"/>
  <c r="M72" i="15"/>
  <c r="L72" i="15"/>
  <c r="M71" i="15"/>
  <c r="L71" i="15"/>
  <c r="M70" i="15"/>
  <c r="L70" i="15"/>
  <c r="M69" i="15"/>
  <c r="L69" i="15"/>
  <c r="M68" i="15"/>
  <c r="L68" i="15"/>
  <c r="M67" i="15"/>
  <c r="L67" i="15"/>
  <c r="M66" i="15"/>
  <c r="L66" i="15"/>
  <c r="M65" i="15"/>
  <c r="L65" i="15"/>
  <c r="M64" i="15"/>
  <c r="L64" i="15"/>
  <c r="M63" i="15"/>
  <c r="L63" i="15"/>
  <c r="M60" i="15"/>
  <c r="L60" i="15"/>
  <c r="M59" i="15"/>
  <c r="L59" i="15"/>
  <c r="M58" i="15"/>
  <c r="L58" i="15"/>
  <c r="M57" i="15"/>
  <c r="L57" i="15"/>
  <c r="M56" i="15"/>
  <c r="L56" i="15"/>
  <c r="M55" i="15"/>
  <c r="L55" i="15"/>
  <c r="M54" i="15"/>
  <c r="L54" i="15"/>
  <c r="M53" i="15"/>
  <c r="L53" i="15"/>
  <c r="M52" i="15"/>
  <c r="L52" i="15"/>
  <c r="M51" i="15"/>
  <c r="L51" i="15"/>
  <c r="K39" i="15"/>
  <c r="M48" i="15" s="1"/>
  <c r="O41" i="15" s="1"/>
  <c r="J39" i="15"/>
  <c r="L47" i="15" s="1"/>
  <c r="N40" i="15" s="1"/>
  <c r="K27" i="15"/>
  <c r="M36" i="15" s="1"/>
  <c r="O31" i="15" s="1"/>
  <c r="J27" i="15"/>
  <c r="L36" i="15" s="1"/>
  <c r="N31" i="15" s="1"/>
  <c r="K15" i="15"/>
  <c r="M24" i="15" s="1"/>
  <c r="O21" i="15" s="1"/>
  <c r="J15" i="15"/>
  <c r="L23" i="15" s="1"/>
  <c r="N20" i="15" s="1"/>
  <c r="K3" i="15"/>
  <c r="M12" i="15" s="1"/>
  <c r="O11" i="15" s="1"/>
  <c r="J3" i="15"/>
  <c r="L12" i="15" s="1"/>
  <c r="N11" i="15" s="1"/>
  <c r="L39" i="15" l="1"/>
  <c r="N32" i="15" s="1"/>
  <c r="L44" i="15"/>
  <c r="N37" i="15" s="1"/>
  <c r="L41" i="15"/>
  <c r="N34" i="15" s="1"/>
  <c r="L48" i="15"/>
  <c r="N41" i="15" s="1"/>
  <c r="L42" i="15"/>
  <c r="N35" i="15" s="1"/>
  <c r="L40" i="15"/>
  <c r="N33" i="15" s="1"/>
  <c r="L46" i="15"/>
  <c r="N39" i="15" s="1"/>
  <c r="M16" i="15"/>
  <c r="O13" i="15" s="1"/>
  <c r="L24" i="15"/>
  <c r="N21" i="15" s="1"/>
  <c r="L15" i="15"/>
  <c r="N12" i="15" s="1"/>
  <c r="L17" i="15"/>
  <c r="N14" i="15" s="1"/>
  <c r="L21" i="15"/>
  <c r="N18" i="15" s="1"/>
  <c r="L20" i="15"/>
  <c r="N17" i="15" s="1"/>
  <c r="M15" i="15"/>
  <c r="O12" i="15" s="1"/>
  <c r="L18" i="15"/>
  <c r="N15" i="15" s="1"/>
  <c r="L22" i="15"/>
  <c r="N19" i="15" s="1"/>
  <c r="L16" i="15"/>
  <c r="N13" i="15" s="1"/>
  <c r="L19" i="15"/>
  <c r="N16" i="15" s="1"/>
  <c r="L3" i="15"/>
  <c r="N2" i="15" s="1"/>
  <c r="L4" i="15"/>
  <c r="N3" i="15" s="1"/>
  <c r="L5" i="15"/>
  <c r="N4" i="15" s="1"/>
  <c r="L6" i="15"/>
  <c r="N5" i="15" s="1"/>
  <c r="L7" i="15"/>
  <c r="N6" i="15" s="1"/>
  <c r="L8" i="15"/>
  <c r="N7" i="15" s="1"/>
  <c r="L9" i="15"/>
  <c r="N8" i="15" s="1"/>
  <c r="L10" i="15"/>
  <c r="N9" i="15" s="1"/>
  <c r="L11" i="15"/>
  <c r="N10" i="15" s="1"/>
  <c r="L27" i="15"/>
  <c r="N22" i="15" s="1"/>
  <c r="L28" i="15"/>
  <c r="N23" i="15" s="1"/>
  <c r="L29" i="15"/>
  <c r="N24" i="15" s="1"/>
  <c r="L30" i="15"/>
  <c r="N25" i="15" s="1"/>
  <c r="L31" i="15"/>
  <c r="N26" i="15" s="1"/>
  <c r="L32" i="15"/>
  <c r="N27" i="15" s="1"/>
  <c r="L33" i="15"/>
  <c r="N28" i="15" s="1"/>
  <c r="L34" i="15"/>
  <c r="N29" i="15" s="1"/>
  <c r="L35" i="15"/>
  <c r="N30" i="15" s="1"/>
  <c r="L43" i="15"/>
  <c r="N36" i="15" s="1"/>
  <c r="L45" i="15"/>
  <c r="N38" i="15" s="1"/>
  <c r="M3" i="15"/>
  <c r="O2" i="15" s="1"/>
  <c r="M4" i="15"/>
  <c r="O3" i="15" s="1"/>
  <c r="M5" i="15"/>
  <c r="O4" i="15" s="1"/>
  <c r="M6" i="15"/>
  <c r="O5" i="15" s="1"/>
  <c r="M7" i="15"/>
  <c r="O6" i="15" s="1"/>
  <c r="M8" i="15"/>
  <c r="O7" i="15" s="1"/>
  <c r="M9" i="15"/>
  <c r="O8" i="15" s="1"/>
  <c r="M10" i="15"/>
  <c r="O9" i="15" s="1"/>
  <c r="M11" i="15"/>
  <c r="O10" i="15" s="1"/>
  <c r="M27" i="15"/>
  <c r="O22" i="15" s="1"/>
  <c r="M28" i="15"/>
  <c r="O23" i="15" s="1"/>
  <c r="M29" i="15"/>
  <c r="O24" i="15" s="1"/>
  <c r="M30" i="15"/>
  <c r="O25" i="15" s="1"/>
  <c r="M31" i="15"/>
  <c r="O26" i="15" s="1"/>
  <c r="M32" i="15"/>
  <c r="O27" i="15" s="1"/>
  <c r="M33" i="15"/>
  <c r="O28" i="15" s="1"/>
  <c r="M34" i="15"/>
  <c r="O29" i="15" s="1"/>
  <c r="M35" i="15"/>
  <c r="O30" i="15" s="1"/>
  <c r="M43" i="15"/>
  <c r="O36" i="15" s="1"/>
  <c r="M45" i="15"/>
  <c r="O38" i="15" s="1"/>
  <c r="M47" i="15"/>
  <c r="O40" i="15" s="1"/>
  <c r="M17" i="15"/>
  <c r="O14" i="15" s="1"/>
  <c r="M18" i="15"/>
  <c r="O15" i="15" s="1"/>
  <c r="M19" i="15"/>
  <c r="O16" i="15" s="1"/>
  <c r="M20" i="15"/>
  <c r="O17" i="15" s="1"/>
  <c r="M21" i="15"/>
  <c r="O18" i="15" s="1"/>
  <c r="M22" i="15"/>
  <c r="O19" i="15" s="1"/>
  <c r="M23" i="15"/>
  <c r="O20" i="15" s="1"/>
  <c r="M39" i="15"/>
  <c r="O32" i="15" s="1"/>
  <c r="M40" i="15"/>
  <c r="O33" i="15" s="1"/>
  <c r="M41" i="15"/>
  <c r="O34" i="15" s="1"/>
  <c r="M42" i="15"/>
  <c r="O35" i="15" s="1"/>
  <c r="M44" i="15"/>
  <c r="O37" i="15" s="1"/>
  <c r="M46" i="15"/>
  <c r="O39" i="15" s="1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K39" i="14"/>
  <c r="M48" i="14" s="1"/>
  <c r="O41" i="14" s="1"/>
  <c r="J39" i="14"/>
  <c r="L48" i="14" s="1"/>
  <c r="N41" i="14" s="1"/>
  <c r="K27" i="14"/>
  <c r="M36" i="14" s="1"/>
  <c r="O31" i="14" s="1"/>
  <c r="J27" i="14"/>
  <c r="L36" i="14" s="1"/>
  <c r="N31" i="14" s="1"/>
  <c r="K15" i="14"/>
  <c r="M24" i="14" s="1"/>
  <c r="O21" i="14" s="1"/>
  <c r="J15" i="14"/>
  <c r="L23" i="14" s="1"/>
  <c r="N20" i="14" s="1"/>
  <c r="M9" i="14"/>
  <c r="O8" i="14" s="1"/>
  <c r="M4" i="14"/>
  <c r="O3" i="14" s="1"/>
  <c r="K3" i="14"/>
  <c r="M10" i="14" s="1"/>
  <c r="O9" i="14" s="1"/>
  <c r="J3" i="14"/>
  <c r="L12" i="14" s="1"/>
  <c r="N11" i="14" s="1"/>
  <c r="M29" i="14" l="1"/>
  <c r="O24" i="14" s="1"/>
  <c r="M33" i="14"/>
  <c r="O28" i="14" s="1"/>
  <c r="L17" i="14"/>
  <c r="N14" i="14" s="1"/>
  <c r="M5" i="14"/>
  <c r="O4" i="14" s="1"/>
  <c r="M11" i="14"/>
  <c r="O10" i="14" s="1"/>
  <c r="M7" i="14"/>
  <c r="O6" i="14" s="1"/>
  <c r="M12" i="14"/>
  <c r="O11" i="14" s="1"/>
  <c r="M3" i="14"/>
  <c r="O2" i="14" s="1"/>
  <c r="M8" i="14"/>
  <c r="O7" i="14" s="1"/>
  <c r="L21" i="14"/>
  <c r="N18" i="14" s="1"/>
  <c r="L18" i="14"/>
  <c r="N15" i="14" s="1"/>
  <c r="L22" i="14"/>
  <c r="N19" i="14" s="1"/>
  <c r="L24" i="14"/>
  <c r="N21" i="14" s="1"/>
  <c r="M30" i="14"/>
  <c r="O25" i="14" s="1"/>
  <c r="M34" i="14"/>
  <c r="O29" i="14" s="1"/>
  <c r="L15" i="14"/>
  <c r="N12" i="14" s="1"/>
  <c r="L19" i="14"/>
  <c r="N16" i="14" s="1"/>
  <c r="M27" i="14"/>
  <c r="O22" i="14" s="1"/>
  <c r="M31" i="14"/>
  <c r="O26" i="14" s="1"/>
  <c r="M35" i="14"/>
  <c r="O30" i="14" s="1"/>
  <c r="M6" i="14"/>
  <c r="O5" i="14" s="1"/>
  <c r="L16" i="14"/>
  <c r="N13" i="14" s="1"/>
  <c r="L20" i="14"/>
  <c r="N17" i="14" s="1"/>
  <c r="M28" i="14"/>
  <c r="O23" i="14" s="1"/>
  <c r="M32" i="14"/>
  <c r="O27" i="14" s="1"/>
  <c r="M45" i="14"/>
  <c r="O38" i="14" s="1"/>
  <c r="L3" i="14"/>
  <c r="N2" i="14" s="1"/>
  <c r="L4" i="14"/>
  <c r="N3" i="14" s="1"/>
  <c r="L5" i="14"/>
  <c r="N4" i="14" s="1"/>
  <c r="L6" i="14"/>
  <c r="N5" i="14" s="1"/>
  <c r="L7" i="14"/>
  <c r="N6" i="14" s="1"/>
  <c r="L8" i="14"/>
  <c r="N7" i="14" s="1"/>
  <c r="L9" i="14"/>
  <c r="N8" i="14" s="1"/>
  <c r="L10" i="14"/>
  <c r="N9" i="14" s="1"/>
  <c r="L11" i="14"/>
  <c r="N10" i="14" s="1"/>
  <c r="L27" i="14"/>
  <c r="N22" i="14" s="1"/>
  <c r="L28" i="14"/>
  <c r="N23" i="14" s="1"/>
  <c r="L29" i="14"/>
  <c r="N24" i="14" s="1"/>
  <c r="L30" i="14"/>
  <c r="N25" i="14" s="1"/>
  <c r="L31" i="14"/>
  <c r="N26" i="14" s="1"/>
  <c r="L32" i="14"/>
  <c r="N27" i="14" s="1"/>
  <c r="L33" i="14"/>
  <c r="N28" i="14" s="1"/>
  <c r="L34" i="14"/>
  <c r="N29" i="14" s="1"/>
  <c r="L35" i="14"/>
  <c r="N30" i="14" s="1"/>
  <c r="L43" i="14"/>
  <c r="N36" i="14" s="1"/>
  <c r="L45" i="14"/>
  <c r="N38" i="14" s="1"/>
  <c r="L47" i="14"/>
  <c r="N40" i="14" s="1"/>
  <c r="M43" i="14"/>
  <c r="O36" i="14" s="1"/>
  <c r="M47" i="14"/>
  <c r="O40" i="14" s="1"/>
  <c r="L39" i="14"/>
  <c r="N32" i="14" s="1"/>
  <c r="L40" i="14"/>
  <c r="N33" i="14" s="1"/>
  <c r="L41" i="14"/>
  <c r="N34" i="14" s="1"/>
  <c r="L42" i="14"/>
  <c r="N35" i="14" s="1"/>
  <c r="L44" i="14"/>
  <c r="N37" i="14" s="1"/>
  <c r="L46" i="14"/>
  <c r="N39" i="14" s="1"/>
  <c r="M15" i="14"/>
  <c r="O12" i="14" s="1"/>
  <c r="M16" i="14"/>
  <c r="O13" i="14" s="1"/>
  <c r="M17" i="14"/>
  <c r="O14" i="14" s="1"/>
  <c r="M18" i="14"/>
  <c r="O15" i="14" s="1"/>
  <c r="M19" i="14"/>
  <c r="O16" i="14" s="1"/>
  <c r="M20" i="14"/>
  <c r="O17" i="14" s="1"/>
  <c r="M21" i="14"/>
  <c r="O18" i="14" s="1"/>
  <c r="M22" i="14"/>
  <c r="O19" i="14" s="1"/>
  <c r="M23" i="14"/>
  <c r="O20" i="14" s="1"/>
  <c r="M39" i="14"/>
  <c r="O32" i="14" s="1"/>
  <c r="M40" i="14"/>
  <c r="O33" i="14" s="1"/>
  <c r="M41" i="14"/>
  <c r="O34" i="14" s="1"/>
  <c r="M42" i="14"/>
  <c r="O35" i="14" s="1"/>
  <c r="M44" i="14"/>
  <c r="O37" i="14" s="1"/>
  <c r="M46" i="14"/>
  <c r="O39" i="14" s="1"/>
  <c r="M84" i="13"/>
  <c r="L84" i="13"/>
  <c r="M83" i="13"/>
  <c r="L83" i="13"/>
  <c r="M82" i="13"/>
  <c r="L82" i="13"/>
  <c r="M81" i="13"/>
  <c r="L81" i="13"/>
  <c r="M80" i="13"/>
  <c r="L80" i="13"/>
  <c r="M79" i="13"/>
  <c r="L79" i="13"/>
  <c r="M78" i="13"/>
  <c r="L78" i="13"/>
  <c r="M77" i="13"/>
  <c r="L77" i="13"/>
  <c r="M76" i="13"/>
  <c r="L76" i="13"/>
  <c r="M75" i="13"/>
  <c r="L75" i="13"/>
  <c r="M72" i="13"/>
  <c r="L72" i="13"/>
  <c r="M71" i="13"/>
  <c r="L71" i="13"/>
  <c r="M70" i="13"/>
  <c r="L70" i="13"/>
  <c r="M69" i="13"/>
  <c r="L69" i="13"/>
  <c r="M68" i="13"/>
  <c r="L68" i="13"/>
  <c r="M67" i="13"/>
  <c r="L67" i="13"/>
  <c r="M66" i="13"/>
  <c r="L66" i="13"/>
  <c r="M65" i="13"/>
  <c r="L65" i="13"/>
  <c r="M64" i="13"/>
  <c r="L64" i="13"/>
  <c r="M63" i="13"/>
  <c r="L63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K39" i="13"/>
  <c r="M48" i="13" s="1"/>
  <c r="O41" i="13" s="1"/>
  <c r="J39" i="13"/>
  <c r="L47" i="13" s="1"/>
  <c r="N40" i="13" s="1"/>
  <c r="K27" i="13"/>
  <c r="M36" i="13" s="1"/>
  <c r="O31" i="13" s="1"/>
  <c r="J27" i="13"/>
  <c r="L34" i="13" s="1"/>
  <c r="N29" i="13" s="1"/>
  <c r="K15" i="13"/>
  <c r="M24" i="13" s="1"/>
  <c r="O21" i="13" s="1"/>
  <c r="J15" i="13"/>
  <c r="L24" i="13" s="1"/>
  <c r="N21" i="13" s="1"/>
  <c r="L7" i="13"/>
  <c r="N6" i="13" s="1"/>
  <c r="L3" i="13"/>
  <c r="N2" i="13" s="1"/>
  <c r="K3" i="13"/>
  <c r="M12" i="13" s="1"/>
  <c r="O11" i="13" s="1"/>
  <c r="J3" i="13"/>
  <c r="L12" i="13" s="1"/>
  <c r="N11" i="13" s="1"/>
  <c r="M27" i="13" l="1"/>
  <c r="O22" i="13" s="1"/>
  <c r="M29" i="13"/>
  <c r="O24" i="13" s="1"/>
  <c r="M31" i="13"/>
  <c r="O26" i="13" s="1"/>
  <c r="M33" i="13"/>
  <c r="O28" i="13" s="1"/>
  <c r="L11" i="13"/>
  <c r="N10" i="13" s="1"/>
  <c r="M3" i="13"/>
  <c r="O2" i="13" s="1"/>
  <c r="M7" i="13"/>
  <c r="O6" i="13" s="1"/>
  <c r="M11" i="13"/>
  <c r="O10" i="13" s="1"/>
  <c r="L5" i="13"/>
  <c r="N4" i="13" s="1"/>
  <c r="L9" i="13"/>
  <c r="N8" i="13" s="1"/>
  <c r="M5" i="13"/>
  <c r="O4" i="13" s="1"/>
  <c r="M9" i="13"/>
  <c r="O8" i="13" s="1"/>
  <c r="M4" i="13"/>
  <c r="O3" i="13" s="1"/>
  <c r="M6" i="13"/>
  <c r="O5" i="13" s="1"/>
  <c r="M8" i="13"/>
  <c r="O7" i="13" s="1"/>
  <c r="M10" i="13"/>
  <c r="O9" i="13" s="1"/>
  <c r="M28" i="13"/>
  <c r="O23" i="13" s="1"/>
  <c r="M30" i="13"/>
  <c r="O25" i="13" s="1"/>
  <c r="M32" i="13"/>
  <c r="O27" i="13" s="1"/>
  <c r="L35" i="13"/>
  <c r="N30" i="13" s="1"/>
  <c r="L27" i="13"/>
  <c r="N22" i="13" s="1"/>
  <c r="L29" i="13"/>
  <c r="N24" i="13" s="1"/>
  <c r="L31" i="13"/>
  <c r="N26" i="13" s="1"/>
  <c r="L33" i="13"/>
  <c r="N28" i="13" s="1"/>
  <c r="L36" i="13"/>
  <c r="N31" i="13" s="1"/>
  <c r="L4" i="13"/>
  <c r="N3" i="13" s="1"/>
  <c r="L6" i="13"/>
  <c r="N5" i="13" s="1"/>
  <c r="L8" i="13"/>
  <c r="N7" i="13" s="1"/>
  <c r="L10" i="13"/>
  <c r="N9" i="13" s="1"/>
  <c r="L28" i="13"/>
  <c r="N23" i="13" s="1"/>
  <c r="L30" i="13"/>
  <c r="N25" i="13" s="1"/>
  <c r="L32" i="13"/>
  <c r="N27" i="13" s="1"/>
  <c r="L45" i="13"/>
  <c r="N38" i="13" s="1"/>
  <c r="M34" i="13"/>
  <c r="O29" i="13" s="1"/>
  <c r="M35" i="13"/>
  <c r="O30" i="13" s="1"/>
  <c r="M43" i="13"/>
  <c r="O36" i="13" s="1"/>
  <c r="M45" i="13"/>
  <c r="O38" i="13" s="1"/>
  <c r="M47" i="13"/>
  <c r="O40" i="13" s="1"/>
  <c r="L43" i="13"/>
  <c r="N36" i="13" s="1"/>
  <c r="L15" i="13"/>
  <c r="N12" i="13" s="1"/>
  <c r="L16" i="13"/>
  <c r="N13" i="13" s="1"/>
  <c r="L17" i="13"/>
  <c r="N14" i="13" s="1"/>
  <c r="L18" i="13"/>
  <c r="N15" i="13" s="1"/>
  <c r="L19" i="13"/>
  <c r="N16" i="13" s="1"/>
  <c r="L20" i="13"/>
  <c r="N17" i="13" s="1"/>
  <c r="L21" i="13"/>
  <c r="N18" i="13" s="1"/>
  <c r="L22" i="13"/>
  <c r="N19" i="13" s="1"/>
  <c r="L23" i="13"/>
  <c r="N20" i="13" s="1"/>
  <c r="L39" i="13"/>
  <c r="N32" i="13" s="1"/>
  <c r="L40" i="13"/>
  <c r="N33" i="13" s="1"/>
  <c r="L41" i="13"/>
  <c r="N34" i="13" s="1"/>
  <c r="L42" i="13"/>
  <c r="N35" i="13" s="1"/>
  <c r="L44" i="13"/>
  <c r="N37" i="13" s="1"/>
  <c r="L46" i="13"/>
  <c r="N39" i="13" s="1"/>
  <c r="L48" i="13"/>
  <c r="N41" i="13" s="1"/>
  <c r="M15" i="13"/>
  <c r="O12" i="13" s="1"/>
  <c r="M16" i="13"/>
  <c r="O13" i="13" s="1"/>
  <c r="M17" i="13"/>
  <c r="O14" i="13" s="1"/>
  <c r="M18" i="13"/>
  <c r="O15" i="13" s="1"/>
  <c r="M19" i="13"/>
  <c r="O16" i="13" s="1"/>
  <c r="M20" i="13"/>
  <c r="O17" i="13" s="1"/>
  <c r="M21" i="13"/>
  <c r="O18" i="13" s="1"/>
  <c r="M22" i="13"/>
  <c r="O19" i="13" s="1"/>
  <c r="M23" i="13"/>
  <c r="O20" i="13" s="1"/>
  <c r="M39" i="13"/>
  <c r="O32" i="13" s="1"/>
  <c r="M40" i="13"/>
  <c r="O33" i="13" s="1"/>
  <c r="M41" i="13"/>
  <c r="O34" i="13" s="1"/>
  <c r="M42" i="13"/>
  <c r="O35" i="13" s="1"/>
  <c r="M44" i="13"/>
  <c r="O37" i="13" s="1"/>
  <c r="M46" i="13"/>
  <c r="O39" i="13" s="1"/>
  <c r="M84" i="11"/>
  <c r="L84" i="11"/>
  <c r="M83" i="11"/>
  <c r="L83" i="11"/>
  <c r="M82" i="11"/>
  <c r="L82" i="11"/>
  <c r="M81" i="11"/>
  <c r="L81" i="11"/>
  <c r="M80" i="11"/>
  <c r="L80" i="11"/>
  <c r="M79" i="11"/>
  <c r="L79" i="11"/>
  <c r="M78" i="11"/>
  <c r="L78" i="11"/>
  <c r="M77" i="11"/>
  <c r="L77" i="11"/>
  <c r="M76" i="11"/>
  <c r="L76" i="11"/>
  <c r="M75" i="11"/>
  <c r="L75" i="11"/>
  <c r="M72" i="11"/>
  <c r="L72" i="11"/>
  <c r="M71" i="11"/>
  <c r="L71" i="11"/>
  <c r="M70" i="11"/>
  <c r="L70" i="11"/>
  <c r="M69" i="11"/>
  <c r="L69" i="11"/>
  <c r="M68" i="11"/>
  <c r="L68" i="11"/>
  <c r="M67" i="11"/>
  <c r="L67" i="11"/>
  <c r="M66" i="11"/>
  <c r="L66" i="11"/>
  <c r="M65" i="11"/>
  <c r="L65" i="11"/>
  <c r="M64" i="11"/>
  <c r="L64" i="11"/>
  <c r="M63" i="11"/>
  <c r="L63" i="11"/>
  <c r="M60" i="11"/>
  <c r="L60" i="11"/>
  <c r="M59" i="11"/>
  <c r="L59" i="11"/>
  <c r="M58" i="11"/>
  <c r="L58" i="11"/>
  <c r="M57" i="11"/>
  <c r="L57" i="11"/>
  <c r="M56" i="11"/>
  <c r="L56" i="11"/>
  <c r="M55" i="11"/>
  <c r="L55" i="11"/>
  <c r="M54" i="11"/>
  <c r="L54" i="11"/>
  <c r="M53" i="11"/>
  <c r="L53" i="11"/>
  <c r="M52" i="11"/>
  <c r="L52" i="11"/>
  <c r="M51" i="11"/>
  <c r="L51" i="11"/>
  <c r="K39" i="11"/>
  <c r="M48" i="11" s="1"/>
  <c r="O41" i="11" s="1"/>
  <c r="J39" i="11"/>
  <c r="L45" i="11" s="1"/>
  <c r="N38" i="11" s="1"/>
  <c r="K27" i="11"/>
  <c r="M36" i="11" s="1"/>
  <c r="O31" i="11" s="1"/>
  <c r="J27" i="11"/>
  <c r="L34" i="11" s="1"/>
  <c r="N29" i="11" s="1"/>
  <c r="K15" i="11"/>
  <c r="M24" i="11" s="1"/>
  <c r="O21" i="11" s="1"/>
  <c r="J15" i="11"/>
  <c r="L24" i="11" s="1"/>
  <c r="N21" i="11" s="1"/>
  <c r="L12" i="11"/>
  <c r="N11" i="11" s="1"/>
  <c r="K3" i="11"/>
  <c r="M12" i="11" s="1"/>
  <c r="O11" i="11" s="1"/>
  <c r="J3" i="11"/>
  <c r="L10" i="11" s="1"/>
  <c r="N9" i="11" s="1"/>
  <c r="M84" i="10"/>
  <c r="L84" i="10"/>
  <c r="M83" i="10"/>
  <c r="L83" i="10"/>
  <c r="M82" i="10"/>
  <c r="L82" i="10"/>
  <c r="M81" i="10"/>
  <c r="L81" i="10"/>
  <c r="M80" i="10"/>
  <c r="L80" i="10"/>
  <c r="M79" i="10"/>
  <c r="L79" i="10"/>
  <c r="M78" i="10"/>
  <c r="L78" i="10"/>
  <c r="M77" i="10"/>
  <c r="L77" i="10"/>
  <c r="M76" i="10"/>
  <c r="L76" i="10"/>
  <c r="M75" i="10"/>
  <c r="L75" i="10"/>
  <c r="M72" i="10"/>
  <c r="L72" i="10"/>
  <c r="M71" i="10"/>
  <c r="L71" i="10"/>
  <c r="M70" i="10"/>
  <c r="L70" i="10"/>
  <c r="M69" i="10"/>
  <c r="L69" i="10"/>
  <c r="M68" i="10"/>
  <c r="L68" i="10"/>
  <c r="M67" i="10"/>
  <c r="L67" i="10"/>
  <c r="M66" i="10"/>
  <c r="L66" i="10"/>
  <c r="M65" i="10"/>
  <c r="L65" i="10"/>
  <c r="M64" i="10"/>
  <c r="L64" i="10"/>
  <c r="M63" i="10"/>
  <c r="L63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4" i="10"/>
  <c r="L54" i="10"/>
  <c r="M53" i="10"/>
  <c r="L53" i="10"/>
  <c r="M52" i="10"/>
  <c r="L52" i="10"/>
  <c r="M51" i="10"/>
  <c r="L51" i="10"/>
  <c r="K39" i="10"/>
  <c r="M47" i="10" s="1"/>
  <c r="O40" i="10" s="1"/>
  <c r="J39" i="10"/>
  <c r="L48" i="10" s="1"/>
  <c r="N41" i="10" s="1"/>
  <c r="K27" i="10"/>
  <c r="M36" i="10" s="1"/>
  <c r="O31" i="10" s="1"/>
  <c r="J27" i="10"/>
  <c r="L34" i="10" s="1"/>
  <c r="N29" i="10" s="1"/>
  <c r="K15" i="10"/>
  <c r="M21" i="10" s="1"/>
  <c r="O18" i="10" s="1"/>
  <c r="J15" i="10"/>
  <c r="L24" i="10" s="1"/>
  <c r="N21" i="10" s="1"/>
  <c r="L12" i="10"/>
  <c r="N11" i="10" s="1"/>
  <c r="L8" i="10"/>
  <c r="N7" i="10" s="1"/>
  <c r="L4" i="10"/>
  <c r="N3" i="10" s="1"/>
  <c r="K3" i="10"/>
  <c r="M12" i="10" s="1"/>
  <c r="O11" i="10" s="1"/>
  <c r="J3" i="10"/>
  <c r="L11" i="10" s="1"/>
  <c r="N10" i="10" s="1"/>
  <c r="L30" i="11" l="1"/>
  <c r="N25" i="11" s="1"/>
  <c r="L32" i="11"/>
  <c r="N27" i="11" s="1"/>
  <c r="L27" i="11"/>
  <c r="N22" i="11" s="1"/>
  <c r="L29" i="11"/>
  <c r="N24" i="11" s="1"/>
  <c r="L31" i="11"/>
  <c r="N26" i="11" s="1"/>
  <c r="L33" i="11"/>
  <c r="N28" i="11" s="1"/>
  <c r="L35" i="11"/>
  <c r="N30" i="11" s="1"/>
  <c r="M27" i="11"/>
  <c r="O22" i="11" s="1"/>
  <c r="M29" i="11"/>
  <c r="O24" i="11" s="1"/>
  <c r="M31" i="11"/>
  <c r="O26" i="11" s="1"/>
  <c r="M33" i="11"/>
  <c r="O28" i="11" s="1"/>
  <c r="L36" i="11"/>
  <c r="N31" i="11" s="1"/>
  <c r="L28" i="11"/>
  <c r="N23" i="11" s="1"/>
  <c r="M28" i="11"/>
  <c r="O23" i="11" s="1"/>
  <c r="M30" i="11"/>
  <c r="O25" i="11" s="1"/>
  <c r="M32" i="11"/>
  <c r="O27" i="11" s="1"/>
  <c r="M34" i="11"/>
  <c r="O29" i="11" s="1"/>
  <c r="L4" i="11"/>
  <c r="N3" i="11" s="1"/>
  <c r="L3" i="11"/>
  <c r="N2" i="11" s="1"/>
  <c r="L5" i="11"/>
  <c r="N4" i="11" s="1"/>
  <c r="L7" i="11"/>
  <c r="N6" i="11" s="1"/>
  <c r="L9" i="11"/>
  <c r="N8" i="11" s="1"/>
  <c r="L11" i="11"/>
  <c r="N10" i="11" s="1"/>
  <c r="M3" i="11"/>
  <c r="O2" i="11" s="1"/>
  <c r="M5" i="11"/>
  <c r="O4" i="11" s="1"/>
  <c r="M7" i="11"/>
  <c r="O6" i="11" s="1"/>
  <c r="M9" i="11"/>
  <c r="O8" i="11" s="1"/>
  <c r="M11" i="11"/>
  <c r="O10" i="11" s="1"/>
  <c r="L6" i="11"/>
  <c r="N5" i="11" s="1"/>
  <c r="L8" i="11"/>
  <c r="N7" i="11" s="1"/>
  <c r="M4" i="11"/>
  <c r="O3" i="11" s="1"/>
  <c r="M6" i="11"/>
  <c r="O5" i="11" s="1"/>
  <c r="M8" i="11"/>
  <c r="O7" i="11" s="1"/>
  <c r="M10" i="11"/>
  <c r="O9" i="11" s="1"/>
  <c r="L43" i="11"/>
  <c r="N36" i="11" s="1"/>
  <c r="M35" i="11"/>
  <c r="O30" i="11" s="1"/>
  <c r="M43" i="11"/>
  <c r="O36" i="11" s="1"/>
  <c r="M45" i="11"/>
  <c r="O38" i="11" s="1"/>
  <c r="M47" i="11"/>
  <c r="O40" i="11" s="1"/>
  <c r="L47" i="11"/>
  <c r="N40" i="11" s="1"/>
  <c r="L15" i="11"/>
  <c r="N12" i="11" s="1"/>
  <c r="L16" i="11"/>
  <c r="N13" i="11" s="1"/>
  <c r="L17" i="11"/>
  <c r="N14" i="11" s="1"/>
  <c r="L18" i="11"/>
  <c r="N15" i="11" s="1"/>
  <c r="L19" i="11"/>
  <c r="N16" i="11" s="1"/>
  <c r="L20" i="11"/>
  <c r="N17" i="11" s="1"/>
  <c r="L21" i="11"/>
  <c r="N18" i="11" s="1"/>
  <c r="L22" i="11"/>
  <c r="N19" i="11" s="1"/>
  <c r="L23" i="11"/>
  <c r="N20" i="11" s="1"/>
  <c r="L39" i="11"/>
  <c r="N32" i="11" s="1"/>
  <c r="L40" i="11"/>
  <c r="N33" i="11" s="1"/>
  <c r="L41" i="11"/>
  <c r="N34" i="11" s="1"/>
  <c r="L42" i="11"/>
  <c r="N35" i="11" s="1"/>
  <c r="L44" i="11"/>
  <c r="N37" i="11" s="1"/>
  <c r="L46" i="11"/>
  <c r="N39" i="11" s="1"/>
  <c r="L48" i="11"/>
  <c r="N41" i="11" s="1"/>
  <c r="M15" i="11"/>
  <c r="O12" i="11" s="1"/>
  <c r="M16" i="11"/>
  <c r="O13" i="11" s="1"/>
  <c r="M17" i="11"/>
  <c r="O14" i="11" s="1"/>
  <c r="M18" i="11"/>
  <c r="O15" i="11" s="1"/>
  <c r="M19" i="11"/>
  <c r="O16" i="11" s="1"/>
  <c r="M20" i="11"/>
  <c r="O17" i="11" s="1"/>
  <c r="M21" i="11"/>
  <c r="O18" i="11" s="1"/>
  <c r="M22" i="11"/>
  <c r="O19" i="11" s="1"/>
  <c r="M23" i="11"/>
  <c r="O20" i="11" s="1"/>
  <c r="M39" i="11"/>
  <c r="O32" i="11" s="1"/>
  <c r="M40" i="11"/>
  <c r="O33" i="11" s="1"/>
  <c r="M41" i="11"/>
  <c r="O34" i="11" s="1"/>
  <c r="M42" i="11"/>
  <c r="O35" i="11" s="1"/>
  <c r="M44" i="11"/>
  <c r="O37" i="11" s="1"/>
  <c r="M46" i="11"/>
  <c r="O39" i="11" s="1"/>
  <c r="M42" i="10"/>
  <c r="O35" i="10" s="1"/>
  <c r="M39" i="10"/>
  <c r="O32" i="10" s="1"/>
  <c r="M44" i="10"/>
  <c r="O37" i="10" s="1"/>
  <c r="M40" i="10"/>
  <c r="O33" i="10" s="1"/>
  <c r="M46" i="10"/>
  <c r="O39" i="10" s="1"/>
  <c r="M41" i="10"/>
  <c r="O34" i="10" s="1"/>
  <c r="M48" i="10"/>
  <c r="O41" i="10" s="1"/>
  <c r="L30" i="10"/>
  <c r="N25" i="10" s="1"/>
  <c r="L33" i="10"/>
  <c r="N28" i="10" s="1"/>
  <c r="L35" i="10"/>
  <c r="N30" i="10" s="1"/>
  <c r="L36" i="10"/>
  <c r="N31" i="10" s="1"/>
  <c r="L29" i="10"/>
  <c r="N24" i="10" s="1"/>
  <c r="L27" i="10"/>
  <c r="N22" i="10" s="1"/>
  <c r="L31" i="10"/>
  <c r="N26" i="10" s="1"/>
  <c r="L28" i="10"/>
  <c r="N23" i="10" s="1"/>
  <c r="L32" i="10"/>
  <c r="N27" i="10" s="1"/>
  <c r="M18" i="10"/>
  <c r="O15" i="10" s="1"/>
  <c r="M22" i="10"/>
  <c r="O19" i="10" s="1"/>
  <c r="M24" i="10"/>
  <c r="O21" i="10" s="1"/>
  <c r="M15" i="10"/>
  <c r="O12" i="10" s="1"/>
  <c r="M19" i="10"/>
  <c r="O16" i="10" s="1"/>
  <c r="M16" i="10"/>
  <c r="O13" i="10" s="1"/>
  <c r="M20" i="10"/>
  <c r="O17" i="10" s="1"/>
  <c r="M23" i="10"/>
  <c r="O20" i="10" s="1"/>
  <c r="M17" i="10"/>
  <c r="O14" i="10" s="1"/>
  <c r="L5" i="10"/>
  <c r="N4" i="10" s="1"/>
  <c r="L9" i="10"/>
  <c r="N8" i="10" s="1"/>
  <c r="L6" i="10"/>
  <c r="N5" i="10" s="1"/>
  <c r="L10" i="10"/>
  <c r="N9" i="10" s="1"/>
  <c r="L3" i="10"/>
  <c r="N2" i="10" s="1"/>
  <c r="L7" i="10"/>
  <c r="N6" i="10" s="1"/>
  <c r="L43" i="10"/>
  <c r="N36" i="10" s="1"/>
  <c r="M3" i="10"/>
  <c r="O2" i="10" s="1"/>
  <c r="M4" i="10"/>
  <c r="O3" i="10" s="1"/>
  <c r="M5" i="10"/>
  <c r="O4" i="10" s="1"/>
  <c r="M6" i="10"/>
  <c r="O5" i="10" s="1"/>
  <c r="M7" i="10"/>
  <c r="O6" i="10" s="1"/>
  <c r="M8" i="10"/>
  <c r="O7" i="10" s="1"/>
  <c r="M9" i="10"/>
  <c r="O8" i="10" s="1"/>
  <c r="M10" i="10"/>
  <c r="O9" i="10" s="1"/>
  <c r="M11" i="10"/>
  <c r="O10" i="10" s="1"/>
  <c r="M27" i="10"/>
  <c r="O22" i="10" s="1"/>
  <c r="M28" i="10"/>
  <c r="O23" i="10" s="1"/>
  <c r="M29" i="10"/>
  <c r="O24" i="10" s="1"/>
  <c r="M30" i="10"/>
  <c r="O25" i="10" s="1"/>
  <c r="M31" i="10"/>
  <c r="O26" i="10" s="1"/>
  <c r="M32" i="10"/>
  <c r="O27" i="10" s="1"/>
  <c r="M33" i="10"/>
  <c r="O28" i="10" s="1"/>
  <c r="M34" i="10"/>
  <c r="O29" i="10" s="1"/>
  <c r="M35" i="10"/>
  <c r="O30" i="10" s="1"/>
  <c r="M43" i="10"/>
  <c r="O36" i="10" s="1"/>
  <c r="M45" i="10"/>
  <c r="O38" i="10" s="1"/>
  <c r="L45" i="10"/>
  <c r="N38" i="10" s="1"/>
  <c r="L47" i="10"/>
  <c r="N40" i="10" s="1"/>
  <c r="L15" i="10"/>
  <c r="N12" i="10" s="1"/>
  <c r="L16" i="10"/>
  <c r="N13" i="10" s="1"/>
  <c r="L17" i="10"/>
  <c r="N14" i="10" s="1"/>
  <c r="L18" i="10"/>
  <c r="N15" i="10" s="1"/>
  <c r="L19" i="10"/>
  <c r="N16" i="10" s="1"/>
  <c r="L20" i="10"/>
  <c r="N17" i="10" s="1"/>
  <c r="L21" i="10"/>
  <c r="N18" i="10" s="1"/>
  <c r="L22" i="10"/>
  <c r="N19" i="10" s="1"/>
  <c r="L23" i="10"/>
  <c r="N20" i="10" s="1"/>
  <c r="L39" i="10"/>
  <c r="N32" i="10" s="1"/>
  <c r="L40" i="10"/>
  <c r="N33" i="10" s="1"/>
  <c r="L41" i="10"/>
  <c r="N34" i="10" s="1"/>
  <c r="L42" i="10"/>
  <c r="N35" i="10" s="1"/>
  <c r="L44" i="10"/>
  <c r="N37" i="10" s="1"/>
  <c r="L46" i="10"/>
  <c r="N39" i="10" s="1"/>
  <c r="M84" i="8"/>
  <c r="L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2" i="8"/>
  <c r="L72" i="8"/>
  <c r="M71" i="8"/>
  <c r="L71" i="8"/>
  <c r="M70" i="8"/>
  <c r="L70" i="8"/>
  <c r="M69" i="8"/>
  <c r="L69" i="8"/>
  <c r="M68" i="8"/>
  <c r="L68" i="8"/>
  <c r="M67" i="8"/>
  <c r="L67" i="8"/>
  <c r="M66" i="8"/>
  <c r="L66" i="8"/>
  <c r="M65" i="8"/>
  <c r="L65" i="8"/>
  <c r="M64" i="8"/>
  <c r="L64" i="8"/>
  <c r="M63" i="8"/>
  <c r="L63" i="8"/>
  <c r="M60" i="8"/>
  <c r="L60" i="8"/>
  <c r="M59" i="8"/>
  <c r="L59" i="8"/>
  <c r="M58" i="8"/>
  <c r="L58" i="8"/>
  <c r="M57" i="8"/>
  <c r="L57" i="8"/>
  <c r="M56" i="8"/>
  <c r="L56" i="8"/>
  <c r="M55" i="8"/>
  <c r="L55" i="8"/>
  <c r="M54" i="8"/>
  <c r="L54" i="8"/>
  <c r="M53" i="8"/>
  <c r="L53" i="8"/>
  <c r="M52" i="8"/>
  <c r="L52" i="8"/>
  <c r="M51" i="8"/>
  <c r="L51" i="8"/>
  <c r="K39" i="8"/>
  <c r="M48" i="8" s="1"/>
  <c r="O41" i="8" s="1"/>
  <c r="J39" i="8"/>
  <c r="L48" i="8" s="1"/>
  <c r="N41" i="8" s="1"/>
  <c r="L35" i="8"/>
  <c r="N30" i="8" s="1"/>
  <c r="L34" i="8"/>
  <c r="N29" i="8" s="1"/>
  <c r="L31" i="8"/>
  <c r="N26" i="8" s="1"/>
  <c r="L30" i="8"/>
  <c r="N25" i="8" s="1"/>
  <c r="L27" i="8"/>
  <c r="K27" i="8"/>
  <c r="M36" i="8" s="1"/>
  <c r="O31" i="8" s="1"/>
  <c r="J27" i="8"/>
  <c r="L33" i="8" s="1"/>
  <c r="N28" i="8" s="1"/>
  <c r="N22" i="8"/>
  <c r="M17" i="8"/>
  <c r="O14" i="8" s="1"/>
  <c r="K15" i="8"/>
  <c r="M24" i="8" s="1"/>
  <c r="O21" i="8" s="1"/>
  <c r="J15" i="8"/>
  <c r="L24" i="8" s="1"/>
  <c r="N21" i="8" s="1"/>
  <c r="K3" i="8"/>
  <c r="M12" i="8" s="1"/>
  <c r="O11" i="8" s="1"/>
  <c r="J3" i="8"/>
  <c r="L12" i="8" s="1"/>
  <c r="N11" i="8" s="1"/>
  <c r="M84" i="7"/>
  <c r="L84" i="7"/>
  <c r="M83" i="7"/>
  <c r="L83" i="7"/>
  <c r="M82" i="7"/>
  <c r="L82" i="7"/>
  <c r="M81" i="7"/>
  <c r="L81" i="7"/>
  <c r="M80" i="7"/>
  <c r="L80" i="7"/>
  <c r="M79" i="7"/>
  <c r="L79" i="7"/>
  <c r="M78" i="7"/>
  <c r="L78" i="7"/>
  <c r="M77" i="7"/>
  <c r="L77" i="7"/>
  <c r="M76" i="7"/>
  <c r="L76" i="7"/>
  <c r="M75" i="7"/>
  <c r="L75" i="7"/>
  <c r="M72" i="7"/>
  <c r="L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K39" i="7"/>
  <c r="M48" i="7" s="1"/>
  <c r="O41" i="7" s="1"/>
  <c r="J39" i="7"/>
  <c r="L48" i="7" s="1"/>
  <c r="N41" i="7" s="1"/>
  <c r="L27" i="7"/>
  <c r="K27" i="7"/>
  <c r="M34" i="7" s="1"/>
  <c r="O29" i="7" s="1"/>
  <c r="J27" i="7"/>
  <c r="L36" i="7" s="1"/>
  <c r="N31" i="7" s="1"/>
  <c r="N22" i="7"/>
  <c r="K15" i="7"/>
  <c r="M24" i="7" s="1"/>
  <c r="O21" i="7" s="1"/>
  <c r="J15" i="7"/>
  <c r="L24" i="7" s="1"/>
  <c r="N21" i="7" s="1"/>
  <c r="K3" i="7"/>
  <c r="M11" i="7" s="1"/>
  <c r="O10" i="7" s="1"/>
  <c r="J3" i="7"/>
  <c r="L4" i="7" s="1"/>
  <c r="N3" i="7" s="1"/>
  <c r="M84" i="6"/>
  <c r="L84" i="6"/>
  <c r="M83" i="6"/>
  <c r="L83" i="6"/>
  <c r="M82" i="6"/>
  <c r="L82" i="6"/>
  <c r="M81" i="6"/>
  <c r="L81" i="6"/>
  <c r="M80" i="6"/>
  <c r="L80" i="6"/>
  <c r="M79" i="6"/>
  <c r="L79" i="6"/>
  <c r="M78" i="6"/>
  <c r="L78" i="6"/>
  <c r="M77" i="6"/>
  <c r="L77" i="6"/>
  <c r="M76" i="6"/>
  <c r="L76" i="6"/>
  <c r="M75" i="6"/>
  <c r="L75" i="6"/>
  <c r="M72" i="6"/>
  <c r="L72" i="6"/>
  <c r="M71" i="6"/>
  <c r="L71" i="6"/>
  <c r="M70" i="6"/>
  <c r="L70" i="6"/>
  <c r="M69" i="6"/>
  <c r="L69" i="6"/>
  <c r="M68" i="6"/>
  <c r="L68" i="6"/>
  <c r="M67" i="6"/>
  <c r="L67" i="6"/>
  <c r="M66" i="6"/>
  <c r="L66" i="6"/>
  <c r="M65" i="6"/>
  <c r="L65" i="6"/>
  <c r="M64" i="6"/>
  <c r="L64" i="6"/>
  <c r="M63" i="6"/>
  <c r="L63" i="6"/>
  <c r="M60" i="6"/>
  <c r="L60" i="6"/>
  <c r="M59" i="6"/>
  <c r="L59" i="6"/>
  <c r="M58" i="6"/>
  <c r="L58" i="6"/>
  <c r="M57" i="6"/>
  <c r="L57" i="6"/>
  <c r="M56" i="6"/>
  <c r="L56" i="6"/>
  <c r="M55" i="6"/>
  <c r="L55" i="6"/>
  <c r="M54" i="6"/>
  <c r="L54" i="6"/>
  <c r="M53" i="6"/>
  <c r="L53" i="6"/>
  <c r="M52" i="6"/>
  <c r="L52" i="6"/>
  <c r="M51" i="6"/>
  <c r="L51" i="6"/>
  <c r="K39" i="6"/>
  <c r="M48" i="6" s="1"/>
  <c r="O41" i="6" s="1"/>
  <c r="J39" i="6"/>
  <c r="L45" i="6" s="1"/>
  <c r="N38" i="6" s="1"/>
  <c r="K27" i="6"/>
  <c r="M35" i="6" s="1"/>
  <c r="O30" i="6" s="1"/>
  <c r="J27" i="6"/>
  <c r="L34" i="6" s="1"/>
  <c r="N29" i="6" s="1"/>
  <c r="K15" i="6"/>
  <c r="M24" i="6" s="1"/>
  <c r="O21" i="6" s="1"/>
  <c r="J15" i="6"/>
  <c r="L24" i="6" s="1"/>
  <c r="N21" i="6" s="1"/>
  <c r="K3" i="6"/>
  <c r="M11" i="6" s="1"/>
  <c r="O10" i="6" s="1"/>
  <c r="J3" i="6"/>
  <c r="L11" i="6" s="1"/>
  <c r="N10" i="6" s="1"/>
  <c r="K39" i="5"/>
  <c r="M47" i="5" s="1"/>
  <c r="O40" i="5" s="1"/>
  <c r="J39" i="5"/>
  <c r="L47" i="5" s="1"/>
  <c r="N40" i="5" s="1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48" i="5"/>
  <c r="O41" i="5" s="1"/>
  <c r="L48" i="5"/>
  <c r="M46" i="5"/>
  <c r="O39" i="5" s="1"/>
  <c r="L46" i="5"/>
  <c r="N39" i="5" s="1"/>
  <c r="L45" i="5"/>
  <c r="L44" i="5"/>
  <c r="N37" i="5" s="1"/>
  <c r="L43" i="5"/>
  <c r="N36" i="5" s="1"/>
  <c r="M42" i="5"/>
  <c r="O35" i="5" s="1"/>
  <c r="N41" i="5"/>
  <c r="M41" i="5"/>
  <c r="O34" i="5" s="1"/>
  <c r="L41" i="5"/>
  <c r="M40" i="5"/>
  <c r="O33" i="5" s="1"/>
  <c r="L40" i="5"/>
  <c r="N33" i="5" s="1"/>
  <c r="M39" i="5"/>
  <c r="O32" i="5" s="1"/>
  <c r="N38" i="5"/>
  <c r="N34" i="5"/>
  <c r="K27" i="5"/>
  <c r="M36" i="5" s="1"/>
  <c r="O31" i="5" s="1"/>
  <c r="J27" i="5"/>
  <c r="L36" i="5" s="1"/>
  <c r="N31" i="5" s="1"/>
  <c r="M23" i="5"/>
  <c r="O20" i="5" s="1"/>
  <c r="L23" i="5"/>
  <c r="N20" i="5" s="1"/>
  <c r="M21" i="5"/>
  <c r="O18" i="5" s="1"/>
  <c r="L21" i="5"/>
  <c r="N18" i="5" s="1"/>
  <c r="M19" i="5"/>
  <c r="O16" i="5" s="1"/>
  <c r="L19" i="5"/>
  <c r="N16" i="5" s="1"/>
  <c r="M17" i="5"/>
  <c r="L17" i="5"/>
  <c r="M15" i="5"/>
  <c r="O12" i="5" s="1"/>
  <c r="L15" i="5"/>
  <c r="N12" i="5" s="1"/>
  <c r="K15" i="5"/>
  <c r="M24" i="5" s="1"/>
  <c r="O21" i="5" s="1"/>
  <c r="J15" i="5"/>
  <c r="L24" i="5" s="1"/>
  <c r="N21" i="5" s="1"/>
  <c r="O14" i="5"/>
  <c r="N14" i="5"/>
  <c r="K3" i="5"/>
  <c r="M12" i="5" s="1"/>
  <c r="O11" i="5" s="1"/>
  <c r="J3" i="5"/>
  <c r="L12" i="5" s="1"/>
  <c r="N11" i="5" s="1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K39" i="4"/>
  <c r="M48" i="4" s="1"/>
  <c r="J39" i="4"/>
  <c r="L48" i="4" s="1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43" i="4"/>
  <c r="L43" i="4"/>
  <c r="M39" i="4"/>
  <c r="L39" i="4"/>
  <c r="K27" i="4"/>
  <c r="M36" i="4" s="1"/>
  <c r="O31" i="4" s="1"/>
  <c r="J27" i="4"/>
  <c r="L33" i="4" s="1"/>
  <c r="N28" i="4" s="1"/>
  <c r="M19" i="4"/>
  <c r="O16" i="4" s="1"/>
  <c r="M17" i="4"/>
  <c r="M15" i="4"/>
  <c r="O12" i="4" s="1"/>
  <c r="K15" i="4"/>
  <c r="M23" i="4" s="1"/>
  <c r="O20" i="4" s="1"/>
  <c r="J15" i="4"/>
  <c r="L23" i="4" s="1"/>
  <c r="N20" i="4" s="1"/>
  <c r="O14" i="4"/>
  <c r="K3" i="4"/>
  <c r="M12" i="4" s="1"/>
  <c r="O11" i="4" s="1"/>
  <c r="J3" i="4"/>
  <c r="L12" i="4" s="1"/>
  <c r="N11" i="4" s="1"/>
  <c r="L28" i="8" l="1"/>
  <c r="N23" i="8" s="1"/>
  <c r="L32" i="8"/>
  <c r="N27" i="8" s="1"/>
  <c r="L36" i="8"/>
  <c r="N31" i="8" s="1"/>
  <c r="L29" i="8"/>
  <c r="N24" i="8" s="1"/>
  <c r="M18" i="8"/>
  <c r="O15" i="8" s="1"/>
  <c r="M15" i="8"/>
  <c r="O12" i="8" s="1"/>
  <c r="M19" i="8"/>
  <c r="O16" i="8" s="1"/>
  <c r="M16" i="8"/>
  <c r="O13" i="8" s="1"/>
  <c r="M20" i="8"/>
  <c r="O17" i="8" s="1"/>
  <c r="L5" i="8"/>
  <c r="N4" i="8" s="1"/>
  <c r="L6" i="8"/>
  <c r="N5" i="8" s="1"/>
  <c r="L10" i="8"/>
  <c r="N9" i="8" s="1"/>
  <c r="L9" i="8"/>
  <c r="N8" i="8" s="1"/>
  <c r="L3" i="8"/>
  <c r="N2" i="8" s="1"/>
  <c r="L7" i="8"/>
  <c r="N6" i="8" s="1"/>
  <c r="L11" i="8"/>
  <c r="N10" i="8" s="1"/>
  <c r="L4" i="8"/>
  <c r="N3" i="8" s="1"/>
  <c r="L8" i="8"/>
  <c r="N7" i="8" s="1"/>
  <c r="M27" i="7"/>
  <c r="O22" i="7" s="1"/>
  <c r="M31" i="7"/>
  <c r="O26" i="7" s="1"/>
  <c r="M35" i="7"/>
  <c r="O30" i="7" s="1"/>
  <c r="M28" i="7"/>
  <c r="O23" i="7" s="1"/>
  <c r="M32" i="7"/>
  <c r="O27" i="7" s="1"/>
  <c r="M36" i="7"/>
  <c r="O31" i="7" s="1"/>
  <c r="M29" i="7"/>
  <c r="O24" i="7" s="1"/>
  <c r="M33" i="7"/>
  <c r="O28" i="7" s="1"/>
  <c r="M30" i="7"/>
  <c r="O25" i="7" s="1"/>
  <c r="L8" i="7"/>
  <c r="N7" i="7" s="1"/>
  <c r="L12" i="7"/>
  <c r="N11" i="7" s="1"/>
  <c r="M4" i="7"/>
  <c r="O3" i="7" s="1"/>
  <c r="M6" i="7"/>
  <c r="O5" i="7" s="1"/>
  <c r="M8" i="7"/>
  <c r="O7" i="7" s="1"/>
  <c r="M10" i="7"/>
  <c r="O9" i="7" s="1"/>
  <c r="M12" i="7"/>
  <c r="O11" i="7" s="1"/>
  <c r="L6" i="7"/>
  <c r="N5" i="7" s="1"/>
  <c r="L10" i="7"/>
  <c r="N9" i="7" s="1"/>
  <c r="L3" i="7"/>
  <c r="N2" i="7" s="1"/>
  <c r="L5" i="7"/>
  <c r="N4" i="7" s="1"/>
  <c r="L7" i="7"/>
  <c r="N6" i="7" s="1"/>
  <c r="L9" i="7"/>
  <c r="N8" i="7" s="1"/>
  <c r="L11" i="7"/>
  <c r="N10" i="7" s="1"/>
  <c r="M3" i="7"/>
  <c r="O2" i="7" s="1"/>
  <c r="M5" i="7"/>
  <c r="O4" i="7" s="1"/>
  <c r="M7" i="7"/>
  <c r="O6" i="7" s="1"/>
  <c r="M9" i="7"/>
  <c r="O8" i="7" s="1"/>
  <c r="L43" i="8"/>
  <c r="N36" i="8" s="1"/>
  <c r="L47" i="8"/>
  <c r="N40" i="8" s="1"/>
  <c r="M3" i="8"/>
  <c r="O2" i="8" s="1"/>
  <c r="M4" i="8"/>
  <c r="O3" i="8" s="1"/>
  <c r="M5" i="8"/>
  <c r="O4" i="8" s="1"/>
  <c r="M6" i="8"/>
  <c r="O5" i="8" s="1"/>
  <c r="M7" i="8"/>
  <c r="O6" i="8" s="1"/>
  <c r="M8" i="8"/>
  <c r="O7" i="8" s="1"/>
  <c r="M9" i="8"/>
  <c r="O8" i="8" s="1"/>
  <c r="M10" i="8"/>
  <c r="O9" i="8" s="1"/>
  <c r="M11" i="8"/>
  <c r="O10" i="8" s="1"/>
  <c r="M27" i="8"/>
  <c r="O22" i="8" s="1"/>
  <c r="M28" i="8"/>
  <c r="O23" i="8" s="1"/>
  <c r="M29" i="8"/>
  <c r="O24" i="8" s="1"/>
  <c r="M30" i="8"/>
  <c r="O25" i="8" s="1"/>
  <c r="M31" i="8"/>
  <c r="O26" i="8" s="1"/>
  <c r="M32" i="8"/>
  <c r="O27" i="8" s="1"/>
  <c r="M33" i="8"/>
  <c r="O28" i="8" s="1"/>
  <c r="M34" i="8"/>
  <c r="O29" i="8" s="1"/>
  <c r="M35" i="8"/>
  <c r="O30" i="8" s="1"/>
  <c r="M43" i="8"/>
  <c r="O36" i="8" s="1"/>
  <c r="M45" i="8"/>
  <c r="O38" i="8" s="1"/>
  <c r="M47" i="8"/>
  <c r="O40" i="8" s="1"/>
  <c r="L45" i="8"/>
  <c r="N38" i="8" s="1"/>
  <c r="L15" i="8"/>
  <c r="N12" i="8" s="1"/>
  <c r="L16" i="8"/>
  <c r="N13" i="8" s="1"/>
  <c r="L17" i="8"/>
  <c r="N14" i="8" s="1"/>
  <c r="L18" i="8"/>
  <c r="N15" i="8" s="1"/>
  <c r="L19" i="8"/>
  <c r="N16" i="8" s="1"/>
  <c r="L20" i="8"/>
  <c r="N17" i="8" s="1"/>
  <c r="L21" i="8"/>
  <c r="N18" i="8" s="1"/>
  <c r="L22" i="8"/>
  <c r="N19" i="8" s="1"/>
  <c r="L23" i="8"/>
  <c r="N20" i="8" s="1"/>
  <c r="L39" i="8"/>
  <c r="N32" i="8" s="1"/>
  <c r="L40" i="8"/>
  <c r="N33" i="8" s="1"/>
  <c r="L41" i="8"/>
  <c r="N34" i="8" s="1"/>
  <c r="L42" i="8"/>
  <c r="N35" i="8" s="1"/>
  <c r="L44" i="8"/>
  <c r="N37" i="8" s="1"/>
  <c r="L46" i="8"/>
  <c r="N39" i="8" s="1"/>
  <c r="M21" i="8"/>
  <c r="O18" i="8" s="1"/>
  <c r="M22" i="8"/>
  <c r="O19" i="8" s="1"/>
  <c r="M23" i="8"/>
  <c r="O20" i="8" s="1"/>
  <c r="M39" i="8"/>
  <c r="O32" i="8" s="1"/>
  <c r="M40" i="8"/>
  <c r="O33" i="8" s="1"/>
  <c r="M41" i="8"/>
  <c r="O34" i="8" s="1"/>
  <c r="M42" i="8"/>
  <c r="O35" i="8" s="1"/>
  <c r="M44" i="8"/>
  <c r="O37" i="8" s="1"/>
  <c r="M46" i="8"/>
  <c r="O39" i="8" s="1"/>
  <c r="L28" i="7"/>
  <c r="N23" i="7" s="1"/>
  <c r="L29" i="7"/>
  <c r="N24" i="7" s="1"/>
  <c r="L30" i="7"/>
  <c r="N25" i="7" s="1"/>
  <c r="L31" i="7"/>
  <c r="N26" i="7" s="1"/>
  <c r="L32" i="7"/>
  <c r="N27" i="7" s="1"/>
  <c r="L33" i="7"/>
  <c r="N28" i="7" s="1"/>
  <c r="L34" i="7"/>
  <c r="N29" i="7" s="1"/>
  <c r="L35" i="7"/>
  <c r="N30" i="7" s="1"/>
  <c r="L43" i="7"/>
  <c r="N36" i="7" s="1"/>
  <c r="L45" i="7"/>
  <c r="N38" i="7" s="1"/>
  <c r="L47" i="7"/>
  <c r="N40" i="7" s="1"/>
  <c r="M43" i="7"/>
  <c r="O36" i="7" s="1"/>
  <c r="M45" i="7"/>
  <c r="O38" i="7" s="1"/>
  <c r="M47" i="7"/>
  <c r="O40" i="7" s="1"/>
  <c r="L15" i="7"/>
  <c r="N12" i="7" s="1"/>
  <c r="L16" i="7"/>
  <c r="N13" i="7" s="1"/>
  <c r="L17" i="7"/>
  <c r="N14" i="7" s="1"/>
  <c r="L18" i="7"/>
  <c r="N15" i="7" s="1"/>
  <c r="L19" i="7"/>
  <c r="N16" i="7" s="1"/>
  <c r="L20" i="7"/>
  <c r="N17" i="7" s="1"/>
  <c r="L21" i="7"/>
  <c r="N18" i="7" s="1"/>
  <c r="L22" i="7"/>
  <c r="N19" i="7" s="1"/>
  <c r="L23" i="7"/>
  <c r="N20" i="7" s="1"/>
  <c r="L39" i="7"/>
  <c r="N32" i="7" s="1"/>
  <c r="L40" i="7"/>
  <c r="N33" i="7" s="1"/>
  <c r="L41" i="7"/>
  <c r="N34" i="7" s="1"/>
  <c r="L42" i="7"/>
  <c r="N35" i="7" s="1"/>
  <c r="L44" i="7"/>
  <c r="N37" i="7" s="1"/>
  <c r="L46" i="7"/>
  <c r="N39" i="7" s="1"/>
  <c r="M15" i="7"/>
  <c r="O12" i="7" s="1"/>
  <c r="M16" i="7"/>
  <c r="O13" i="7" s="1"/>
  <c r="M17" i="7"/>
  <c r="O14" i="7" s="1"/>
  <c r="M18" i="7"/>
  <c r="O15" i="7" s="1"/>
  <c r="M19" i="7"/>
  <c r="O16" i="7" s="1"/>
  <c r="M20" i="7"/>
  <c r="O17" i="7" s="1"/>
  <c r="M21" i="7"/>
  <c r="O18" i="7" s="1"/>
  <c r="M22" i="7"/>
  <c r="O19" i="7" s="1"/>
  <c r="M23" i="7"/>
  <c r="O20" i="7" s="1"/>
  <c r="M39" i="7"/>
  <c r="O32" i="7" s="1"/>
  <c r="M40" i="7"/>
  <c r="O33" i="7" s="1"/>
  <c r="M41" i="7"/>
  <c r="O34" i="7" s="1"/>
  <c r="M42" i="7"/>
  <c r="O35" i="7" s="1"/>
  <c r="M44" i="7"/>
  <c r="O37" i="7" s="1"/>
  <c r="M46" i="7"/>
  <c r="O39" i="7" s="1"/>
  <c r="L32" i="6"/>
  <c r="N27" i="6" s="1"/>
  <c r="M28" i="6"/>
  <c r="O23" i="6" s="1"/>
  <c r="M30" i="6"/>
  <c r="O25" i="6" s="1"/>
  <c r="M32" i="6"/>
  <c r="O27" i="6" s="1"/>
  <c r="M34" i="6"/>
  <c r="O29" i="6" s="1"/>
  <c r="M36" i="6"/>
  <c r="O31" i="6" s="1"/>
  <c r="L30" i="6"/>
  <c r="N25" i="6" s="1"/>
  <c r="L36" i="6"/>
  <c r="N31" i="6" s="1"/>
  <c r="L27" i="6"/>
  <c r="N22" i="6" s="1"/>
  <c r="L29" i="6"/>
  <c r="N24" i="6" s="1"/>
  <c r="L31" i="6"/>
  <c r="N26" i="6" s="1"/>
  <c r="L33" i="6"/>
  <c r="N28" i="6" s="1"/>
  <c r="L35" i="6"/>
  <c r="N30" i="6" s="1"/>
  <c r="L28" i="6"/>
  <c r="N23" i="6" s="1"/>
  <c r="M27" i="6"/>
  <c r="O22" i="6" s="1"/>
  <c r="M29" i="6"/>
  <c r="O24" i="6" s="1"/>
  <c r="M31" i="6"/>
  <c r="O26" i="6" s="1"/>
  <c r="M33" i="6"/>
  <c r="O28" i="6" s="1"/>
  <c r="L6" i="6"/>
  <c r="N5" i="6" s="1"/>
  <c r="L10" i="6"/>
  <c r="N9" i="6" s="1"/>
  <c r="M4" i="6"/>
  <c r="O3" i="6" s="1"/>
  <c r="M6" i="6"/>
  <c r="O5" i="6" s="1"/>
  <c r="M8" i="6"/>
  <c r="O7" i="6" s="1"/>
  <c r="M10" i="6"/>
  <c r="O9" i="6" s="1"/>
  <c r="M12" i="6"/>
  <c r="O11" i="6" s="1"/>
  <c r="L4" i="6"/>
  <c r="N3" i="6" s="1"/>
  <c r="L8" i="6"/>
  <c r="N7" i="6" s="1"/>
  <c r="L12" i="6"/>
  <c r="N11" i="6" s="1"/>
  <c r="L3" i="6"/>
  <c r="N2" i="6" s="1"/>
  <c r="L5" i="6"/>
  <c r="N4" i="6" s="1"/>
  <c r="L7" i="6"/>
  <c r="N6" i="6" s="1"/>
  <c r="L9" i="6"/>
  <c r="N8" i="6" s="1"/>
  <c r="M3" i="6"/>
  <c r="O2" i="6" s="1"/>
  <c r="M5" i="6"/>
  <c r="O4" i="6" s="1"/>
  <c r="M7" i="6"/>
  <c r="O6" i="6" s="1"/>
  <c r="M9" i="6"/>
  <c r="O8" i="6" s="1"/>
  <c r="L43" i="6"/>
  <c r="N36" i="6" s="1"/>
  <c r="L47" i="6"/>
  <c r="N40" i="6" s="1"/>
  <c r="M43" i="6"/>
  <c r="O36" i="6" s="1"/>
  <c r="M47" i="6"/>
  <c r="O40" i="6" s="1"/>
  <c r="L15" i="6"/>
  <c r="N12" i="6" s="1"/>
  <c r="L16" i="6"/>
  <c r="N13" i="6" s="1"/>
  <c r="L17" i="6"/>
  <c r="N14" i="6" s="1"/>
  <c r="L18" i="6"/>
  <c r="N15" i="6" s="1"/>
  <c r="L19" i="6"/>
  <c r="N16" i="6" s="1"/>
  <c r="L20" i="6"/>
  <c r="N17" i="6" s="1"/>
  <c r="L21" i="6"/>
  <c r="N18" i="6" s="1"/>
  <c r="L22" i="6"/>
  <c r="N19" i="6" s="1"/>
  <c r="L23" i="6"/>
  <c r="N20" i="6" s="1"/>
  <c r="L39" i="6"/>
  <c r="N32" i="6" s="1"/>
  <c r="L40" i="6"/>
  <c r="N33" i="6" s="1"/>
  <c r="L41" i="6"/>
  <c r="N34" i="6" s="1"/>
  <c r="L42" i="6"/>
  <c r="N35" i="6" s="1"/>
  <c r="L44" i="6"/>
  <c r="N37" i="6" s="1"/>
  <c r="L46" i="6"/>
  <c r="N39" i="6" s="1"/>
  <c r="L48" i="6"/>
  <c r="N41" i="6" s="1"/>
  <c r="M45" i="6"/>
  <c r="O38" i="6" s="1"/>
  <c r="M15" i="6"/>
  <c r="O12" i="6" s="1"/>
  <c r="M16" i="6"/>
  <c r="O13" i="6" s="1"/>
  <c r="M17" i="6"/>
  <c r="O14" i="6" s="1"/>
  <c r="M18" i="6"/>
  <c r="O15" i="6" s="1"/>
  <c r="M19" i="6"/>
  <c r="O16" i="6" s="1"/>
  <c r="M20" i="6"/>
  <c r="O17" i="6" s="1"/>
  <c r="M21" i="6"/>
  <c r="O18" i="6" s="1"/>
  <c r="M22" i="6"/>
  <c r="O19" i="6" s="1"/>
  <c r="M23" i="6"/>
  <c r="O20" i="6" s="1"/>
  <c r="M39" i="6"/>
  <c r="O32" i="6" s="1"/>
  <c r="M40" i="6"/>
  <c r="O33" i="6" s="1"/>
  <c r="M41" i="6"/>
  <c r="O34" i="6" s="1"/>
  <c r="M42" i="6"/>
  <c r="O35" i="6" s="1"/>
  <c r="M44" i="6"/>
  <c r="O37" i="6" s="1"/>
  <c r="M46" i="6"/>
  <c r="O39" i="6" s="1"/>
  <c r="L39" i="5"/>
  <c r="N32" i="5" s="1"/>
  <c r="L42" i="5"/>
  <c r="N35" i="5" s="1"/>
  <c r="M44" i="5"/>
  <c r="O37" i="5" s="1"/>
  <c r="M43" i="5"/>
  <c r="O36" i="5" s="1"/>
  <c r="M45" i="5"/>
  <c r="O38" i="5" s="1"/>
  <c r="L16" i="5"/>
  <c r="N13" i="5" s="1"/>
  <c r="L18" i="5"/>
  <c r="N15" i="5" s="1"/>
  <c r="L20" i="5"/>
  <c r="N17" i="5" s="1"/>
  <c r="L22" i="5"/>
  <c r="N19" i="5" s="1"/>
  <c r="M16" i="5"/>
  <c r="O13" i="5" s="1"/>
  <c r="M18" i="5"/>
  <c r="O15" i="5" s="1"/>
  <c r="M20" i="5"/>
  <c r="O17" i="5" s="1"/>
  <c r="M22" i="5"/>
  <c r="O19" i="5" s="1"/>
  <c r="L3" i="5"/>
  <c r="N2" i="5" s="1"/>
  <c r="L6" i="5"/>
  <c r="N5" i="5" s="1"/>
  <c r="L10" i="5"/>
  <c r="N9" i="5" s="1"/>
  <c r="L27" i="5"/>
  <c r="N22" i="5" s="1"/>
  <c r="L28" i="5"/>
  <c r="N23" i="5" s="1"/>
  <c r="L29" i="5"/>
  <c r="N24" i="5" s="1"/>
  <c r="L30" i="5"/>
  <c r="N25" i="5" s="1"/>
  <c r="L31" i="5"/>
  <c r="N26" i="5" s="1"/>
  <c r="L32" i="5"/>
  <c r="N27" i="5" s="1"/>
  <c r="L33" i="5"/>
  <c r="N28" i="5" s="1"/>
  <c r="L34" i="5"/>
  <c r="N29" i="5" s="1"/>
  <c r="L35" i="5"/>
  <c r="N30" i="5" s="1"/>
  <c r="L4" i="5"/>
  <c r="N3" i="5" s="1"/>
  <c r="L5" i="5"/>
  <c r="N4" i="5" s="1"/>
  <c r="L7" i="5"/>
  <c r="N6" i="5" s="1"/>
  <c r="L8" i="5"/>
  <c r="N7" i="5" s="1"/>
  <c r="L9" i="5"/>
  <c r="N8" i="5" s="1"/>
  <c r="L11" i="5"/>
  <c r="N10" i="5" s="1"/>
  <c r="M3" i="5"/>
  <c r="O2" i="5" s="1"/>
  <c r="M4" i="5"/>
  <c r="O3" i="5" s="1"/>
  <c r="M5" i="5"/>
  <c r="O4" i="5" s="1"/>
  <c r="M6" i="5"/>
  <c r="O5" i="5" s="1"/>
  <c r="M7" i="5"/>
  <c r="O6" i="5" s="1"/>
  <c r="M8" i="5"/>
  <c r="O7" i="5" s="1"/>
  <c r="M9" i="5"/>
  <c r="O8" i="5" s="1"/>
  <c r="M10" i="5"/>
  <c r="O9" i="5" s="1"/>
  <c r="M11" i="5"/>
  <c r="O10" i="5" s="1"/>
  <c r="M27" i="5"/>
  <c r="O22" i="5" s="1"/>
  <c r="M28" i="5"/>
  <c r="O23" i="5" s="1"/>
  <c r="M29" i="5"/>
  <c r="O24" i="5" s="1"/>
  <c r="M30" i="5"/>
  <c r="O25" i="5" s="1"/>
  <c r="M31" i="5"/>
  <c r="O26" i="5" s="1"/>
  <c r="M32" i="5"/>
  <c r="O27" i="5" s="1"/>
  <c r="M33" i="5"/>
  <c r="O28" i="5" s="1"/>
  <c r="M34" i="5"/>
  <c r="O29" i="5" s="1"/>
  <c r="M35" i="5"/>
  <c r="O30" i="5" s="1"/>
  <c r="L41" i="4"/>
  <c r="L45" i="4"/>
  <c r="M41" i="4"/>
  <c r="L47" i="4"/>
  <c r="M45" i="4"/>
  <c r="M47" i="4"/>
  <c r="L40" i="4"/>
  <c r="L42" i="4"/>
  <c r="L44" i="4"/>
  <c r="L46" i="4"/>
  <c r="M40" i="4"/>
  <c r="M42" i="4"/>
  <c r="M44" i="4"/>
  <c r="M46" i="4"/>
  <c r="M16" i="4"/>
  <c r="O13" i="4" s="1"/>
  <c r="M18" i="4"/>
  <c r="O15" i="4" s="1"/>
  <c r="M20" i="4"/>
  <c r="O17" i="4" s="1"/>
  <c r="M22" i="4"/>
  <c r="O19" i="4" s="1"/>
  <c r="M24" i="4"/>
  <c r="O21" i="4" s="1"/>
  <c r="L16" i="4"/>
  <c r="N13" i="4" s="1"/>
  <c r="L18" i="4"/>
  <c r="N15" i="4" s="1"/>
  <c r="L20" i="4"/>
  <c r="N17" i="4" s="1"/>
  <c r="L22" i="4"/>
  <c r="N19" i="4" s="1"/>
  <c r="L24" i="4"/>
  <c r="N21" i="4" s="1"/>
  <c r="L15" i="4"/>
  <c r="N12" i="4" s="1"/>
  <c r="L17" i="4"/>
  <c r="N14" i="4" s="1"/>
  <c r="L19" i="4"/>
  <c r="N16" i="4" s="1"/>
  <c r="L21" i="4"/>
  <c r="N18" i="4" s="1"/>
  <c r="M21" i="4"/>
  <c r="O18" i="4" s="1"/>
  <c r="L35" i="4"/>
  <c r="N30" i="4" s="1"/>
  <c r="M35" i="4"/>
  <c r="O30" i="4" s="1"/>
  <c r="L3" i="4"/>
  <c r="N2" i="4" s="1"/>
  <c r="L4" i="4"/>
  <c r="N3" i="4" s="1"/>
  <c r="L5" i="4"/>
  <c r="N4" i="4" s="1"/>
  <c r="L6" i="4"/>
  <c r="N5" i="4" s="1"/>
  <c r="L7" i="4"/>
  <c r="N6" i="4" s="1"/>
  <c r="L8" i="4"/>
  <c r="N7" i="4" s="1"/>
  <c r="L9" i="4"/>
  <c r="N8" i="4" s="1"/>
  <c r="L10" i="4"/>
  <c r="N9" i="4" s="1"/>
  <c r="L11" i="4"/>
  <c r="N10" i="4" s="1"/>
  <c r="L27" i="4"/>
  <c r="N22" i="4" s="1"/>
  <c r="L28" i="4"/>
  <c r="N23" i="4" s="1"/>
  <c r="L29" i="4"/>
  <c r="N24" i="4" s="1"/>
  <c r="L30" i="4"/>
  <c r="N25" i="4" s="1"/>
  <c r="L31" i="4"/>
  <c r="N26" i="4" s="1"/>
  <c r="L32" i="4"/>
  <c r="N27" i="4" s="1"/>
  <c r="L34" i="4"/>
  <c r="N29" i="4" s="1"/>
  <c r="L36" i="4"/>
  <c r="N31" i="4" s="1"/>
  <c r="M33" i="4"/>
  <c r="O28" i="4" s="1"/>
  <c r="M3" i="4"/>
  <c r="O2" i="4" s="1"/>
  <c r="M4" i="4"/>
  <c r="O3" i="4" s="1"/>
  <c r="M5" i="4"/>
  <c r="O4" i="4" s="1"/>
  <c r="M6" i="4"/>
  <c r="O5" i="4" s="1"/>
  <c r="M7" i="4"/>
  <c r="O6" i="4" s="1"/>
  <c r="M8" i="4"/>
  <c r="O7" i="4" s="1"/>
  <c r="M9" i="4"/>
  <c r="O8" i="4" s="1"/>
  <c r="M10" i="4"/>
  <c r="O9" i="4" s="1"/>
  <c r="M11" i="4"/>
  <c r="O10" i="4" s="1"/>
  <c r="M27" i="4"/>
  <c r="O22" i="4" s="1"/>
  <c r="M28" i="4"/>
  <c r="O23" i="4" s="1"/>
  <c r="M29" i="4"/>
  <c r="O24" i="4" s="1"/>
  <c r="M30" i="4"/>
  <c r="O25" i="4" s="1"/>
  <c r="M31" i="4"/>
  <c r="O26" i="4" s="1"/>
  <c r="M32" i="4"/>
  <c r="O27" i="4" s="1"/>
  <c r="M34" i="4"/>
  <c r="O29" i="4" s="1"/>
</calcChain>
</file>

<file path=xl/sharedStrings.xml><?xml version="1.0" encoding="utf-8"?>
<sst xmlns="http://schemas.openxmlformats.org/spreadsheetml/2006/main" count="380" uniqueCount="10">
  <si>
    <t>Clone</t>
  </si>
  <si>
    <t>Peripheral cells</t>
  </si>
  <si>
    <t>Cell #</t>
  </si>
  <si>
    <t>Int Dens</t>
  </si>
  <si>
    <t>Mean Control</t>
  </si>
  <si>
    <t>Area</t>
  </si>
  <si>
    <t>Intensity</t>
  </si>
  <si>
    <t>Relative area</t>
  </si>
  <si>
    <t>Relative Intensity</t>
  </si>
  <si>
    <t>Raw Int 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</si>
</sst>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4"/>
  <sheetViews>
    <sheetView tabSelected="1" workbookViewId="0">
      <selection activeCell="N44" sqref="N44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0.81032412965186074</v>
      </c>
      <c r="O2" s="14">
        <f>IF(M3&gt;0,M3," ")</f>
        <v>0.91813180737546307</v>
      </c>
    </row>
    <row r="3" spans="1:15" x14ac:dyDescent="0.25">
      <c r="A3" s="5">
        <v>1</v>
      </c>
      <c r="B3" s="3">
        <v>1350000</v>
      </c>
      <c r="C3" s="3">
        <v>132850000</v>
      </c>
      <c r="D3" s="3">
        <v>13285</v>
      </c>
      <c r="E3" s="3"/>
      <c r="F3" s="5">
        <v>1</v>
      </c>
      <c r="G3" s="2">
        <v>2160000</v>
      </c>
      <c r="H3" s="3">
        <v>180760000</v>
      </c>
      <c r="I3" s="4">
        <v>18076</v>
      </c>
      <c r="J3" s="15">
        <f>AVERAGE(G3:G12)</f>
        <v>1666000</v>
      </c>
      <c r="K3" s="15">
        <f>AVERAGE(H3:H12)</f>
        <v>144696000</v>
      </c>
      <c r="L3" s="15">
        <f>B3/$J$3</f>
        <v>0.81032412965186074</v>
      </c>
      <c r="M3" s="15">
        <f>C3/$K$3</f>
        <v>0.91813180737546307</v>
      </c>
      <c r="N3" s="14">
        <f t="shared" ref="N3:O11" si="0">IF(L4&gt;0,L4," ")</f>
        <v>1.3385354141656662</v>
      </c>
      <c r="O3" s="14">
        <f t="shared" si="0"/>
        <v>1.5091640404710565</v>
      </c>
    </row>
    <row r="4" spans="1:15" x14ac:dyDescent="0.25">
      <c r="A4" s="8">
        <v>2</v>
      </c>
      <c r="B4" s="1">
        <v>2230000</v>
      </c>
      <c r="C4" s="1">
        <v>218370000</v>
      </c>
      <c r="D4" s="1">
        <v>21837</v>
      </c>
      <c r="E4" s="1"/>
      <c r="F4" s="8">
        <v>2</v>
      </c>
      <c r="G4" s="6">
        <v>1480000</v>
      </c>
      <c r="H4" s="1">
        <v>129550000</v>
      </c>
      <c r="I4" s="7">
        <v>12955</v>
      </c>
      <c r="L4" s="15">
        <f>B4/$J$3</f>
        <v>1.3385354141656662</v>
      </c>
      <c r="M4" s="15">
        <f t="shared" ref="M4:M12" si="1">C4/$K$3</f>
        <v>1.5091640404710565</v>
      </c>
      <c r="N4" s="14">
        <f t="shared" si="0"/>
        <v>0.88835534213685474</v>
      </c>
      <c r="O4" s="14">
        <f t="shared" si="0"/>
        <v>0.97335102559849618</v>
      </c>
    </row>
    <row r="5" spans="1:15" x14ac:dyDescent="0.25">
      <c r="A5" s="8">
        <v>3</v>
      </c>
      <c r="B5" s="1">
        <v>1480000</v>
      </c>
      <c r="C5" s="1">
        <v>140840000</v>
      </c>
      <c r="D5" s="1">
        <v>14084</v>
      </c>
      <c r="E5" s="1"/>
      <c r="F5" s="8">
        <v>3</v>
      </c>
      <c r="G5" s="6">
        <v>1420000</v>
      </c>
      <c r="H5" s="1">
        <v>133220000</v>
      </c>
      <c r="I5" s="7">
        <v>13322</v>
      </c>
      <c r="L5" s="15">
        <f t="shared" ref="L5:L12" si="2">B5/$J$3</f>
        <v>0.88835534213685474</v>
      </c>
      <c r="M5" s="15">
        <f t="shared" si="1"/>
        <v>0.97335102559849618</v>
      </c>
      <c r="N5" s="14">
        <f t="shared" si="0"/>
        <v>1.212484993997599</v>
      </c>
      <c r="O5" s="14">
        <f t="shared" si="0"/>
        <v>1.3205617294189196</v>
      </c>
    </row>
    <row r="6" spans="1:15" x14ac:dyDescent="0.25">
      <c r="A6" s="8">
        <v>4</v>
      </c>
      <c r="B6" s="1">
        <v>2020000</v>
      </c>
      <c r="C6" s="1">
        <v>191080000</v>
      </c>
      <c r="D6" s="1">
        <v>19108</v>
      </c>
      <c r="E6" s="1"/>
      <c r="F6" s="8">
        <v>4</v>
      </c>
      <c r="G6" s="6">
        <v>1320000</v>
      </c>
      <c r="H6" s="1">
        <v>114220000</v>
      </c>
      <c r="I6" s="7">
        <v>11422</v>
      </c>
      <c r="L6" s="15">
        <f t="shared" si="2"/>
        <v>1.212484993997599</v>
      </c>
      <c r="M6" s="15">
        <f t="shared" si="1"/>
        <v>1.3205617294189196</v>
      </c>
      <c r="N6" s="14">
        <f t="shared" si="0"/>
        <v>0.68427370948379351</v>
      </c>
      <c r="O6" s="14">
        <f t="shared" si="0"/>
        <v>0.77825233593188481</v>
      </c>
    </row>
    <row r="7" spans="1:15" x14ac:dyDescent="0.25">
      <c r="A7" s="8">
        <v>5</v>
      </c>
      <c r="B7" s="1">
        <v>1140000</v>
      </c>
      <c r="C7" s="1">
        <v>112610000</v>
      </c>
      <c r="D7" s="1">
        <v>11261</v>
      </c>
      <c r="E7" s="1"/>
      <c r="F7" s="8">
        <v>5</v>
      </c>
      <c r="G7" s="6">
        <v>1920000</v>
      </c>
      <c r="H7" s="1">
        <v>166520000</v>
      </c>
      <c r="I7" s="7">
        <v>16652</v>
      </c>
      <c r="L7" s="15">
        <f>B7/$J$3</f>
        <v>0.68427370948379351</v>
      </c>
      <c r="M7" s="15">
        <f t="shared" si="1"/>
        <v>0.77825233593188481</v>
      </c>
      <c r="N7" s="14">
        <f t="shared" si="0"/>
        <v>1.1404561824729893</v>
      </c>
      <c r="O7" s="14">
        <f t="shared" si="0"/>
        <v>1.1898739426107148</v>
      </c>
    </row>
    <row r="8" spans="1:15" x14ac:dyDescent="0.25">
      <c r="A8" s="8">
        <v>6</v>
      </c>
      <c r="B8" s="1">
        <v>1900000</v>
      </c>
      <c r="C8" s="1">
        <v>172170000</v>
      </c>
      <c r="D8" s="1">
        <v>17217</v>
      </c>
      <c r="E8" s="1"/>
      <c r="F8" s="8">
        <v>6</v>
      </c>
      <c r="G8" s="6">
        <v>1260000</v>
      </c>
      <c r="H8" s="1">
        <v>103830000</v>
      </c>
      <c r="I8" s="7">
        <v>10383</v>
      </c>
      <c r="L8" s="15">
        <f t="shared" si="2"/>
        <v>1.1404561824729893</v>
      </c>
      <c r="M8" s="15">
        <f>C8/$K$3</f>
        <v>1.1898739426107148</v>
      </c>
      <c r="N8" s="14">
        <f t="shared" si="0"/>
        <v>0.9003601440576231</v>
      </c>
      <c r="O8" s="14">
        <f t="shared" si="0"/>
        <v>0.98109139160723169</v>
      </c>
    </row>
    <row r="9" spans="1:15" x14ac:dyDescent="0.25">
      <c r="A9" s="8">
        <v>7</v>
      </c>
      <c r="B9" s="1">
        <v>1500000</v>
      </c>
      <c r="C9" s="1">
        <v>141960000</v>
      </c>
      <c r="D9" s="1">
        <v>14196</v>
      </c>
      <c r="E9" s="1"/>
      <c r="F9" s="8">
        <v>7</v>
      </c>
      <c r="G9" s="6">
        <v>2020000</v>
      </c>
      <c r="H9" s="1">
        <v>167840000</v>
      </c>
      <c r="I9" s="7">
        <v>16784</v>
      </c>
      <c r="L9" s="15">
        <f t="shared" si="2"/>
        <v>0.9003601440576231</v>
      </c>
      <c r="M9" s="15">
        <f t="shared" si="1"/>
        <v>0.98109139160723169</v>
      </c>
      <c r="N9" s="14">
        <f t="shared" si="0"/>
        <v>0.74429771908763509</v>
      </c>
      <c r="O9" s="14">
        <f t="shared" si="0"/>
        <v>0.78834245590755792</v>
      </c>
    </row>
    <row r="10" spans="1:15" x14ac:dyDescent="0.25">
      <c r="A10" s="8">
        <v>8</v>
      </c>
      <c r="B10" s="1">
        <v>1240000</v>
      </c>
      <c r="C10" s="1">
        <v>114070000</v>
      </c>
      <c r="D10" s="1">
        <v>11407</v>
      </c>
      <c r="E10" s="1"/>
      <c r="F10" s="8">
        <v>8</v>
      </c>
      <c r="G10" s="6">
        <v>1370000</v>
      </c>
      <c r="H10" s="1">
        <v>129590000</v>
      </c>
      <c r="I10" s="7">
        <v>12959</v>
      </c>
      <c r="L10" s="15">
        <f t="shared" si="2"/>
        <v>0.74429771908763509</v>
      </c>
      <c r="M10" s="15">
        <f t="shared" si="1"/>
        <v>0.78834245590755792</v>
      </c>
      <c r="N10" s="14">
        <f t="shared" si="0"/>
        <v>1.2545018007202882</v>
      </c>
      <c r="O10" s="14">
        <f t="shared" si="0"/>
        <v>1.2287139934759772</v>
      </c>
    </row>
    <row r="11" spans="1:15" x14ac:dyDescent="0.25">
      <c r="A11" s="8">
        <v>9</v>
      </c>
      <c r="B11" s="1">
        <v>2090000</v>
      </c>
      <c r="C11" s="1">
        <v>177790000</v>
      </c>
      <c r="D11" s="1">
        <v>17779</v>
      </c>
      <c r="E11" s="1"/>
      <c r="F11" s="8">
        <v>9</v>
      </c>
      <c r="G11" s="6">
        <v>1430000</v>
      </c>
      <c r="H11" s="1">
        <v>136860000</v>
      </c>
      <c r="I11" s="7">
        <v>13686</v>
      </c>
      <c r="L11" s="15">
        <f t="shared" si="2"/>
        <v>1.2545018007202882</v>
      </c>
      <c r="M11" s="15">
        <f t="shared" si="1"/>
        <v>1.2287139934759772</v>
      </c>
      <c r="N11" s="14">
        <f t="shared" si="0"/>
        <v>1.596638655462185</v>
      </c>
      <c r="O11" s="14">
        <f t="shared" si="0"/>
        <v>2.046704815613424</v>
      </c>
    </row>
    <row r="12" spans="1:15" ht="15.75" thickBot="1" x14ac:dyDescent="0.3">
      <c r="A12" s="12">
        <v>10</v>
      </c>
      <c r="B12" s="10">
        <v>2660000</v>
      </c>
      <c r="C12" s="10">
        <v>296150000</v>
      </c>
      <c r="D12" s="10">
        <v>29615</v>
      </c>
      <c r="E12" s="10"/>
      <c r="F12" s="12">
        <v>10</v>
      </c>
      <c r="G12" s="9">
        <v>2280000</v>
      </c>
      <c r="H12" s="10">
        <v>184570000</v>
      </c>
      <c r="I12" s="11">
        <v>18457</v>
      </c>
      <c r="L12" s="15">
        <f t="shared" si="2"/>
        <v>1.596638655462185</v>
      </c>
      <c r="M12" s="15">
        <f t="shared" si="1"/>
        <v>2.046704815613424</v>
      </c>
      <c r="N12" s="14">
        <f>IF(L15&gt;0,L15," ")</f>
        <v>1.7623497997329773</v>
      </c>
      <c r="O12" s="14">
        <f>IF(M15&gt;0,M15," ")</f>
        <v>1.9783232845248349</v>
      </c>
    </row>
    <row r="13" spans="1:15" x14ac:dyDescent="0.25">
      <c r="N13" s="14">
        <f t="shared" ref="N13:O21" si="3">IF(L16&gt;0,L16," ")</f>
        <v>1.0747663551401869</v>
      </c>
      <c r="O13" s="14">
        <f t="shared" si="3"/>
        <v>1.0799598047660064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0.8277703604806409</v>
      </c>
      <c r="O14" s="14">
        <f t="shared" si="3"/>
        <v>0.80067470571346544</v>
      </c>
    </row>
    <row r="15" spans="1:15" x14ac:dyDescent="0.25">
      <c r="A15" s="5">
        <v>1</v>
      </c>
      <c r="B15" s="3">
        <v>2640000</v>
      </c>
      <c r="C15" s="3">
        <v>275620000</v>
      </c>
      <c r="D15" s="3">
        <v>27562</v>
      </c>
      <c r="E15" s="3"/>
      <c r="F15" s="5">
        <v>1</v>
      </c>
      <c r="G15" s="2">
        <v>1130000</v>
      </c>
      <c r="H15" s="3">
        <v>98560000</v>
      </c>
      <c r="I15" s="4">
        <v>9856</v>
      </c>
      <c r="J15" s="15">
        <f>AVERAGE(G15:G24)</f>
        <v>1498000</v>
      </c>
      <c r="K15" s="15">
        <f>AVERAGE(H15:H24)</f>
        <v>139320000</v>
      </c>
      <c r="L15" s="15">
        <f t="shared" ref="L15:L24" si="4">B15/$J$15</f>
        <v>1.7623497997329773</v>
      </c>
      <c r="M15" s="15">
        <f>C15/$K$15</f>
        <v>1.9783232845248349</v>
      </c>
      <c r="N15" s="14">
        <f t="shared" si="3"/>
        <v>1.0680907877169559</v>
      </c>
      <c r="O15" s="14">
        <f t="shared" si="3"/>
        <v>1.0953919035314383</v>
      </c>
    </row>
    <row r="16" spans="1:15" x14ac:dyDescent="0.25">
      <c r="A16" s="8">
        <v>2</v>
      </c>
      <c r="B16" s="1">
        <v>1610000</v>
      </c>
      <c r="C16" s="1">
        <v>150460000</v>
      </c>
      <c r="D16" s="1">
        <v>15046</v>
      </c>
      <c r="E16" s="1"/>
      <c r="F16" s="8">
        <v>2</v>
      </c>
      <c r="G16" s="6">
        <v>1680000</v>
      </c>
      <c r="H16" s="1">
        <v>142350000</v>
      </c>
      <c r="I16" s="7">
        <v>14235</v>
      </c>
      <c r="L16" s="15">
        <f t="shared" si="4"/>
        <v>1.0747663551401869</v>
      </c>
      <c r="M16" s="15">
        <f t="shared" ref="M16:M24" si="5">C16/$K$15</f>
        <v>1.0799598047660064</v>
      </c>
      <c r="N16" s="14">
        <f t="shared" si="3"/>
        <v>1.02803738317757</v>
      </c>
      <c r="O16" s="14">
        <f t="shared" si="3"/>
        <v>1.0884295147861038</v>
      </c>
    </row>
    <row r="17" spans="1:15" x14ac:dyDescent="0.25">
      <c r="A17" s="8">
        <v>3</v>
      </c>
      <c r="B17" s="1">
        <v>1240000</v>
      </c>
      <c r="C17" s="1">
        <v>111550000</v>
      </c>
      <c r="D17" s="1">
        <v>11155</v>
      </c>
      <c r="E17" s="1"/>
      <c r="F17" s="8">
        <v>3</v>
      </c>
      <c r="G17" s="6">
        <v>1030000</v>
      </c>
      <c r="H17" s="1">
        <v>90860000</v>
      </c>
      <c r="I17" s="7">
        <v>9086</v>
      </c>
      <c r="L17" s="15">
        <f t="shared" si="4"/>
        <v>0.8277703604806409</v>
      </c>
      <c r="M17" s="15">
        <f t="shared" si="5"/>
        <v>0.80067470571346544</v>
      </c>
      <c r="N17" s="14">
        <f t="shared" si="3"/>
        <v>1.1615487316421895</v>
      </c>
      <c r="O17" s="14">
        <f t="shared" si="3"/>
        <v>1.0620872810795292</v>
      </c>
    </row>
    <row r="18" spans="1:15" x14ac:dyDescent="0.25">
      <c r="A18" s="8">
        <v>4</v>
      </c>
      <c r="B18" s="1">
        <v>1600000</v>
      </c>
      <c r="C18" s="1">
        <v>152610000</v>
      </c>
      <c r="D18" s="1">
        <v>15261</v>
      </c>
      <c r="E18" s="1"/>
      <c r="F18" s="8">
        <v>4</v>
      </c>
      <c r="G18" s="6">
        <v>1930000</v>
      </c>
      <c r="H18" s="1">
        <v>161490000</v>
      </c>
      <c r="I18" s="7">
        <v>16149</v>
      </c>
      <c r="L18" s="15">
        <f t="shared" si="4"/>
        <v>1.0680907877169559</v>
      </c>
      <c r="M18" s="15">
        <f t="shared" si="5"/>
        <v>1.0953919035314383</v>
      </c>
      <c r="N18" s="14">
        <f t="shared" si="3"/>
        <v>0.74098798397863819</v>
      </c>
      <c r="O18" s="14">
        <f t="shared" si="3"/>
        <v>0.73363479758828598</v>
      </c>
    </row>
    <row r="19" spans="1:15" x14ac:dyDescent="0.25">
      <c r="A19" s="8">
        <v>5</v>
      </c>
      <c r="B19" s="1">
        <v>1540000</v>
      </c>
      <c r="C19" s="1">
        <v>151640000</v>
      </c>
      <c r="D19" s="1">
        <v>15164</v>
      </c>
      <c r="E19" s="1"/>
      <c r="F19" s="8">
        <v>5</v>
      </c>
      <c r="G19" s="6">
        <v>1810000</v>
      </c>
      <c r="H19" s="1">
        <v>177190000</v>
      </c>
      <c r="I19" s="7">
        <v>17719</v>
      </c>
      <c r="L19" s="15">
        <f t="shared" si="4"/>
        <v>1.02803738317757</v>
      </c>
      <c r="M19" s="15">
        <f t="shared" si="5"/>
        <v>1.0884295147861038</v>
      </c>
      <c r="N19" s="14">
        <f t="shared" si="3"/>
        <v>1.1615487316421895</v>
      </c>
      <c r="O19" s="14">
        <f t="shared" si="3"/>
        <v>1.1974590869939707</v>
      </c>
    </row>
    <row r="20" spans="1:15" x14ac:dyDescent="0.25">
      <c r="A20" s="8">
        <v>6</v>
      </c>
      <c r="B20" s="1">
        <v>1740000</v>
      </c>
      <c r="C20" s="1">
        <v>147970000</v>
      </c>
      <c r="D20" s="1">
        <v>14797</v>
      </c>
      <c r="E20" s="1"/>
      <c r="F20" s="8">
        <v>6</v>
      </c>
      <c r="G20" s="6">
        <v>1830000</v>
      </c>
      <c r="H20" s="1">
        <v>178900000</v>
      </c>
      <c r="I20" s="7">
        <v>17890</v>
      </c>
      <c r="L20" s="15">
        <f t="shared" si="4"/>
        <v>1.1615487316421895</v>
      </c>
      <c r="M20" s="15">
        <f t="shared" si="5"/>
        <v>1.0620872810795292</v>
      </c>
      <c r="N20" s="14">
        <f t="shared" si="3"/>
        <v>0.94125500667556738</v>
      </c>
      <c r="O20" s="14">
        <f t="shared" si="3"/>
        <v>0.92743324720068909</v>
      </c>
    </row>
    <row r="21" spans="1:15" x14ac:dyDescent="0.25">
      <c r="A21" s="8">
        <v>7</v>
      </c>
      <c r="B21" s="1">
        <v>1110000</v>
      </c>
      <c r="C21" s="1">
        <v>102210000</v>
      </c>
      <c r="D21" s="1">
        <v>10221</v>
      </c>
      <c r="E21" s="1"/>
      <c r="F21" s="8">
        <v>7</v>
      </c>
      <c r="G21" s="6">
        <v>1760000</v>
      </c>
      <c r="H21" s="1">
        <v>171110000</v>
      </c>
      <c r="I21" s="7">
        <v>17111</v>
      </c>
      <c r="L21" s="15">
        <f t="shared" si="4"/>
        <v>0.74098798397863819</v>
      </c>
      <c r="M21" s="15">
        <f t="shared" si="5"/>
        <v>0.73363479758828598</v>
      </c>
      <c r="N21" s="14">
        <f t="shared" si="3"/>
        <v>1.02803738317757</v>
      </c>
      <c r="O21" s="14">
        <f t="shared" si="3"/>
        <v>1.0134941142693081</v>
      </c>
    </row>
    <row r="22" spans="1:15" x14ac:dyDescent="0.25">
      <c r="A22" s="8">
        <v>8</v>
      </c>
      <c r="B22" s="1">
        <v>1740000</v>
      </c>
      <c r="C22" s="1">
        <v>166830000</v>
      </c>
      <c r="D22" s="1">
        <v>16683</v>
      </c>
      <c r="E22" s="1"/>
      <c r="F22" s="8">
        <v>8</v>
      </c>
      <c r="G22" s="6">
        <v>1740000</v>
      </c>
      <c r="H22" s="1">
        <v>167160000</v>
      </c>
      <c r="I22" s="7">
        <v>16716</v>
      </c>
      <c r="L22" s="15">
        <f t="shared" si="4"/>
        <v>1.1615487316421895</v>
      </c>
      <c r="M22" s="15">
        <f t="shared" si="5"/>
        <v>1.1974590869939707</v>
      </c>
      <c r="N22" s="14">
        <f>IF(L27&gt;0,L27, " ")</f>
        <v>0.77109602327837057</v>
      </c>
      <c r="O22" s="14">
        <f>IF(M27&gt;0,M27, " ")</f>
        <v>0.64182701018226618</v>
      </c>
    </row>
    <row r="23" spans="1:15" x14ac:dyDescent="0.25">
      <c r="A23" s="8">
        <v>9</v>
      </c>
      <c r="B23" s="1">
        <v>1410000</v>
      </c>
      <c r="C23" s="1">
        <v>129210000</v>
      </c>
      <c r="D23" s="1">
        <v>12921</v>
      </c>
      <c r="E23" s="1"/>
      <c r="F23" s="8">
        <v>9</v>
      </c>
      <c r="G23" s="6">
        <v>1120000</v>
      </c>
      <c r="H23" s="1">
        <v>111240000</v>
      </c>
      <c r="I23" s="7">
        <v>11124</v>
      </c>
      <c r="L23" s="15">
        <f t="shared" si="4"/>
        <v>0.94125500667556738</v>
      </c>
      <c r="M23" s="15">
        <f t="shared" si="5"/>
        <v>0.92743324720068909</v>
      </c>
      <c r="N23" s="14">
        <f t="shared" ref="N23:O30" si="6">IF(L28&gt;0,L28, " ")</f>
        <v>0.7080504364694471</v>
      </c>
      <c r="O23" s="14">
        <f t="shared" si="6"/>
        <v>0.63666340544262057</v>
      </c>
    </row>
    <row r="24" spans="1:15" ht="15.75" thickBot="1" x14ac:dyDescent="0.3">
      <c r="A24" s="12">
        <v>10</v>
      </c>
      <c r="B24" s="10">
        <v>1540000</v>
      </c>
      <c r="C24" s="10">
        <v>141200000</v>
      </c>
      <c r="D24" s="10">
        <v>14120</v>
      </c>
      <c r="E24" s="10"/>
      <c r="F24" s="12">
        <v>10</v>
      </c>
      <c r="G24" s="9">
        <v>950000</v>
      </c>
      <c r="H24" s="10">
        <v>94340000</v>
      </c>
      <c r="I24" s="11">
        <v>9434</v>
      </c>
      <c r="L24" s="15">
        <f t="shared" si="4"/>
        <v>1.02803738317757</v>
      </c>
      <c r="M24" s="15">
        <f t="shared" si="5"/>
        <v>1.0134941142693081</v>
      </c>
      <c r="N24" s="14">
        <f t="shared" si="6"/>
        <v>0.8874878758486906</v>
      </c>
      <c r="O24" s="14">
        <f t="shared" si="6"/>
        <v>0.84356995325578865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0.73229873908826382</v>
      </c>
      <c r="O25" s="14">
        <f t="shared" si="6"/>
        <v>0.63358336051020037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0.65955383123181377</v>
      </c>
      <c r="O26" s="14">
        <f t="shared" si="6"/>
        <v>0.57057832373084028</v>
      </c>
    </row>
    <row r="27" spans="1:15" x14ac:dyDescent="0.25">
      <c r="A27" s="5">
        <v>1</v>
      </c>
      <c r="B27" s="3">
        <v>1590000</v>
      </c>
      <c r="C27" s="3">
        <v>141700000</v>
      </c>
      <c r="D27" s="3">
        <v>14170</v>
      </c>
      <c r="E27" s="3"/>
      <c r="F27" s="5">
        <v>1</v>
      </c>
      <c r="G27" s="2">
        <v>1960000</v>
      </c>
      <c r="H27" s="3">
        <v>211200000</v>
      </c>
      <c r="I27" s="4">
        <v>21120</v>
      </c>
      <c r="J27" s="15">
        <f>AVERAGE(G27:G36)</f>
        <v>2062000</v>
      </c>
      <c r="K27" s="15">
        <f>AVERAGE(H27:H36)</f>
        <v>220776000</v>
      </c>
      <c r="L27" s="15">
        <f>B27/$J$27</f>
        <v>0.77109602327837057</v>
      </c>
      <c r="M27" s="15">
        <f>C27/$K$27</f>
        <v>0.64182701018226618</v>
      </c>
      <c r="N27" s="14">
        <f t="shared" si="6"/>
        <v>0.76624636275460722</v>
      </c>
      <c r="O27" s="14">
        <f t="shared" si="6"/>
        <v>0.63421748740805162</v>
      </c>
    </row>
    <row r="28" spans="1:15" x14ac:dyDescent="0.25">
      <c r="A28" s="8">
        <v>2</v>
      </c>
      <c r="B28" s="1">
        <v>1460000</v>
      </c>
      <c r="C28" s="1">
        <v>140560000</v>
      </c>
      <c r="D28" s="1">
        <v>14056</v>
      </c>
      <c r="E28" s="1"/>
      <c r="F28" s="8">
        <v>2</v>
      </c>
      <c r="G28" s="6">
        <v>1700000</v>
      </c>
      <c r="H28" s="1">
        <v>191150000</v>
      </c>
      <c r="I28" s="7">
        <v>19115</v>
      </c>
      <c r="L28" s="15">
        <f t="shared" ref="L28:L36" si="7">B28/$J$27</f>
        <v>0.7080504364694471</v>
      </c>
      <c r="M28" s="15">
        <f t="shared" ref="M28:M36" si="8">C28/$K$27</f>
        <v>0.63666340544262057</v>
      </c>
      <c r="N28" s="14">
        <f t="shared" si="6"/>
        <v>0.62560620756547036</v>
      </c>
      <c r="O28" s="14">
        <f t="shared" si="6"/>
        <v>0.54154437076493822</v>
      </c>
    </row>
    <row r="29" spans="1:15" x14ac:dyDescent="0.25">
      <c r="A29" s="8">
        <v>3</v>
      </c>
      <c r="B29" s="1">
        <v>1830000</v>
      </c>
      <c r="C29" s="1">
        <v>186240000</v>
      </c>
      <c r="D29" s="1">
        <v>18624</v>
      </c>
      <c r="E29" s="1"/>
      <c r="F29" s="8">
        <v>3</v>
      </c>
      <c r="G29" s="6">
        <v>1330000</v>
      </c>
      <c r="H29" s="1">
        <v>150440000</v>
      </c>
      <c r="I29" s="7">
        <v>15044</v>
      </c>
      <c r="L29" s="15">
        <f t="shared" si="7"/>
        <v>0.8874878758486906</v>
      </c>
      <c r="M29" s="15">
        <f t="shared" si="8"/>
        <v>0.84356995325578865</v>
      </c>
      <c r="N29" s="14">
        <f t="shared" si="6"/>
        <v>0.61105722599418044</v>
      </c>
      <c r="O29" s="14">
        <f t="shared" si="6"/>
        <v>0.54630032249882232</v>
      </c>
    </row>
    <row r="30" spans="1:15" x14ac:dyDescent="0.25">
      <c r="A30" s="8">
        <v>4</v>
      </c>
      <c r="B30" s="1">
        <v>1510000</v>
      </c>
      <c r="C30" s="1">
        <v>139880000</v>
      </c>
      <c r="D30" s="1">
        <v>13988</v>
      </c>
      <c r="E30" s="1"/>
      <c r="F30" s="8">
        <v>4</v>
      </c>
      <c r="G30" s="6">
        <v>2090000</v>
      </c>
      <c r="H30" s="1">
        <v>231980000</v>
      </c>
      <c r="I30" s="7">
        <v>23198</v>
      </c>
      <c r="L30" s="15">
        <f t="shared" si="7"/>
        <v>0.73229873908826382</v>
      </c>
      <c r="M30" s="15">
        <f t="shared" si="8"/>
        <v>0.63358336051020037</v>
      </c>
      <c r="N30" s="14">
        <f t="shared" si="6"/>
        <v>0.83899127061105727</v>
      </c>
      <c r="O30" s="14">
        <f t="shared" si="6"/>
        <v>0.68440410189513357</v>
      </c>
    </row>
    <row r="31" spans="1:15" x14ac:dyDescent="0.25">
      <c r="A31" s="8">
        <v>5</v>
      </c>
      <c r="B31" s="1">
        <v>1360000</v>
      </c>
      <c r="C31" s="1">
        <v>125970000</v>
      </c>
      <c r="D31" s="1">
        <v>12597</v>
      </c>
      <c r="E31" s="1"/>
      <c r="F31" s="8">
        <v>5</v>
      </c>
      <c r="G31" s="6">
        <v>2580000</v>
      </c>
      <c r="H31" s="1">
        <v>267460000</v>
      </c>
      <c r="I31" s="7">
        <v>26746</v>
      </c>
      <c r="L31" s="15">
        <f t="shared" si="7"/>
        <v>0.65955383123181377</v>
      </c>
      <c r="M31" s="15">
        <f t="shared" si="8"/>
        <v>0.57057832373084028</v>
      </c>
      <c r="N31" s="14">
        <f>IF(L36&gt;0,L36, " ")</f>
        <v>1.125121241513094</v>
      </c>
      <c r="O31" s="14">
        <f>IF(M36&gt;0,M36, " ")</f>
        <v>0.96890060513823961</v>
      </c>
    </row>
    <row r="32" spans="1:15" x14ac:dyDescent="0.25">
      <c r="A32" s="8">
        <v>6</v>
      </c>
      <c r="B32" s="1">
        <v>1580000</v>
      </c>
      <c r="C32" s="1">
        <v>140020000</v>
      </c>
      <c r="D32" s="1">
        <v>14002</v>
      </c>
      <c r="E32" s="1"/>
      <c r="F32" s="8">
        <v>6</v>
      </c>
      <c r="G32" s="6">
        <v>2580000</v>
      </c>
      <c r="H32" s="1">
        <v>267720000</v>
      </c>
      <c r="I32" s="7">
        <v>26772</v>
      </c>
      <c r="L32" s="15">
        <f t="shared" si="7"/>
        <v>0.76624636275460722</v>
      </c>
      <c r="M32" s="15">
        <f t="shared" si="8"/>
        <v>0.63421748740805162</v>
      </c>
      <c r="N32" s="14">
        <f>IF(L39&gt;0,L39, " ")</f>
        <v>0.7237189646064448</v>
      </c>
      <c r="O32" s="14">
        <f>IF(M39&gt;0,M39, " ")</f>
        <v>0.62605566938183999</v>
      </c>
    </row>
    <row r="33" spans="1:15" x14ac:dyDescent="0.25">
      <c r="A33" s="8">
        <v>7</v>
      </c>
      <c r="B33" s="1">
        <v>1290000</v>
      </c>
      <c r="C33" s="1">
        <v>119560000</v>
      </c>
      <c r="D33" s="1">
        <v>11956</v>
      </c>
      <c r="E33" s="1"/>
      <c r="F33" s="8">
        <v>7</v>
      </c>
      <c r="G33" s="6">
        <v>2080000</v>
      </c>
      <c r="H33" s="1">
        <v>222600000</v>
      </c>
      <c r="I33" s="7">
        <v>22260</v>
      </c>
      <c r="L33" s="15">
        <f t="shared" si="7"/>
        <v>0.62560620756547036</v>
      </c>
      <c r="M33" s="15">
        <f t="shared" si="8"/>
        <v>0.54154437076493822</v>
      </c>
      <c r="N33" s="14">
        <f t="shared" ref="N33:O33" si="9">IF(L40&gt;0,L40, " ")</f>
        <v>0.97728473322768095</v>
      </c>
      <c r="O33" s="14">
        <f t="shared" si="9"/>
        <v>0.74818849632702011</v>
      </c>
    </row>
    <row r="34" spans="1:15" x14ac:dyDescent="0.25">
      <c r="A34" s="8">
        <v>8</v>
      </c>
      <c r="B34" s="1">
        <v>1260000</v>
      </c>
      <c r="C34" s="1">
        <v>120610000</v>
      </c>
      <c r="D34" s="1">
        <v>12061</v>
      </c>
      <c r="E34" s="1"/>
      <c r="F34" s="8">
        <v>8</v>
      </c>
      <c r="G34" s="6">
        <v>2310000</v>
      </c>
      <c r="H34" s="1">
        <v>247470000</v>
      </c>
      <c r="I34" s="7">
        <v>24747</v>
      </c>
      <c r="L34" s="15">
        <f t="shared" si="7"/>
        <v>0.61105722599418044</v>
      </c>
      <c r="M34" s="15">
        <f t="shared" si="8"/>
        <v>0.54630032249882232</v>
      </c>
      <c r="N34" s="14">
        <f t="shared" ref="N34:O34" si="10">IF(L41&gt;0,L41, " ")</f>
        <v>1.0459587955625991</v>
      </c>
      <c r="O34" s="14">
        <f t="shared" si="10"/>
        <v>0.88746189595722358</v>
      </c>
    </row>
    <row r="35" spans="1:15" x14ac:dyDescent="0.25">
      <c r="A35" s="8">
        <v>9</v>
      </c>
      <c r="B35" s="1">
        <v>1730000</v>
      </c>
      <c r="C35" s="1">
        <v>151100000</v>
      </c>
      <c r="D35" s="1">
        <v>15110</v>
      </c>
      <c r="E35" s="1"/>
      <c r="F35" s="8">
        <v>9</v>
      </c>
      <c r="G35" s="6">
        <v>2170000</v>
      </c>
      <c r="H35" s="1">
        <v>227530000</v>
      </c>
      <c r="I35" s="7">
        <v>22753</v>
      </c>
      <c r="L35" s="15">
        <f t="shared" si="7"/>
        <v>0.83899127061105727</v>
      </c>
      <c r="M35" s="15">
        <f t="shared" si="8"/>
        <v>0.68440410189513357</v>
      </c>
      <c r="N35" s="14">
        <f t="shared" ref="N35:O35" si="11">IF(L42&gt;0,L42, " ")</f>
        <v>1.1516111991547808</v>
      </c>
      <c r="O35" s="14">
        <f t="shared" si="11"/>
        <v>1.02623557043626</v>
      </c>
    </row>
    <row r="36" spans="1:15" ht="15.75" thickBot="1" x14ac:dyDescent="0.3">
      <c r="A36" s="12">
        <v>10</v>
      </c>
      <c r="B36" s="10">
        <v>2320000</v>
      </c>
      <c r="C36" s="10">
        <v>213910000</v>
      </c>
      <c r="D36" s="10">
        <v>21391</v>
      </c>
      <c r="E36" s="10"/>
      <c r="F36" s="12">
        <v>10</v>
      </c>
      <c r="G36" s="9">
        <v>1820000</v>
      </c>
      <c r="H36" s="10">
        <v>190210000</v>
      </c>
      <c r="I36" s="11">
        <v>19021</v>
      </c>
      <c r="L36" s="15">
        <f t="shared" si="7"/>
        <v>1.125121241513094</v>
      </c>
      <c r="M36" s="15">
        <f t="shared" si="8"/>
        <v>0.96890060513823961</v>
      </c>
      <c r="N36" s="14">
        <f t="shared" ref="N36:O36" si="12">IF(L43&gt;0,L43, " ")</f>
        <v>1.1674590596936081</v>
      </c>
      <c r="O36" s="14">
        <f t="shared" si="12"/>
        <v>1.0243865873769427</v>
      </c>
    </row>
    <row r="37" spans="1:15" x14ac:dyDescent="0.25">
      <c r="N37" s="14">
        <f t="shared" ref="N37:O37" si="13">IF(L44&gt;0,L44, " ")</f>
        <v>1.0723718964606446</v>
      </c>
      <c r="O37" s="14">
        <f t="shared" si="13"/>
        <v>0.93768427364949281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ref="N38:O38" si="14">IF(L45&gt;0,L45, " ")</f>
        <v>1.1199154780771263</v>
      </c>
      <c r="O38" s="14">
        <f t="shared" si="14"/>
        <v>0.82689520763580027</v>
      </c>
    </row>
    <row r="39" spans="1:15" x14ac:dyDescent="0.25">
      <c r="A39" s="5">
        <v>1</v>
      </c>
      <c r="B39" s="3">
        <v>1370000</v>
      </c>
      <c r="C39" s="3">
        <v>125280000</v>
      </c>
      <c r="D39" s="3">
        <v>12528</v>
      </c>
      <c r="E39" s="3"/>
      <c r="F39" s="5">
        <v>1</v>
      </c>
      <c r="G39" s="2">
        <v>1740000</v>
      </c>
      <c r="H39" s="3">
        <v>199040000</v>
      </c>
      <c r="I39" s="4">
        <v>19904</v>
      </c>
      <c r="J39" s="15">
        <f>AVERAGE(G39:G48)</f>
        <v>1893000</v>
      </c>
      <c r="K39" s="15">
        <f>AVERAGE(H39:H48)</f>
        <v>200110000</v>
      </c>
      <c r="L39" s="15">
        <f>B39/$J$39</f>
        <v>0.7237189646064448</v>
      </c>
      <c r="M39" s="15">
        <f>C39/$K$39</f>
        <v>0.62605566938183999</v>
      </c>
      <c r="N39" s="14">
        <f t="shared" ref="N39:O39" si="15">IF(L46&gt;0,L46, " ")</f>
        <v>1.4263074484944533</v>
      </c>
      <c r="O39" s="14">
        <f t="shared" si="15"/>
        <v>1.0688621258307931</v>
      </c>
    </row>
    <row r="40" spans="1:15" x14ac:dyDescent="0.25">
      <c r="A40" s="8">
        <v>2</v>
      </c>
      <c r="B40" s="1">
        <v>1850000</v>
      </c>
      <c r="C40" s="1">
        <v>149720000</v>
      </c>
      <c r="D40" s="1">
        <v>14972</v>
      </c>
      <c r="E40" s="1"/>
      <c r="F40" s="8">
        <v>2</v>
      </c>
      <c r="G40" s="6">
        <v>1720000</v>
      </c>
      <c r="H40" s="1">
        <v>185110000</v>
      </c>
      <c r="I40" s="7">
        <v>18511</v>
      </c>
      <c r="L40" s="15">
        <f t="shared" ref="L40:L48" si="16">B40/$J$39</f>
        <v>0.97728473322768095</v>
      </c>
      <c r="M40" s="15">
        <f t="shared" ref="M40:M48" si="17">C40/$K$39</f>
        <v>0.74818849632702011</v>
      </c>
      <c r="N40" s="14">
        <f t="shared" ref="N40:O40" si="18">IF(L47&gt;0,L47, " ")</f>
        <v>1.0301109350237718</v>
      </c>
      <c r="O40" s="14">
        <f t="shared" si="18"/>
        <v>0.790515216630853</v>
      </c>
    </row>
    <row r="41" spans="1:15" x14ac:dyDescent="0.25">
      <c r="A41" s="8">
        <v>3</v>
      </c>
      <c r="B41" s="1">
        <v>1980000</v>
      </c>
      <c r="C41" s="1">
        <v>177590000</v>
      </c>
      <c r="D41" s="1">
        <v>17759</v>
      </c>
      <c r="E41" s="1"/>
      <c r="F41" s="8">
        <v>3</v>
      </c>
      <c r="G41" s="6">
        <v>1650000</v>
      </c>
      <c r="H41" s="1">
        <v>169880000</v>
      </c>
      <c r="I41" s="7">
        <v>16988</v>
      </c>
      <c r="L41" s="15">
        <f t="shared" si="16"/>
        <v>1.0459587955625991</v>
      </c>
      <c r="M41" s="15">
        <f t="shared" si="17"/>
        <v>0.88746189595722358</v>
      </c>
      <c r="N41" s="14">
        <f t="shared" ref="N41:O41" si="19">IF(L48&gt;0,L48, " ")</f>
        <v>1.0670892762810353</v>
      </c>
      <c r="O41" s="14">
        <f t="shared" si="19"/>
        <v>0.88296436959672175</v>
      </c>
    </row>
    <row r="42" spans="1:15" x14ac:dyDescent="0.25">
      <c r="A42" s="8">
        <v>4</v>
      </c>
      <c r="B42" s="1">
        <v>2180000</v>
      </c>
      <c r="C42" s="1">
        <v>205360000</v>
      </c>
      <c r="D42" s="1">
        <v>20536</v>
      </c>
      <c r="E42" s="1"/>
      <c r="F42" s="8">
        <v>4</v>
      </c>
      <c r="G42" s="6">
        <v>1560000</v>
      </c>
      <c r="H42" s="1">
        <v>156600000</v>
      </c>
      <c r="I42" s="7">
        <v>15660</v>
      </c>
      <c r="L42" s="15">
        <f t="shared" si="16"/>
        <v>1.1516111991547808</v>
      </c>
      <c r="M42" s="15">
        <f t="shared" si="17"/>
        <v>1.02623557043626</v>
      </c>
      <c r="N42" s="14"/>
      <c r="O42" s="14"/>
    </row>
    <row r="43" spans="1:15" x14ac:dyDescent="0.25">
      <c r="A43" s="8">
        <v>5</v>
      </c>
      <c r="B43" s="1">
        <v>2210000</v>
      </c>
      <c r="C43" s="1">
        <v>204990000</v>
      </c>
      <c r="D43" s="1">
        <v>20499</v>
      </c>
      <c r="E43" s="1"/>
      <c r="F43" s="8">
        <v>5</v>
      </c>
      <c r="G43" s="6">
        <v>2790000</v>
      </c>
      <c r="H43" s="1">
        <v>300330000</v>
      </c>
      <c r="I43" s="7">
        <v>30033</v>
      </c>
      <c r="L43" s="15">
        <f t="shared" si="16"/>
        <v>1.1674590596936081</v>
      </c>
      <c r="M43" s="15">
        <f t="shared" si="17"/>
        <v>1.0243865873769427</v>
      </c>
      <c r="N43" s="14"/>
      <c r="O43" s="14"/>
    </row>
    <row r="44" spans="1:15" x14ac:dyDescent="0.25">
      <c r="A44" s="8">
        <v>6</v>
      </c>
      <c r="B44" s="1">
        <v>2030000</v>
      </c>
      <c r="C44" s="1">
        <v>187640000</v>
      </c>
      <c r="D44" s="1">
        <v>18764</v>
      </c>
      <c r="E44" s="1"/>
      <c r="F44" s="8">
        <v>6</v>
      </c>
      <c r="G44" s="6">
        <v>1700000</v>
      </c>
      <c r="H44" s="1">
        <v>185800000</v>
      </c>
      <c r="I44" s="7">
        <v>18580</v>
      </c>
      <c r="L44" s="15">
        <f t="shared" si="16"/>
        <v>1.0723718964606446</v>
      </c>
      <c r="M44" s="15">
        <f t="shared" si="17"/>
        <v>0.93768427364949281</v>
      </c>
      <c r="N44" s="14"/>
      <c r="O44" s="14"/>
    </row>
    <row r="45" spans="1:15" x14ac:dyDescent="0.25">
      <c r="A45" s="8">
        <v>7</v>
      </c>
      <c r="B45" s="1">
        <v>2120000</v>
      </c>
      <c r="C45" s="1">
        <v>165470000</v>
      </c>
      <c r="D45" s="1">
        <v>16547</v>
      </c>
      <c r="E45" s="1"/>
      <c r="F45" s="8">
        <v>7</v>
      </c>
      <c r="G45" s="6">
        <v>2150000</v>
      </c>
      <c r="H45" s="1">
        <v>228700000</v>
      </c>
      <c r="I45" s="7">
        <v>22870</v>
      </c>
      <c r="L45" s="15">
        <f t="shared" si="16"/>
        <v>1.1199154780771263</v>
      </c>
      <c r="M45" s="15">
        <f t="shared" si="17"/>
        <v>0.82689520763580027</v>
      </c>
      <c r="N45" s="14"/>
      <c r="O45" s="14"/>
    </row>
    <row r="46" spans="1:15" x14ac:dyDescent="0.25">
      <c r="A46" s="8">
        <v>8</v>
      </c>
      <c r="B46" s="1">
        <v>2700000</v>
      </c>
      <c r="C46" s="1">
        <v>213890000</v>
      </c>
      <c r="D46" s="1">
        <v>21389</v>
      </c>
      <c r="E46" s="1"/>
      <c r="F46" s="8">
        <v>8</v>
      </c>
      <c r="G46" s="6">
        <v>2140000</v>
      </c>
      <c r="H46" s="1">
        <v>216820000</v>
      </c>
      <c r="I46" s="7">
        <v>21682</v>
      </c>
      <c r="L46" s="15">
        <f t="shared" si="16"/>
        <v>1.4263074484944533</v>
      </c>
      <c r="M46" s="15">
        <f t="shared" si="17"/>
        <v>1.0688621258307931</v>
      </c>
      <c r="N46" s="14"/>
      <c r="O46" s="14"/>
    </row>
    <row r="47" spans="1:15" x14ac:dyDescent="0.25">
      <c r="A47" s="8">
        <v>9</v>
      </c>
      <c r="B47" s="1">
        <v>1950000</v>
      </c>
      <c r="C47" s="1">
        <v>158190000</v>
      </c>
      <c r="D47" s="1">
        <v>15819</v>
      </c>
      <c r="E47" s="1"/>
      <c r="F47" s="8">
        <v>9</v>
      </c>
      <c r="G47" s="6">
        <v>1490000</v>
      </c>
      <c r="H47" s="1">
        <v>148400000</v>
      </c>
      <c r="I47" s="7">
        <v>14840</v>
      </c>
      <c r="L47" s="15">
        <f t="shared" si="16"/>
        <v>1.0301109350237718</v>
      </c>
      <c r="M47" s="15">
        <f t="shared" si="17"/>
        <v>0.790515216630853</v>
      </c>
      <c r="N47" s="14"/>
      <c r="O47" s="14"/>
    </row>
    <row r="48" spans="1:15" ht="15.75" thickBot="1" x14ac:dyDescent="0.3">
      <c r="A48" s="12">
        <v>10</v>
      </c>
      <c r="B48" s="10">
        <v>2020000</v>
      </c>
      <c r="C48" s="10">
        <v>176690000</v>
      </c>
      <c r="D48" s="10">
        <v>17669</v>
      </c>
      <c r="E48" s="10"/>
      <c r="F48" s="12">
        <v>10</v>
      </c>
      <c r="G48" s="9">
        <v>1990000</v>
      </c>
      <c r="H48" s="10">
        <v>210420000</v>
      </c>
      <c r="I48" s="11">
        <v>21042</v>
      </c>
      <c r="L48" s="15">
        <f t="shared" si="16"/>
        <v>1.0670892762810353</v>
      </c>
      <c r="M48" s="15">
        <f t="shared" si="17"/>
        <v>0.88296436959672175</v>
      </c>
      <c r="N48" s="14"/>
      <c r="O48" s="14"/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20">B52/$J$51</f>
        <v>#DIV/0!</v>
      </c>
      <c r="M52" s="15" t="e">
        <f t="shared" ref="M52:M60" si="21">C52/$K$51</f>
        <v>#DIV/0!</v>
      </c>
    </row>
    <row r="53" spans="11:13" customFormat="1" x14ac:dyDescent="0.25">
      <c r="K53" s="15"/>
      <c r="L53" s="15" t="e">
        <f t="shared" si="20"/>
        <v>#DIV/0!</v>
      </c>
      <c r="M53" s="15" t="e">
        <f t="shared" si="21"/>
        <v>#DIV/0!</v>
      </c>
    </row>
    <row r="54" spans="11:13" customFormat="1" x14ac:dyDescent="0.25">
      <c r="K54" s="15"/>
      <c r="L54" s="15" t="e">
        <f t="shared" si="20"/>
        <v>#DIV/0!</v>
      </c>
      <c r="M54" s="15" t="e">
        <f t="shared" si="21"/>
        <v>#DIV/0!</v>
      </c>
    </row>
    <row r="55" spans="11:13" customFormat="1" x14ac:dyDescent="0.25">
      <c r="K55" s="15"/>
      <c r="L55" s="15" t="e">
        <f t="shared" si="20"/>
        <v>#DIV/0!</v>
      </c>
      <c r="M55" s="15" t="e">
        <f t="shared" si="21"/>
        <v>#DIV/0!</v>
      </c>
    </row>
    <row r="56" spans="11:13" customFormat="1" x14ac:dyDescent="0.25">
      <c r="K56" s="15"/>
      <c r="L56" s="15" t="e">
        <f t="shared" si="20"/>
        <v>#DIV/0!</v>
      </c>
      <c r="M56" s="15" t="e">
        <f t="shared" si="21"/>
        <v>#DIV/0!</v>
      </c>
    </row>
    <row r="57" spans="11:13" customFormat="1" x14ac:dyDescent="0.25">
      <c r="K57" s="15"/>
      <c r="L57" s="15" t="e">
        <f t="shared" si="20"/>
        <v>#DIV/0!</v>
      </c>
      <c r="M57" s="15" t="e">
        <f t="shared" si="21"/>
        <v>#DIV/0!</v>
      </c>
    </row>
    <row r="58" spans="11:13" customFormat="1" x14ac:dyDescent="0.25">
      <c r="K58" s="15"/>
      <c r="L58" s="15" t="e">
        <f t="shared" si="20"/>
        <v>#DIV/0!</v>
      </c>
      <c r="M58" s="15" t="e">
        <f t="shared" si="21"/>
        <v>#DIV/0!</v>
      </c>
    </row>
    <row r="59" spans="11:13" customFormat="1" x14ac:dyDescent="0.25">
      <c r="K59" s="15"/>
      <c r="L59" s="15" t="e">
        <f t="shared" si="20"/>
        <v>#DIV/0!</v>
      </c>
      <c r="M59" s="15" t="e">
        <f t="shared" si="21"/>
        <v>#DIV/0!</v>
      </c>
    </row>
    <row r="60" spans="11:13" customFormat="1" x14ac:dyDescent="0.25">
      <c r="K60" s="15"/>
      <c r="L60" s="15" t="e">
        <f t="shared" si="20"/>
        <v>#DIV/0!</v>
      </c>
      <c r="M60" s="15" t="e">
        <f t="shared" si="21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22">B64/$J$63</f>
        <v>#DIV/0!</v>
      </c>
      <c r="M64" s="15" t="e">
        <f t="shared" ref="M64:M72" si="23">C64/$K$63</f>
        <v>#DIV/0!</v>
      </c>
    </row>
    <row r="65" spans="11:13" customFormat="1" x14ac:dyDescent="0.25">
      <c r="K65" s="15"/>
      <c r="L65" s="15" t="e">
        <f t="shared" si="22"/>
        <v>#DIV/0!</v>
      </c>
      <c r="M65" s="15" t="e">
        <f t="shared" si="23"/>
        <v>#DIV/0!</v>
      </c>
    </row>
    <row r="66" spans="11:13" customFormat="1" x14ac:dyDescent="0.25">
      <c r="K66" s="15"/>
      <c r="L66" s="15" t="e">
        <f t="shared" si="22"/>
        <v>#DIV/0!</v>
      </c>
      <c r="M66" s="15" t="e">
        <f t="shared" si="23"/>
        <v>#DIV/0!</v>
      </c>
    </row>
    <row r="67" spans="11:13" customFormat="1" x14ac:dyDescent="0.25">
      <c r="K67" s="15"/>
      <c r="L67" s="15" t="e">
        <f t="shared" si="22"/>
        <v>#DIV/0!</v>
      </c>
      <c r="M67" s="15" t="e">
        <f t="shared" si="23"/>
        <v>#DIV/0!</v>
      </c>
    </row>
    <row r="68" spans="11:13" customFormat="1" x14ac:dyDescent="0.25">
      <c r="K68" s="15"/>
      <c r="L68" s="15" t="e">
        <f t="shared" si="22"/>
        <v>#DIV/0!</v>
      </c>
      <c r="M68" s="15" t="e">
        <f t="shared" si="23"/>
        <v>#DIV/0!</v>
      </c>
    </row>
    <row r="69" spans="11:13" customFormat="1" x14ac:dyDescent="0.25">
      <c r="K69" s="15"/>
      <c r="L69" s="15" t="e">
        <f t="shared" si="22"/>
        <v>#DIV/0!</v>
      </c>
      <c r="M69" s="15" t="e">
        <f t="shared" si="23"/>
        <v>#DIV/0!</v>
      </c>
    </row>
    <row r="70" spans="11:13" customFormat="1" x14ac:dyDescent="0.25">
      <c r="K70" s="15"/>
      <c r="L70" s="15" t="e">
        <f t="shared" si="22"/>
        <v>#DIV/0!</v>
      </c>
      <c r="M70" s="15" t="e">
        <f t="shared" si="23"/>
        <v>#DIV/0!</v>
      </c>
    </row>
    <row r="71" spans="11:13" customFormat="1" x14ac:dyDescent="0.25">
      <c r="K71" s="15"/>
      <c r="L71" s="15" t="e">
        <f t="shared" si="22"/>
        <v>#DIV/0!</v>
      </c>
      <c r="M71" s="15" t="e">
        <f t="shared" si="23"/>
        <v>#DIV/0!</v>
      </c>
    </row>
    <row r="72" spans="11:13" customFormat="1" x14ac:dyDescent="0.25">
      <c r="K72" s="15"/>
      <c r="L72" s="15" t="e">
        <f t="shared" si="22"/>
        <v>#DIV/0!</v>
      </c>
      <c r="M72" s="15" t="e">
        <f t="shared" si="23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24">B76/$J$75</f>
        <v>#DIV/0!</v>
      </c>
      <c r="M76" s="15" t="e">
        <f t="shared" ref="M76:M84" si="25">C76/$K$75</f>
        <v>#DIV/0!</v>
      </c>
    </row>
    <row r="77" spans="11:13" customFormat="1" x14ac:dyDescent="0.25">
      <c r="K77" s="15"/>
      <c r="L77" s="15" t="e">
        <f t="shared" si="24"/>
        <v>#DIV/0!</v>
      </c>
      <c r="M77" s="15" t="e">
        <f t="shared" si="25"/>
        <v>#DIV/0!</v>
      </c>
    </row>
    <row r="78" spans="11:13" customFormat="1" x14ac:dyDescent="0.25">
      <c r="K78" s="15"/>
      <c r="L78" s="15" t="e">
        <f t="shared" si="24"/>
        <v>#DIV/0!</v>
      </c>
      <c r="M78" s="15" t="e">
        <f t="shared" si="25"/>
        <v>#DIV/0!</v>
      </c>
    </row>
    <row r="79" spans="11:13" customFormat="1" x14ac:dyDescent="0.25">
      <c r="K79" s="15"/>
      <c r="L79" s="15" t="e">
        <f t="shared" si="24"/>
        <v>#DIV/0!</v>
      </c>
      <c r="M79" s="15" t="e">
        <f t="shared" si="25"/>
        <v>#DIV/0!</v>
      </c>
    </row>
    <row r="80" spans="11:13" customFormat="1" x14ac:dyDescent="0.25">
      <c r="K80" s="15"/>
      <c r="L80" s="15" t="e">
        <f t="shared" si="24"/>
        <v>#DIV/0!</v>
      </c>
      <c r="M80" s="15" t="e">
        <f t="shared" si="25"/>
        <v>#DIV/0!</v>
      </c>
    </row>
    <row r="81" spans="12:13" customFormat="1" x14ac:dyDescent="0.25">
      <c r="L81" s="15" t="e">
        <f t="shared" si="24"/>
        <v>#DIV/0!</v>
      </c>
      <c r="M81" s="15" t="e">
        <f t="shared" si="25"/>
        <v>#DIV/0!</v>
      </c>
    </row>
    <row r="82" spans="12:13" customFormat="1" x14ac:dyDescent="0.25">
      <c r="L82" s="15" t="e">
        <f t="shared" si="24"/>
        <v>#DIV/0!</v>
      </c>
      <c r="M82" s="15" t="e">
        <f t="shared" si="25"/>
        <v>#DIV/0!</v>
      </c>
    </row>
    <row r="83" spans="12:13" customFormat="1" x14ac:dyDescent="0.25">
      <c r="L83" s="15" t="e">
        <f t="shared" si="24"/>
        <v>#DIV/0!</v>
      </c>
      <c r="M83" s="15" t="e">
        <f t="shared" si="25"/>
        <v>#DIV/0!</v>
      </c>
    </row>
    <row r="84" spans="12:13" customFormat="1" x14ac:dyDescent="0.25">
      <c r="L84" s="15" t="e">
        <f t="shared" si="24"/>
        <v>#DIV/0!</v>
      </c>
      <c r="M84" s="15" t="e">
        <f t="shared" si="25"/>
        <v>#DIV/0!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F49" sqref="F49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2.743572395128552</v>
      </c>
      <c r="O2" s="14">
        <f>IF(M3&gt;0,M3," ")</f>
        <v>1.8465656523511345</v>
      </c>
    </row>
    <row r="3" spans="1:15" x14ac:dyDescent="0.25">
      <c r="A3" s="5">
        <v>1</v>
      </c>
      <c r="B3" s="3">
        <v>8110000</v>
      </c>
      <c r="C3" s="3">
        <v>575340000</v>
      </c>
      <c r="D3" s="3">
        <v>57534</v>
      </c>
      <c r="E3" s="3"/>
      <c r="F3" s="5">
        <v>1</v>
      </c>
      <c r="G3" s="2">
        <v>2090000</v>
      </c>
      <c r="H3" s="3">
        <v>272630000</v>
      </c>
      <c r="I3" s="4">
        <v>27263</v>
      </c>
      <c r="J3" s="15">
        <f>AVERAGE(G3:G12)</f>
        <v>2956000</v>
      </c>
      <c r="K3" s="15">
        <f>AVERAGE(H3:H12)</f>
        <v>311573000</v>
      </c>
      <c r="L3" s="15">
        <f>B3/$J$3</f>
        <v>2.743572395128552</v>
      </c>
      <c r="M3" s="15">
        <f>C3/$K$3</f>
        <v>1.8465656523511345</v>
      </c>
      <c r="N3" s="14">
        <f t="shared" ref="N3:O11" si="0">IF(L4&gt;0,L4," ")</f>
        <v>3.7212449255751014</v>
      </c>
      <c r="O3" s="14">
        <f t="shared" si="0"/>
        <v>3.081332464623058</v>
      </c>
    </row>
    <row r="4" spans="1:15" x14ac:dyDescent="0.25">
      <c r="A4" s="8">
        <v>2</v>
      </c>
      <c r="B4" s="1">
        <v>11000000</v>
      </c>
      <c r="C4" s="1">
        <v>960060000</v>
      </c>
      <c r="D4" s="1">
        <v>96006</v>
      </c>
      <c r="E4" s="1"/>
      <c r="F4" s="8">
        <v>2</v>
      </c>
      <c r="G4" s="6">
        <v>1050000</v>
      </c>
      <c r="H4" s="1">
        <v>155750000</v>
      </c>
      <c r="I4" s="7">
        <v>15575</v>
      </c>
      <c r="L4" s="15">
        <f>B4/$J$3</f>
        <v>3.7212449255751014</v>
      </c>
      <c r="M4" s="15">
        <f t="shared" ref="M4:M12" si="1">C4/$K$3</f>
        <v>3.081332464623058</v>
      </c>
      <c r="N4" s="14">
        <f t="shared" si="0"/>
        <v>2.273342354533153</v>
      </c>
      <c r="O4" s="14">
        <f t="shared" si="0"/>
        <v>1.6950120838455194</v>
      </c>
    </row>
    <row r="5" spans="1:15" x14ac:dyDescent="0.25">
      <c r="A5" s="8">
        <v>3</v>
      </c>
      <c r="B5" s="1">
        <v>6720000</v>
      </c>
      <c r="C5" s="1">
        <v>528120000</v>
      </c>
      <c r="D5" s="1">
        <v>52812</v>
      </c>
      <c r="E5" s="1"/>
      <c r="F5" s="8">
        <v>3</v>
      </c>
      <c r="G5" s="6">
        <v>2490000</v>
      </c>
      <c r="H5" s="1">
        <v>304540000</v>
      </c>
      <c r="I5" s="7">
        <v>30454</v>
      </c>
      <c r="L5" s="15">
        <f t="shared" ref="L5:L12" si="2">B5/$J$3</f>
        <v>2.273342354533153</v>
      </c>
      <c r="M5" s="15">
        <f t="shared" si="1"/>
        <v>1.6950120838455194</v>
      </c>
      <c r="N5" s="14">
        <f t="shared" si="0"/>
        <v>3.4066305818673883</v>
      </c>
      <c r="O5" s="14">
        <f t="shared" si="0"/>
        <v>2.4412256517734208</v>
      </c>
    </row>
    <row r="6" spans="1:15" x14ac:dyDescent="0.25">
      <c r="A6" s="8">
        <v>4</v>
      </c>
      <c r="B6" s="1">
        <v>10070000</v>
      </c>
      <c r="C6" s="1">
        <v>760620000</v>
      </c>
      <c r="D6" s="1">
        <v>76062</v>
      </c>
      <c r="E6" s="1"/>
      <c r="F6" s="8">
        <v>4</v>
      </c>
      <c r="G6" s="6">
        <v>2220000</v>
      </c>
      <c r="H6" s="1">
        <v>227420000</v>
      </c>
      <c r="I6" s="7">
        <v>22742</v>
      </c>
      <c r="L6" s="15">
        <f t="shared" si="2"/>
        <v>3.4066305818673883</v>
      </c>
      <c r="M6" s="15">
        <f t="shared" si="1"/>
        <v>2.4412256517734208</v>
      </c>
      <c r="N6" s="14">
        <f t="shared" si="0"/>
        <v>3.2239512855209744</v>
      </c>
      <c r="O6" s="14">
        <f t="shared" si="0"/>
        <v>2.7467720245335765</v>
      </c>
    </row>
    <row r="7" spans="1:15" x14ac:dyDescent="0.25">
      <c r="A7" s="8">
        <v>5</v>
      </c>
      <c r="B7" s="1">
        <v>9530000</v>
      </c>
      <c r="C7" s="1">
        <v>855820000</v>
      </c>
      <c r="D7" s="1">
        <v>85582</v>
      </c>
      <c r="E7" s="1"/>
      <c r="F7" s="8">
        <v>5</v>
      </c>
      <c r="G7" s="6">
        <v>1870000</v>
      </c>
      <c r="H7" s="1">
        <v>198060000</v>
      </c>
      <c r="I7" s="7">
        <v>19806</v>
      </c>
      <c r="L7" s="15">
        <f>B7/$J$3</f>
        <v>3.2239512855209744</v>
      </c>
      <c r="M7" s="15">
        <f t="shared" si="1"/>
        <v>2.7467720245335765</v>
      </c>
      <c r="N7" s="14">
        <f t="shared" si="0"/>
        <v>3.3863328822733423</v>
      </c>
      <c r="O7" s="14">
        <f t="shared" si="0"/>
        <v>4.1279571721554822</v>
      </c>
    </row>
    <row r="8" spans="1:15" x14ac:dyDescent="0.25">
      <c r="A8" s="8">
        <v>6</v>
      </c>
      <c r="B8" s="1">
        <v>10010000</v>
      </c>
      <c r="C8" s="1">
        <v>1286160000</v>
      </c>
      <c r="D8" s="1">
        <v>128616</v>
      </c>
      <c r="E8" s="1"/>
      <c r="F8" s="8">
        <v>6</v>
      </c>
      <c r="G8" s="6">
        <v>3770000</v>
      </c>
      <c r="H8" s="1">
        <v>380910000</v>
      </c>
      <c r="I8" s="7">
        <v>38091</v>
      </c>
      <c r="L8" s="15">
        <f t="shared" si="2"/>
        <v>3.3863328822733423</v>
      </c>
      <c r="M8" s="15">
        <f>C8/$K$3</f>
        <v>4.1279571721554822</v>
      </c>
      <c r="N8" s="14">
        <f t="shared" si="0"/>
        <v>3.3119079837618401</v>
      </c>
      <c r="O8" s="14">
        <f t="shared" si="0"/>
        <v>3.8749506536188951</v>
      </c>
    </row>
    <row r="9" spans="1:15" x14ac:dyDescent="0.25">
      <c r="A9" s="8">
        <v>7</v>
      </c>
      <c r="B9" s="1">
        <v>9790000</v>
      </c>
      <c r="C9" s="1">
        <v>1207330000</v>
      </c>
      <c r="D9" s="1">
        <v>120733</v>
      </c>
      <c r="E9" s="1"/>
      <c r="F9" s="8">
        <v>7</v>
      </c>
      <c r="G9" s="6">
        <v>3150000</v>
      </c>
      <c r="H9" s="1">
        <v>277610000</v>
      </c>
      <c r="I9" s="7">
        <v>27761</v>
      </c>
      <c r="L9" s="15">
        <f t="shared" si="2"/>
        <v>3.3119079837618401</v>
      </c>
      <c r="M9" s="15">
        <f t="shared" si="1"/>
        <v>3.8749506536188951</v>
      </c>
      <c r="N9" s="14">
        <f t="shared" si="0"/>
        <v>4.523004059539919</v>
      </c>
      <c r="O9" s="14">
        <f t="shared" si="0"/>
        <v>3.5111835749567519</v>
      </c>
    </row>
    <row r="10" spans="1:15" x14ac:dyDescent="0.25">
      <c r="A10" s="8">
        <v>8</v>
      </c>
      <c r="B10" s="1">
        <v>13370000</v>
      </c>
      <c r="C10" s="1">
        <v>1093990000</v>
      </c>
      <c r="D10" s="1">
        <v>109399</v>
      </c>
      <c r="E10" s="1"/>
      <c r="F10" s="8">
        <v>8</v>
      </c>
      <c r="G10" s="6">
        <v>3350000</v>
      </c>
      <c r="H10" s="1">
        <v>285090000</v>
      </c>
      <c r="I10" s="7">
        <v>28509</v>
      </c>
      <c r="L10" s="15">
        <f t="shared" si="2"/>
        <v>4.523004059539919</v>
      </c>
      <c r="M10" s="15">
        <f t="shared" si="1"/>
        <v>3.5111835749567519</v>
      </c>
      <c r="N10" s="14">
        <f t="shared" si="0"/>
        <v>1.5121786197564275</v>
      </c>
      <c r="O10" s="14">
        <f t="shared" si="0"/>
        <v>1.1925616147740659</v>
      </c>
    </row>
    <row r="11" spans="1:15" x14ac:dyDescent="0.25">
      <c r="A11" s="8">
        <v>9</v>
      </c>
      <c r="B11" s="1">
        <v>4470000</v>
      </c>
      <c r="C11" s="1">
        <v>371570000</v>
      </c>
      <c r="D11" s="1">
        <v>37157</v>
      </c>
      <c r="E11" s="1"/>
      <c r="F11" s="8">
        <v>9</v>
      </c>
      <c r="G11" s="6">
        <v>4240000</v>
      </c>
      <c r="H11" s="1">
        <v>353170000</v>
      </c>
      <c r="I11" s="7">
        <v>35317</v>
      </c>
      <c r="L11" s="15">
        <f t="shared" si="2"/>
        <v>1.5121786197564275</v>
      </c>
      <c r="M11" s="15">
        <f t="shared" si="1"/>
        <v>1.1925616147740659</v>
      </c>
      <c r="N11" s="14">
        <f t="shared" si="0"/>
        <v>4.49255751014885</v>
      </c>
      <c r="O11" s="14">
        <f t="shared" si="0"/>
        <v>4.9006492860421149</v>
      </c>
    </row>
    <row r="12" spans="1:15" ht="15.75" thickBot="1" x14ac:dyDescent="0.3">
      <c r="A12" s="12">
        <v>10</v>
      </c>
      <c r="B12" s="10">
        <v>13280000</v>
      </c>
      <c r="C12" s="10">
        <v>1526910000</v>
      </c>
      <c r="D12" s="10">
        <v>152691</v>
      </c>
      <c r="E12" s="10"/>
      <c r="F12" s="12">
        <v>10</v>
      </c>
      <c r="G12" s="9">
        <v>5330000</v>
      </c>
      <c r="H12" s="10">
        <v>660550000</v>
      </c>
      <c r="I12" s="11">
        <v>66055</v>
      </c>
      <c r="L12" s="15">
        <f t="shared" si="2"/>
        <v>4.49255751014885</v>
      </c>
      <c r="M12" s="15">
        <f t="shared" si="1"/>
        <v>4.9006492860421149</v>
      </c>
      <c r="N12" s="14">
        <f>IF(L15&gt;0,L15," ")</f>
        <v>3.1970740103270225</v>
      </c>
      <c r="O12" s="14">
        <f>IF(M15&gt;0,M15," ")</f>
        <v>3.2921161969093626</v>
      </c>
    </row>
    <row r="13" spans="1:15" x14ac:dyDescent="0.25">
      <c r="N13" s="14">
        <f t="shared" ref="N13:O21" si="3">IF(L16&gt;0,L16," ")</f>
        <v>2.4182444061962136</v>
      </c>
      <c r="O13" s="14">
        <f t="shared" si="3"/>
        <v>2.8173777090585563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2.112736660929432</v>
      </c>
      <c r="O14" s="14">
        <f t="shared" si="3"/>
        <v>1.5710596100856016</v>
      </c>
    </row>
    <row r="15" spans="1:15" x14ac:dyDescent="0.25">
      <c r="A15" s="5">
        <v>1</v>
      </c>
      <c r="B15" s="3">
        <v>7430000</v>
      </c>
      <c r="C15" s="3">
        <v>762250000</v>
      </c>
      <c r="D15" s="3">
        <v>76225</v>
      </c>
      <c r="E15" s="3"/>
      <c r="F15" s="5">
        <v>1</v>
      </c>
      <c r="G15" s="2">
        <v>2480000</v>
      </c>
      <c r="H15" s="3">
        <v>175810000</v>
      </c>
      <c r="I15" s="4">
        <v>17581</v>
      </c>
      <c r="J15" s="15">
        <f>AVERAGE(G15:G24)</f>
        <v>2324000</v>
      </c>
      <c r="K15" s="15">
        <f>AVERAGE(H15:H24)</f>
        <v>231538000</v>
      </c>
      <c r="L15" s="15">
        <f t="shared" ref="L15:L24" si="4">B15/$J$15</f>
        <v>3.1970740103270225</v>
      </c>
      <c r="M15" s="15">
        <f>C15/$K$15</f>
        <v>3.2921161969093626</v>
      </c>
      <c r="N15" s="14">
        <f t="shared" si="3"/>
        <v>3.0206540447504304</v>
      </c>
      <c r="O15" s="14">
        <f t="shared" si="3"/>
        <v>4.1155231538667518</v>
      </c>
    </row>
    <row r="16" spans="1:15" x14ac:dyDescent="0.25">
      <c r="A16" s="8">
        <v>2</v>
      </c>
      <c r="B16" s="1">
        <v>5620000</v>
      </c>
      <c r="C16" s="1">
        <v>652330000</v>
      </c>
      <c r="D16" s="1">
        <v>65233</v>
      </c>
      <c r="E16" s="1"/>
      <c r="F16" s="8">
        <v>2</v>
      </c>
      <c r="G16" s="6">
        <v>3000000</v>
      </c>
      <c r="H16" s="1">
        <v>283840000</v>
      </c>
      <c r="I16" s="7">
        <v>28384</v>
      </c>
      <c r="L16" s="15">
        <f t="shared" si="4"/>
        <v>2.4182444061962136</v>
      </c>
      <c r="M16" s="15">
        <f t="shared" ref="M16:M24" si="5">C16/$K$15</f>
        <v>2.8173777090585563</v>
      </c>
      <c r="N16" s="14">
        <f t="shared" si="3"/>
        <v>1.2607573149741824</v>
      </c>
      <c r="O16" s="14">
        <f t="shared" si="3"/>
        <v>0.88227418393525037</v>
      </c>
    </row>
    <row r="17" spans="1:15" x14ac:dyDescent="0.25">
      <c r="A17" s="8">
        <v>3</v>
      </c>
      <c r="B17" s="1">
        <v>4910000</v>
      </c>
      <c r="C17" s="1">
        <v>363760000</v>
      </c>
      <c r="D17" s="1">
        <v>36376</v>
      </c>
      <c r="E17" s="1"/>
      <c r="F17" s="8">
        <v>3</v>
      </c>
      <c r="G17" s="6">
        <v>2950000</v>
      </c>
      <c r="H17" s="1">
        <v>246900000</v>
      </c>
      <c r="I17" s="7">
        <v>24690</v>
      </c>
      <c r="L17" s="15">
        <f t="shared" si="4"/>
        <v>2.112736660929432</v>
      </c>
      <c r="M17" s="15">
        <f t="shared" si="5"/>
        <v>1.5710596100856016</v>
      </c>
      <c r="N17" s="14">
        <f t="shared" si="3"/>
        <v>1.2564543889845095</v>
      </c>
      <c r="O17" s="14">
        <f t="shared" si="3"/>
        <v>1.0063142983009268</v>
      </c>
    </row>
    <row r="18" spans="1:15" x14ac:dyDescent="0.25">
      <c r="A18" s="8">
        <v>4</v>
      </c>
      <c r="B18" s="1">
        <v>7020000</v>
      </c>
      <c r="C18" s="1">
        <v>952900000</v>
      </c>
      <c r="D18" s="1">
        <v>95290</v>
      </c>
      <c r="E18" s="1"/>
      <c r="F18" s="8">
        <v>4</v>
      </c>
      <c r="G18" s="6">
        <v>1740000</v>
      </c>
      <c r="H18" s="1">
        <v>142370000</v>
      </c>
      <c r="I18" s="7">
        <v>14237</v>
      </c>
      <c r="L18" s="15">
        <f t="shared" si="4"/>
        <v>3.0206540447504304</v>
      </c>
      <c r="M18" s="15">
        <f t="shared" si="5"/>
        <v>4.1155231538667518</v>
      </c>
      <c r="N18" s="14">
        <f t="shared" si="3"/>
        <v>2.6592082616179002</v>
      </c>
      <c r="O18" s="14">
        <f t="shared" si="3"/>
        <v>2.8282614516839568</v>
      </c>
    </row>
    <row r="19" spans="1:15" x14ac:dyDescent="0.25">
      <c r="A19" s="8">
        <v>5</v>
      </c>
      <c r="B19" s="1">
        <v>2930000</v>
      </c>
      <c r="C19" s="1">
        <v>204280000</v>
      </c>
      <c r="D19" s="1">
        <v>20428</v>
      </c>
      <c r="E19" s="1"/>
      <c r="F19" s="8">
        <v>5</v>
      </c>
      <c r="G19" s="6">
        <v>2270000</v>
      </c>
      <c r="H19" s="1">
        <v>201680000</v>
      </c>
      <c r="I19" s="7">
        <v>20168</v>
      </c>
      <c r="L19" s="15">
        <f t="shared" si="4"/>
        <v>1.2607573149741824</v>
      </c>
      <c r="M19" s="15">
        <f t="shared" si="5"/>
        <v>0.88227418393525037</v>
      </c>
      <c r="N19" s="14">
        <f t="shared" si="3"/>
        <v>2.0094664371772804</v>
      </c>
      <c r="O19" s="14">
        <f t="shared" si="3"/>
        <v>1.5817274054366885</v>
      </c>
    </row>
    <row r="20" spans="1:15" x14ac:dyDescent="0.25">
      <c r="A20" s="8">
        <v>6</v>
      </c>
      <c r="B20" s="1">
        <v>2920000</v>
      </c>
      <c r="C20" s="1">
        <v>233000000</v>
      </c>
      <c r="D20" s="1">
        <v>23300</v>
      </c>
      <c r="E20" s="1"/>
      <c r="F20" s="8">
        <v>6</v>
      </c>
      <c r="G20" s="6">
        <v>2750000</v>
      </c>
      <c r="H20" s="1">
        <v>218740000</v>
      </c>
      <c r="I20" s="7">
        <v>21874</v>
      </c>
      <c r="L20" s="15">
        <f t="shared" si="4"/>
        <v>1.2564543889845095</v>
      </c>
      <c r="M20" s="15">
        <f t="shared" si="5"/>
        <v>1.0063142983009268</v>
      </c>
      <c r="N20" s="14">
        <f t="shared" si="3"/>
        <v>2.7108433734939759</v>
      </c>
      <c r="O20" s="14">
        <f t="shared" si="3"/>
        <v>2.1005623267023124</v>
      </c>
    </row>
    <row r="21" spans="1:15" x14ac:dyDescent="0.25">
      <c r="A21" s="8">
        <v>7</v>
      </c>
      <c r="B21" s="1">
        <v>6180000</v>
      </c>
      <c r="C21" s="1">
        <v>654850000</v>
      </c>
      <c r="D21" s="1">
        <v>65485</v>
      </c>
      <c r="E21" s="1"/>
      <c r="F21" s="8">
        <v>7</v>
      </c>
      <c r="G21" s="6">
        <v>1860000</v>
      </c>
      <c r="H21" s="1">
        <v>299830000</v>
      </c>
      <c r="I21" s="7">
        <v>29983</v>
      </c>
      <c r="L21" s="15">
        <f t="shared" si="4"/>
        <v>2.6592082616179002</v>
      </c>
      <c r="M21" s="15">
        <f t="shared" si="5"/>
        <v>2.8282614516839568</v>
      </c>
      <c r="N21" s="14">
        <f t="shared" si="3"/>
        <v>1.342512908777969</v>
      </c>
      <c r="O21" s="14">
        <f t="shared" si="3"/>
        <v>1.2828131883319369</v>
      </c>
    </row>
    <row r="22" spans="1:15" x14ac:dyDescent="0.25">
      <c r="A22" s="8">
        <v>8</v>
      </c>
      <c r="B22" s="1">
        <v>4670000</v>
      </c>
      <c r="C22" s="1">
        <v>366230000</v>
      </c>
      <c r="D22" s="1">
        <v>36623</v>
      </c>
      <c r="E22" s="1"/>
      <c r="F22" s="8">
        <v>8</v>
      </c>
      <c r="G22" s="6">
        <v>2490000</v>
      </c>
      <c r="H22" s="1">
        <v>307160000</v>
      </c>
      <c r="I22" s="7">
        <v>30716</v>
      </c>
      <c r="L22" s="15">
        <f t="shared" si="4"/>
        <v>2.0094664371772804</v>
      </c>
      <c r="M22" s="15">
        <f t="shared" si="5"/>
        <v>1.5817274054366885</v>
      </c>
      <c r="N22" s="14">
        <f>IF(L27&gt;0,L27, " ")</f>
        <v>5.9140690817186181</v>
      </c>
      <c r="O22" s="14">
        <f>IF(M27&gt;0,M27, " ")</f>
        <v>5.7828601930325281</v>
      </c>
    </row>
    <row r="23" spans="1:15" x14ac:dyDescent="0.25">
      <c r="A23" s="8">
        <v>9</v>
      </c>
      <c r="B23" s="1">
        <v>6300000</v>
      </c>
      <c r="C23" s="1">
        <v>486360000</v>
      </c>
      <c r="D23" s="1">
        <v>48636</v>
      </c>
      <c r="E23" s="1"/>
      <c r="F23" s="8">
        <v>9</v>
      </c>
      <c r="G23" s="6">
        <v>1610000</v>
      </c>
      <c r="H23" s="1">
        <v>206750000</v>
      </c>
      <c r="I23" s="7">
        <v>20675</v>
      </c>
      <c r="L23" s="15">
        <f t="shared" si="4"/>
        <v>2.7108433734939759</v>
      </c>
      <c r="M23" s="15">
        <f t="shared" si="5"/>
        <v>2.1005623267023124</v>
      </c>
      <c r="N23" s="14">
        <f t="shared" ref="N23:O30" si="6">IF(L28&gt;0,L28, " ")</f>
        <v>4.0817186183656275</v>
      </c>
      <c r="O23" s="14">
        <f t="shared" si="6"/>
        <v>3.6012767162683281</v>
      </c>
    </row>
    <row r="24" spans="1:15" ht="15.75" thickBot="1" x14ac:dyDescent="0.3">
      <c r="A24" s="12">
        <v>10</v>
      </c>
      <c r="B24" s="10">
        <v>3120000</v>
      </c>
      <c r="C24" s="10">
        <v>297020000</v>
      </c>
      <c r="D24" s="10">
        <v>29702</v>
      </c>
      <c r="E24" s="10"/>
      <c r="F24" s="12">
        <v>10</v>
      </c>
      <c r="G24" s="9">
        <v>2090000</v>
      </c>
      <c r="H24" s="10">
        <v>232300000</v>
      </c>
      <c r="I24" s="11">
        <v>23230</v>
      </c>
      <c r="L24" s="15">
        <f t="shared" si="4"/>
        <v>1.342512908777969</v>
      </c>
      <c r="M24" s="15">
        <f t="shared" si="5"/>
        <v>1.2828131883319369</v>
      </c>
      <c r="N24" s="14">
        <f t="shared" si="6"/>
        <v>2.5695029486099412</v>
      </c>
      <c r="O24" s="14">
        <f t="shared" si="6"/>
        <v>2.2340083661953418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1.4953664700926705</v>
      </c>
      <c r="O25" s="14">
        <f t="shared" si="6"/>
        <v>1.3509008910869518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1.4911541701769166</v>
      </c>
      <c r="O26" s="14">
        <f t="shared" si="6"/>
        <v>1.3819200854049107</v>
      </c>
    </row>
    <row r="27" spans="1:15" x14ac:dyDescent="0.25">
      <c r="A27" s="5">
        <v>1</v>
      </c>
      <c r="B27" s="3">
        <v>14040000</v>
      </c>
      <c r="C27" s="3">
        <v>2123420000</v>
      </c>
      <c r="D27" s="3">
        <v>212342</v>
      </c>
      <c r="E27" s="3"/>
      <c r="F27" s="5">
        <v>1</v>
      </c>
      <c r="G27" s="2">
        <v>2060000</v>
      </c>
      <c r="H27" s="3">
        <v>196930000</v>
      </c>
      <c r="I27" s="4">
        <v>19693</v>
      </c>
      <c r="J27" s="15">
        <f>AVERAGE(G27:G36)</f>
        <v>2374000</v>
      </c>
      <c r="K27" s="15">
        <f>AVERAGE(H27:H36)</f>
        <v>367192000</v>
      </c>
      <c r="L27" s="15">
        <f>B27/$J$27</f>
        <v>5.9140690817186181</v>
      </c>
      <c r="M27" s="15">
        <f>C27/$K$27</f>
        <v>5.7828601930325281</v>
      </c>
      <c r="N27" s="14">
        <f t="shared" si="6"/>
        <v>1.9882055602358888</v>
      </c>
      <c r="O27" s="14">
        <f t="shared" si="6"/>
        <v>2.0233556286629337</v>
      </c>
    </row>
    <row r="28" spans="1:15" x14ac:dyDescent="0.25">
      <c r="A28" s="8">
        <v>2</v>
      </c>
      <c r="B28" s="1">
        <v>9690000</v>
      </c>
      <c r="C28" s="1">
        <v>1322360000</v>
      </c>
      <c r="D28" s="1">
        <v>132236</v>
      </c>
      <c r="E28" s="1"/>
      <c r="F28" s="8">
        <v>2</v>
      </c>
      <c r="G28" s="6">
        <v>3010000</v>
      </c>
      <c r="H28" s="1">
        <v>350680000</v>
      </c>
      <c r="I28" s="7">
        <v>35068</v>
      </c>
      <c r="L28" s="15">
        <f t="shared" ref="L28:L36" si="7">B28/$J$27</f>
        <v>4.0817186183656275</v>
      </c>
      <c r="M28" s="15">
        <f t="shared" ref="M28:M36" si="8">C28/$K$27</f>
        <v>3.6012767162683281</v>
      </c>
      <c r="N28" s="14">
        <f t="shared" si="6"/>
        <v>0.54759898904802018</v>
      </c>
      <c r="O28" s="14">
        <f t="shared" si="6"/>
        <v>0.43955205995773328</v>
      </c>
    </row>
    <row r="29" spans="1:15" x14ac:dyDescent="0.25">
      <c r="A29" s="8">
        <v>3</v>
      </c>
      <c r="B29" s="1">
        <v>6100000</v>
      </c>
      <c r="C29" s="1">
        <v>820310000</v>
      </c>
      <c r="D29" s="1">
        <v>82031</v>
      </c>
      <c r="E29" s="1"/>
      <c r="F29" s="8">
        <v>3</v>
      </c>
      <c r="G29" s="6">
        <v>2050000</v>
      </c>
      <c r="H29" s="1">
        <v>226420000</v>
      </c>
      <c r="I29" s="7">
        <v>22642</v>
      </c>
      <c r="L29" s="15">
        <f t="shared" si="7"/>
        <v>2.5695029486099412</v>
      </c>
      <c r="M29" s="15">
        <f t="shared" si="8"/>
        <v>2.2340083661953418</v>
      </c>
      <c r="N29" s="14">
        <f t="shared" si="6"/>
        <v>0.46335299073294017</v>
      </c>
      <c r="O29" s="14">
        <f t="shared" si="6"/>
        <v>0.37982853656942417</v>
      </c>
    </row>
    <row r="30" spans="1:15" x14ac:dyDescent="0.25">
      <c r="A30" s="8">
        <v>4</v>
      </c>
      <c r="B30" s="1">
        <v>3550000</v>
      </c>
      <c r="C30" s="1">
        <v>496040000</v>
      </c>
      <c r="D30" s="1">
        <v>49604</v>
      </c>
      <c r="E30" s="1"/>
      <c r="F30" s="8">
        <v>4</v>
      </c>
      <c r="G30" s="6">
        <v>1820000</v>
      </c>
      <c r="H30" s="1">
        <v>233650000</v>
      </c>
      <c r="I30" s="7">
        <v>23365</v>
      </c>
      <c r="L30" s="15">
        <f t="shared" si="7"/>
        <v>1.4953664700926705</v>
      </c>
      <c r="M30" s="15">
        <f t="shared" si="8"/>
        <v>1.3509008910869518</v>
      </c>
      <c r="N30" s="14">
        <f t="shared" si="6"/>
        <v>0.51390058972198815</v>
      </c>
      <c r="O30" s="14">
        <f t="shared" si="6"/>
        <v>0.40063509008910869</v>
      </c>
    </row>
    <row r="31" spans="1:15" x14ac:dyDescent="0.25">
      <c r="A31" s="8">
        <v>5</v>
      </c>
      <c r="B31" s="1">
        <v>3540000</v>
      </c>
      <c r="C31" s="1">
        <v>507430000</v>
      </c>
      <c r="D31" s="1">
        <v>50743</v>
      </c>
      <c r="E31" s="1"/>
      <c r="F31" s="8">
        <v>5</v>
      </c>
      <c r="G31" s="6">
        <v>2410000</v>
      </c>
      <c r="H31" s="1">
        <v>306760000</v>
      </c>
      <c r="I31" s="7">
        <v>30676</v>
      </c>
      <c r="L31" s="15">
        <f t="shared" si="7"/>
        <v>1.4911541701769166</v>
      </c>
      <c r="M31" s="15">
        <f t="shared" si="8"/>
        <v>1.3819200854049107</v>
      </c>
      <c r="N31" s="14">
        <f>IF(L36&gt;0,L36, " ")</f>
        <v>2.8096040438079193</v>
      </c>
      <c r="O31" s="14">
        <f>IF(M36&gt;0,M36, " ")</f>
        <v>1.9964759580818754</v>
      </c>
    </row>
    <row r="32" spans="1:15" x14ac:dyDescent="0.25">
      <c r="A32" s="8">
        <v>6</v>
      </c>
      <c r="B32" s="1">
        <v>4720000</v>
      </c>
      <c r="C32" s="1">
        <v>742960000</v>
      </c>
      <c r="D32" s="1">
        <v>74296</v>
      </c>
      <c r="E32" s="1"/>
      <c r="F32" s="8">
        <v>6</v>
      </c>
      <c r="G32" s="6">
        <v>2360000</v>
      </c>
      <c r="H32" s="1">
        <v>489370000</v>
      </c>
      <c r="I32" s="7">
        <v>48937</v>
      </c>
      <c r="L32" s="15">
        <f t="shared" si="7"/>
        <v>1.9882055602358888</v>
      </c>
      <c r="M32" s="15">
        <f t="shared" si="8"/>
        <v>2.0233556286629337</v>
      </c>
      <c r="N32" s="14">
        <f>IF(L39&gt;0,L39, " ")</f>
        <v>1.2607944732297063</v>
      </c>
      <c r="O32" s="14">
        <f>IF(M39&gt;0,M39, " ")</f>
        <v>1.2484500219529964</v>
      </c>
    </row>
    <row r="33" spans="1:15" x14ac:dyDescent="0.25">
      <c r="A33" s="8">
        <v>7</v>
      </c>
      <c r="B33" s="1">
        <v>1300000</v>
      </c>
      <c r="C33" s="1">
        <v>161400000</v>
      </c>
      <c r="D33" s="1">
        <v>16140</v>
      </c>
      <c r="E33" s="1"/>
      <c r="F33" s="8">
        <v>7</v>
      </c>
      <c r="G33" s="6">
        <v>2370000</v>
      </c>
      <c r="H33" s="1">
        <v>387680000</v>
      </c>
      <c r="I33" s="7">
        <v>38768</v>
      </c>
      <c r="L33" s="15">
        <f t="shared" si="7"/>
        <v>0.54759898904802018</v>
      </c>
      <c r="M33" s="15">
        <f t="shared" si="8"/>
        <v>0.43955205995773328</v>
      </c>
      <c r="N33" s="14">
        <f t="shared" ref="N33:O41" si="9">IF(L40&gt;0,L40, " ")</f>
        <v>1.1675302245250432</v>
      </c>
      <c r="O33" s="14">
        <f t="shared" si="9"/>
        <v>1.240609666073212</v>
      </c>
    </row>
    <row r="34" spans="1:15" x14ac:dyDescent="0.25">
      <c r="A34" s="8">
        <v>8</v>
      </c>
      <c r="B34" s="1">
        <v>1100000</v>
      </c>
      <c r="C34" s="1">
        <v>139470000</v>
      </c>
      <c r="D34" s="1">
        <v>13947</v>
      </c>
      <c r="E34" s="1"/>
      <c r="F34" s="8">
        <v>8</v>
      </c>
      <c r="G34" s="6">
        <v>1760000</v>
      </c>
      <c r="H34" s="1">
        <v>349690000</v>
      </c>
      <c r="I34" s="7">
        <v>34969</v>
      </c>
      <c r="L34" s="15">
        <f t="shared" si="7"/>
        <v>0.46335299073294017</v>
      </c>
      <c r="M34" s="15">
        <f t="shared" si="8"/>
        <v>0.37982853656942417</v>
      </c>
      <c r="N34" s="14">
        <f t="shared" si="9"/>
        <v>1.8583765112262522</v>
      </c>
      <c r="O34" s="14">
        <f t="shared" si="9"/>
        <v>1.7442258794466881</v>
      </c>
    </row>
    <row r="35" spans="1:15" x14ac:dyDescent="0.25">
      <c r="A35" s="8">
        <v>9</v>
      </c>
      <c r="B35" s="1">
        <v>1220000</v>
      </c>
      <c r="C35" s="1">
        <v>147110000</v>
      </c>
      <c r="D35" s="1">
        <v>14711</v>
      </c>
      <c r="E35" s="1"/>
      <c r="F35" s="8">
        <v>9</v>
      </c>
      <c r="G35" s="6">
        <v>2310000</v>
      </c>
      <c r="H35" s="1">
        <v>489230000</v>
      </c>
      <c r="I35" s="7">
        <v>48923</v>
      </c>
      <c r="L35" s="15">
        <f t="shared" si="7"/>
        <v>0.51390058972198815</v>
      </c>
      <c r="M35" s="15">
        <f t="shared" si="8"/>
        <v>0.40063509008910869</v>
      </c>
      <c r="N35" s="14">
        <f t="shared" si="9"/>
        <v>2.8221070811744386</v>
      </c>
      <c r="O35" s="14">
        <f t="shared" si="9"/>
        <v>3.2279348261370928</v>
      </c>
    </row>
    <row r="36" spans="1:15" ht="15.75" thickBot="1" x14ac:dyDescent="0.3">
      <c r="A36" s="12">
        <v>10</v>
      </c>
      <c r="B36" s="10">
        <v>6670000</v>
      </c>
      <c r="C36" s="10">
        <v>733090000</v>
      </c>
      <c r="D36" s="10">
        <v>73309</v>
      </c>
      <c r="E36" s="10"/>
      <c r="F36" s="12">
        <v>10</v>
      </c>
      <c r="G36" s="9">
        <v>3590000</v>
      </c>
      <c r="H36" s="10">
        <v>641510000</v>
      </c>
      <c r="I36" s="11">
        <v>64151</v>
      </c>
      <c r="L36" s="15">
        <f t="shared" si="7"/>
        <v>2.8096040438079193</v>
      </c>
      <c r="M36" s="15">
        <f t="shared" si="8"/>
        <v>1.9964759580818754</v>
      </c>
      <c r="N36" s="14">
        <f t="shared" si="9"/>
        <v>1.5302245250431779</v>
      </c>
      <c r="O36" s="14">
        <f t="shared" si="9"/>
        <v>1.4965188819893758</v>
      </c>
    </row>
    <row r="37" spans="1:15" x14ac:dyDescent="0.25">
      <c r="N37" s="14">
        <f t="shared" si="9"/>
        <v>0.88428324697754745</v>
      </c>
      <c r="O37" s="14">
        <f t="shared" si="9"/>
        <v>0.95010638759824573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0.82901554404145072</v>
      </c>
      <c r="O38" s="14">
        <f t="shared" si="9"/>
        <v>0.86058158553707642</v>
      </c>
    </row>
    <row r="39" spans="1:15" x14ac:dyDescent="0.25">
      <c r="A39" s="5">
        <v>1</v>
      </c>
      <c r="B39" s="3">
        <v>3650000</v>
      </c>
      <c r="C39" s="3">
        <v>517510000</v>
      </c>
      <c r="D39" s="3">
        <v>51751</v>
      </c>
      <c r="E39" s="3"/>
      <c r="F39" s="5">
        <v>1</v>
      </c>
      <c r="G39" s="2">
        <v>2050000</v>
      </c>
      <c r="H39" s="3">
        <v>271930000</v>
      </c>
      <c r="I39" s="4">
        <v>27193</v>
      </c>
      <c r="J39" s="15">
        <f>AVERAGE(G39:G48)</f>
        <v>2895000</v>
      </c>
      <c r="K39" s="15">
        <f>AVERAGE(H39:H48)</f>
        <v>414522000</v>
      </c>
      <c r="L39" s="15">
        <f>B39/$J$39</f>
        <v>1.2607944732297063</v>
      </c>
      <c r="M39" s="15">
        <f>C39/$K$39</f>
        <v>1.2484500219529964</v>
      </c>
      <c r="N39" s="14">
        <f t="shared" si="9"/>
        <v>1.226252158894646</v>
      </c>
      <c r="O39" s="14">
        <f t="shared" si="9"/>
        <v>1.3810123467511977</v>
      </c>
    </row>
    <row r="40" spans="1:15" x14ac:dyDescent="0.25">
      <c r="A40" s="8">
        <v>2</v>
      </c>
      <c r="B40" s="1">
        <v>3380000</v>
      </c>
      <c r="C40" s="1">
        <v>514260000</v>
      </c>
      <c r="D40" s="1">
        <v>51426</v>
      </c>
      <c r="E40" s="1"/>
      <c r="F40" s="8">
        <v>2</v>
      </c>
      <c r="G40" s="6">
        <v>2780000</v>
      </c>
      <c r="H40" s="1">
        <v>370390000</v>
      </c>
      <c r="I40" s="7">
        <v>37039</v>
      </c>
      <c r="L40" s="15">
        <f t="shared" ref="L40:L48" si="10">B40/$J$39</f>
        <v>1.1675302245250432</v>
      </c>
      <c r="M40" s="15">
        <f t="shared" ref="M40:M48" si="11">C40/$K$39</f>
        <v>1.240609666073212</v>
      </c>
      <c r="N40" s="14">
        <f t="shared" si="9"/>
        <v>0.55958549222797926</v>
      </c>
      <c r="O40" s="14">
        <f t="shared" si="9"/>
        <v>0.5726595934594545</v>
      </c>
    </row>
    <row r="41" spans="1:15" x14ac:dyDescent="0.25">
      <c r="A41" s="8">
        <v>3</v>
      </c>
      <c r="B41" s="1">
        <v>5380000</v>
      </c>
      <c r="C41" s="1">
        <v>723020000</v>
      </c>
      <c r="D41" s="1">
        <v>72302</v>
      </c>
      <c r="E41" s="1"/>
      <c r="F41" s="8">
        <v>3</v>
      </c>
      <c r="G41" s="6">
        <v>3260000</v>
      </c>
      <c r="H41" s="1">
        <v>425120000</v>
      </c>
      <c r="I41" s="7">
        <v>42512</v>
      </c>
      <c r="L41" s="15">
        <f t="shared" si="10"/>
        <v>1.8583765112262522</v>
      </c>
      <c r="M41" s="15">
        <f t="shared" si="11"/>
        <v>1.7442258794466881</v>
      </c>
      <c r="N41" s="14">
        <f t="shared" si="9"/>
        <v>0.80483592400690851</v>
      </c>
      <c r="O41" s="14">
        <f t="shared" si="9"/>
        <v>0.79491558952238961</v>
      </c>
    </row>
    <row r="42" spans="1:15" x14ac:dyDescent="0.25">
      <c r="A42" s="8">
        <v>4</v>
      </c>
      <c r="B42" s="1">
        <v>8170000</v>
      </c>
      <c r="C42" s="1">
        <v>1338050000</v>
      </c>
      <c r="D42" s="1">
        <v>133805</v>
      </c>
      <c r="E42" s="1"/>
      <c r="F42" s="8">
        <v>4</v>
      </c>
      <c r="G42" s="6">
        <v>3020000</v>
      </c>
      <c r="H42" s="1">
        <v>385300000</v>
      </c>
      <c r="I42" s="7">
        <v>38530</v>
      </c>
      <c r="L42" s="15">
        <f t="shared" si="10"/>
        <v>2.8221070811744386</v>
      </c>
      <c r="M42" s="15">
        <f t="shared" si="11"/>
        <v>3.2279348261370928</v>
      </c>
    </row>
    <row r="43" spans="1:15" x14ac:dyDescent="0.25">
      <c r="A43" s="8">
        <v>5</v>
      </c>
      <c r="B43" s="1">
        <v>4430000</v>
      </c>
      <c r="C43" s="1">
        <v>620340000</v>
      </c>
      <c r="D43" s="1">
        <v>62034</v>
      </c>
      <c r="E43" s="1"/>
      <c r="F43" s="8">
        <v>5</v>
      </c>
      <c r="G43" s="6">
        <v>1910000</v>
      </c>
      <c r="H43" s="1">
        <v>191330000</v>
      </c>
      <c r="I43" s="7">
        <v>19133</v>
      </c>
      <c r="L43" s="15">
        <f t="shared" si="10"/>
        <v>1.5302245250431779</v>
      </c>
      <c r="M43" s="15">
        <f t="shared" si="11"/>
        <v>1.4965188819893758</v>
      </c>
    </row>
    <row r="44" spans="1:15" x14ac:dyDescent="0.25">
      <c r="A44" s="8">
        <v>6</v>
      </c>
      <c r="B44" s="1">
        <v>2560000</v>
      </c>
      <c r="C44" s="1">
        <v>393840000</v>
      </c>
      <c r="D44" s="1">
        <v>39384</v>
      </c>
      <c r="E44" s="1"/>
      <c r="F44" s="8">
        <v>6</v>
      </c>
      <c r="G44" s="6">
        <v>3370000</v>
      </c>
      <c r="H44" s="1">
        <v>459360000</v>
      </c>
      <c r="I44" s="7">
        <v>45936</v>
      </c>
      <c r="L44" s="15">
        <f t="shared" si="10"/>
        <v>0.88428324697754745</v>
      </c>
      <c r="M44" s="15">
        <f t="shared" si="11"/>
        <v>0.95010638759824573</v>
      </c>
    </row>
    <row r="45" spans="1:15" x14ac:dyDescent="0.25">
      <c r="A45" s="8">
        <v>7</v>
      </c>
      <c r="B45" s="1">
        <v>2400000</v>
      </c>
      <c r="C45" s="1">
        <v>356730000</v>
      </c>
      <c r="D45" s="1">
        <v>35673</v>
      </c>
      <c r="E45" s="1"/>
      <c r="F45" s="8">
        <v>7</v>
      </c>
      <c r="G45" s="6">
        <v>3020000</v>
      </c>
      <c r="H45" s="1">
        <v>416550000</v>
      </c>
      <c r="I45" s="7">
        <v>41655</v>
      </c>
      <c r="L45" s="15">
        <f t="shared" si="10"/>
        <v>0.82901554404145072</v>
      </c>
      <c r="M45" s="15">
        <f t="shared" si="11"/>
        <v>0.86058158553707642</v>
      </c>
    </row>
    <row r="46" spans="1:15" x14ac:dyDescent="0.25">
      <c r="A46" s="8">
        <v>8</v>
      </c>
      <c r="B46" s="1">
        <v>3550000</v>
      </c>
      <c r="C46" s="1">
        <v>572460000</v>
      </c>
      <c r="D46" s="1">
        <v>57246</v>
      </c>
      <c r="E46" s="1"/>
      <c r="F46" s="8">
        <v>8</v>
      </c>
      <c r="G46" s="6">
        <v>2250000</v>
      </c>
      <c r="H46" s="1">
        <v>399890000</v>
      </c>
      <c r="I46" s="7">
        <v>39989</v>
      </c>
      <c r="L46" s="15">
        <f t="shared" si="10"/>
        <v>1.226252158894646</v>
      </c>
      <c r="M46" s="15">
        <f t="shared" si="11"/>
        <v>1.3810123467511977</v>
      </c>
    </row>
    <row r="47" spans="1:15" x14ac:dyDescent="0.25">
      <c r="A47" s="8">
        <v>9</v>
      </c>
      <c r="B47" s="1">
        <v>1620000</v>
      </c>
      <c r="C47" s="1">
        <v>237380000</v>
      </c>
      <c r="D47" s="1">
        <v>23738</v>
      </c>
      <c r="E47" s="1"/>
      <c r="F47" s="8">
        <v>9</v>
      </c>
      <c r="G47" s="6">
        <v>3250000</v>
      </c>
      <c r="H47" s="1">
        <v>577950000</v>
      </c>
      <c r="I47" s="7">
        <v>57795</v>
      </c>
      <c r="L47" s="15">
        <f t="shared" si="10"/>
        <v>0.55958549222797926</v>
      </c>
      <c r="M47" s="15">
        <f t="shared" si="11"/>
        <v>0.5726595934594545</v>
      </c>
    </row>
    <row r="48" spans="1:15" ht="15.75" thickBot="1" x14ac:dyDescent="0.3">
      <c r="A48" s="12">
        <v>10</v>
      </c>
      <c r="B48" s="10">
        <v>2330000</v>
      </c>
      <c r="C48" s="10">
        <v>329510000</v>
      </c>
      <c r="D48" s="10">
        <v>32951</v>
      </c>
      <c r="E48" s="10"/>
      <c r="F48" s="12">
        <v>10</v>
      </c>
      <c r="G48" s="9">
        <v>4040000</v>
      </c>
      <c r="H48" s="10">
        <v>647400000</v>
      </c>
      <c r="I48" s="11">
        <v>64740</v>
      </c>
      <c r="L48" s="15">
        <f t="shared" si="10"/>
        <v>0.80483592400690851</v>
      </c>
      <c r="M48" s="15">
        <f t="shared" si="11"/>
        <v>0.79491558952238961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4"/>
  <sheetViews>
    <sheetView workbookViewId="0">
      <selection activeCell="N1" sqref="N1:O1048576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3.3942908117752006</v>
      </c>
      <c r="O2" s="14">
        <f>IF(M3&gt;0,M3," ")</f>
        <v>3.007244336362473</v>
      </c>
    </row>
    <row r="3" spans="1:15" x14ac:dyDescent="0.25">
      <c r="A3" s="5">
        <v>1</v>
      </c>
      <c r="B3" s="3">
        <v>7610000</v>
      </c>
      <c r="C3" s="3">
        <v>587390000</v>
      </c>
      <c r="D3" s="3">
        <v>58739</v>
      </c>
      <c r="E3" s="3"/>
      <c r="F3" s="5">
        <v>1</v>
      </c>
      <c r="G3" s="2">
        <v>2510000</v>
      </c>
      <c r="H3" s="3">
        <v>222350000</v>
      </c>
      <c r="I3" s="4">
        <v>22235</v>
      </c>
      <c r="J3" s="15">
        <f>AVERAGE(G3:G12)</f>
        <v>2242000</v>
      </c>
      <c r="K3" s="15">
        <f>AVERAGE(H3:H12)</f>
        <v>195325000</v>
      </c>
      <c r="L3" s="15">
        <f>B3/$J$3</f>
        <v>3.3942908117752006</v>
      </c>
      <c r="M3" s="15">
        <f>C3/$K$3</f>
        <v>3.007244336362473</v>
      </c>
      <c r="N3" s="14">
        <f t="shared" ref="N3:O11" si="0">IF(L4&gt;0,L4," ")</f>
        <v>2.2390722569134702</v>
      </c>
      <c r="O3" s="14">
        <f t="shared" si="0"/>
        <v>1.9293997184180212</v>
      </c>
    </row>
    <row r="4" spans="1:15" x14ac:dyDescent="0.25">
      <c r="A4" s="8">
        <v>2</v>
      </c>
      <c r="B4" s="1">
        <v>5020000</v>
      </c>
      <c r="C4" s="1">
        <v>376860000</v>
      </c>
      <c r="D4" s="1">
        <v>37686</v>
      </c>
      <c r="E4" s="1"/>
      <c r="F4" s="8">
        <v>2</v>
      </c>
      <c r="G4" s="6">
        <v>4520000</v>
      </c>
      <c r="H4" s="1">
        <v>421820000</v>
      </c>
      <c r="I4" s="7">
        <v>42182</v>
      </c>
      <c r="L4" s="15">
        <f>B4/$J$3</f>
        <v>2.2390722569134702</v>
      </c>
      <c r="M4" s="15">
        <f t="shared" ref="M4:M12" si="1">C4/$K$3</f>
        <v>1.9293997184180212</v>
      </c>
      <c r="N4" s="14">
        <f t="shared" si="0"/>
        <v>2.8099910793933986</v>
      </c>
      <c r="O4" s="14">
        <f t="shared" si="0"/>
        <v>2.398976065531806</v>
      </c>
    </row>
    <row r="5" spans="1:15" x14ac:dyDescent="0.25">
      <c r="A5" s="8">
        <v>3</v>
      </c>
      <c r="B5" s="1">
        <v>6300000</v>
      </c>
      <c r="C5" s="1">
        <v>468580000</v>
      </c>
      <c r="D5" s="1">
        <v>46858</v>
      </c>
      <c r="E5" s="1"/>
      <c r="F5" s="8">
        <v>3</v>
      </c>
      <c r="G5" s="6">
        <v>1500000</v>
      </c>
      <c r="H5" s="1">
        <v>137160000</v>
      </c>
      <c r="I5" s="7">
        <v>13716</v>
      </c>
      <c r="L5" s="15">
        <f t="shared" ref="L5:L12" si="2">B5/$J$3</f>
        <v>2.8099910793933986</v>
      </c>
      <c r="M5" s="15">
        <f t="shared" si="1"/>
        <v>2.398976065531806</v>
      </c>
      <c r="N5" s="14">
        <f t="shared" si="0"/>
        <v>2.80107047279215</v>
      </c>
      <c r="O5" s="14">
        <f t="shared" si="0"/>
        <v>2.2294637143222835</v>
      </c>
    </row>
    <row r="6" spans="1:15" x14ac:dyDescent="0.25">
      <c r="A6" s="8">
        <v>4</v>
      </c>
      <c r="B6" s="1">
        <v>6280000</v>
      </c>
      <c r="C6" s="1">
        <v>435470000</v>
      </c>
      <c r="D6" s="1">
        <v>43547</v>
      </c>
      <c r="E6" s="1"/>
      <c r="F6" s="8">
        <v>4</v>
      </c>
      <c r="G6" s="6">
        <v>1560000</v>
      </c>
      <c r="H6" s="1">
        <v>136710000</v>
      </c>
      <c r="I6" s="7">
        <v>13671</v>
      </c>
      <c r="L6" s="15">
        <f t="shared" si="2"/>
        <v>2.80107047279215</v>
      </c>
      <c r="M6" s="15">
        <f t="shared" si="1"/>
        <v>2.2294637143222835</v>
      </c>
      <c r="N6" s="14">
        <f t="shared" si="0"/>
        <v>2.5111507582515613</v>
      </c>
      <c r="O6" s="14">
        <f t="shared" si="0"/>
        <v>2.107154742096506</v>
      </c>
    </row>
    <row r="7" spans="1:15" x14ac:dyDescent="0.25">
      <c r="A7" s="8">
        <v>5</v>
      </c>
      <c r="B7" s="1">
        <v>5630000</v>
      </c>
      <c r="C7" s="1">
        <v>411580000</v>
      </c>
      <c r="D7" s="1">
        <v>41158</v>
      </c>
      <c r="E7" s="1"/>
      <c r="F7" s="8">
        <v>5</v>
      </c>
      <c r="G7" s="6">
        <v>2370000</v>
      </c>
      <c r="H7" s="1">
        <v>206820000</v>
      </c>
      <c r="I7" s="7">
        <v>20682</v>
      </c>
      <c r="L7" s="15">
        <f>B7/$J$3</f>
        <v>2.5111507582515613</v>
      </c>
      <c r="M7" s="15">
        <f t="shared" si="1"/>
        <v>2.107154742096506</v>
      </c>
      <c r="N7" s="14">
        <f t="shared" si="0"/>
        <v>2.3193577163247099</v>
      </c>
      <c r="O7" s="14">
        <f t="shared" si="0"/>
        <v>2.135261743248432</v>
      </c>
    </row>
    <row r="8" spans="1:15" x14ac:dyDescent="0.25">
      <c r="A8" s="8">
        <v>6</v>
      </c>
      <c r="B8" s="1">
        <v>5200000</v>
      </c>
      <c r="C8" s="1">
        <v>417070000</v>
      </c>
      <c r="D8" s="1">
        <v>41707</v>
      </c>
      <c r="E8" s="1"/>
      <c r="F8" s="8">
        <v>6</v>
      </c>
      <c r="G8" s="6">
        <v>2590000</v>
      </c>
      <c r="H8" s="1">
        <v>220600000</v>
      </c>
      <c r="I8" s="7">
        <v>22060</v>
      </c>
      <c r="L8" s="15">
        <f t="shared" si="2"/>
        <v>2.3193577163247099</v>
      </c>
      <c r="M8" s="15">
        <f>C8/$K$3</f>
        <v>2.135261743248432</v>
      </c>
      <c r="N8" s="14">
        <f t="shared" si="0"/>
        <v>3.2158786797502232</v>
      </c>
      <c r="O8" s="14">
        <f t="shared" si="0"/>
        <v>3.1744016382951492</v>
      </c>
    </row>
    <row r="9" spans="1:15" x14ac:dyDescent="0.25">
      <c r="A9" s="8">
        <v>7</v>
      </c>
      <c r="B9" s="1">
        <v>7210000</v>
      </c>
      <c r="C9" s="1">
        <v>620040000</v>
      </c>
      <c r="D9" s="1">
        <v>62004</v>
      </c>
      <c r="E9" s="1"/>
      <c r="F9" s="8">
        <v>7</v>
      </c>
      <c r="G9" s="6">
        <v>1320000</v>
      </c>
      <c r="H9" s="1">
        <v>123540000</v>
      </c>
      <c r="I9" s="7">
        <v>12354</v>
      </c>
      <c r="L9" s="15">
        <f t="shared" si="2"/>
        <v>3.2158786797502232</v>
      </c>
      <c r="M9" s="15">
        <f t="shared" si="1"/>
        <v>3.1744016382951492</v>
      </c>
      <c r="N9" s="14">
        <f t="shared" si="0"/>
        <v>2.0606601248884924</v>
      </c>
      <c r="O9" s="14">
        <f t="shared" si="0"/>
        <v>1.6543709202611032</v>
      </c>
    </row>
    <row r="10" spans="1:15" x14ac:dyDescent="0.25">
      <c r="A10" s="8">
        <v>8</v>
      </c>
      <c r="B10" s="1">
        <v>4620000</v>
      </c>
      <c r="C10" s="1">
        <v>323140000</v>
      </c>
      <c r="D10" s="1">
        <v>32314</v>
      </c>
      <c r="E10" s="1"/>
      <c r="F10" s="8">
        <v>8</v>
      </c>
      <c r="G10" s="6">
        <v>1070000</v>
      </c>
      <c r="H10" s="1">
        <v>90620000</v>
      </c>
      <c r="I10" s="7">
        <v>9062</v>
      </c>
      <c r="L10" s="15">
        <f t="shared" si="2"/>
        <v>2.0606601248884924</v>
      </c>
      <c r="M10" s="15">
        <f t="shared" si="1"/>
        <v>1.6543709202611032</v>
      </c>
      <c r="N10" s="14">
        <f t="shared" si="0"/>
        <v>1.6503122212310437</v>
      </c>
      <c r="O10" s="14">
        <f t="shared" si="0"/>
        <v>1.1887879175732754</v>
      </c>
    </row>
    <row r="11" spans="1:15" x14ac:dyDescent="0.25">
      <c r="A11" s="8">
        <v>9</v>
      </c>
      <c r="B11" s="1">
        <v>3700000</v>
      </c>
      <c r="C11" s="1">
        <v>232200000</v>
      </c>
      <c r="D11" s="1">
        <v>23220</v>
      </c>
      <c r="E11" s="1"/>
      <c r="F11" s="8">
        <v>9</v>
      </c>
      <c r="G11" s="6">
        <v>1830000</v>
      </c>
      <c r="H11" s="1">
        <v>148990000</v>
      </c>
      <c r="I11" s="7">
        <v>14899</v>
      </c>
      <c r="L11" s="15">
        <f t="shared" si="2"/>
        <v>1.6503122212310437</v>
      </c>
      <c r="M11" s="15">
        <f t="shared" si="1"/>
        <v>1.1887879175732754</v>
      </c>
      <c r="N11" s="14">
        <f t="shared" si="0"/>
        <v>4.1034790365744866</v>
      </c>
      <c r="O11" s="14">
        <f t="shared" si="0"/>
        <v>3.5544349161653654</v>
      </c>
    </row>
    <row r="12" spans="1:15" ht="15.75" thickBot="1" x14ac:dyDescent="0.3">
      <c r="A12" s="12">
        <v>10</v>
      </c>
      <c r="B12" s="10">
        <v>9200000</v>
      </c>
      <c r="C12" s="10">
        <v>694270000</v>
      </c>
      <c r="D12" s="10">
        <v>69427</v>
      </c>
      <c r="E12" s="10"/>
      <c r="F12" s="12">
        <v>10</v>
      </c>
      <c r="G12" s="9">
        <v>3150000</v>
      </c>
      <c r="H12" s="10">
        <v>244640000</v>
      </c>
      <c r="I12" s="11">
        <v>24464</v>
      </c>
      <c r="L12" s="15">
        <f t="shared" si="2"/>
        <v>4.1034790365744866</v>
      </c>
      <c r="M12" s="15">
        <f t="shared" si="1"/>
        <v>3.5544349161653654</v>
      </c>
      <c r="N12" s="14">
        <f>IF(L15&gt;0,L15," ")</f>
        <v>3.0180806675938805</v>
      </c>
      <c r="O12" s="14">
        <f>IF(M15&gt;0,M15," ")</f>
        <v>2.6478965307932949</v>
      </c>
    </row>
    <row r="13" spans="1:15" x14ac:dyDescent="0.25">
      <c r="N13" s="14">
        <f t="shared" ref="N13:O21" si="3">IF(L16&gt;0,L16," ")</f>
        <v>2.7677329624478442</v>
      </c>
      <c r="O13" s="14">
        <f t="shared" si="3"/>
        <v>2.2014637904468413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2.4061196105702365</v>
      </c>
      <c r="O14" s="14">
        <f t="shared" si="3"/>
        <v>1.9886071812111874</v>
      </c>
    </row>
    <row r="15" spans="1:15" x14ac:dyDescent="0.25">
      <c r="A15" s="5">
        <v>1</v>
      </c>
      <c r="B15" s="3">
        <v>6510000</v>
      </c>
      <c r="C15" s="3">
        <v>453680000</v>
      </c>
      <c r="D15" s="3">
        <v>45368</v>
      </c>
      <c r="E15" s="3"/>
      <c r="F15" s="5">
        <v>1</v>
      </c>
      <c r="G15" s="2">
        <v>2000000</v>
      </c>
      <c r="H15" s="3">
        <v>174770000</v>
      </c>
      <c r="I15" s="4">
        <v>17477</v>
      </c>
      <c r="J15" s="15">
        <f>AVERAGE(G15:G24)</f>
        <v>2157000</v>
      </c>
      <c r="K15" s="15">
        <f>AVERAGE(H15:H24)</f>
        <v>171336000</v>
      </c>
      <c r="L15" s="15">
        <f t="shared" ref="L15:L24" si="4">B15/$J$15</f>
        <v>3.0180806675938805</v>
      </c>
      <c r="M15" s="15">
        <f>C15/$K$15</f>
        <v>2.6478965307932949</v>
      </c>
      <c r="N15" s="14">
        <f t="shared" si="3"/>
        <v>2.6703755215577192</v>
      </c>
      <c r="O15" s="14">
        <f t="shared" si="3"/>
        <v>2.0100854461409159</v>
      </c>
    </row>
    <row r="16" spans="1:15" x14ac:dyDescent="0.25">
      <c r="A16" s="8">
        <v>2</v>
      </c>
      <c r="B16" s="1">
        <v>5970000</v>
      </c>
      <c r="C16" s="1">
        <v>377190000</v>
      </c>
      <c r="D16" s="1">
        <v>37719</v>
      </c>
      <c r="E16" s="1"/>
      <c r="F16" s="8">
        <v>2</v>
      </c>
      <c r="G16" s="6">
        <v>2710000</v>
      </c>
      <c r="H16" s="1">
        <v>221390000</v>
      </c>
      <c r="I16" s="7">
        <v>22139</v>
      </c>
      <c r="L16" s="15">
        <f t="shared" si="4"/>
        <v>2.7677329624478442</v>
      </c>
      <c r="M16" s="15">
        <f t="shared" ref="M16:M24" si="5">C16/$K$15</f>
        <v>2.2014637904468413</v>
      </c>
      <c r="N16" s="14">
        <f t="shared" si="3"/>
        <v>3.49095966620306</v>
      </c>
      <c r="O16" s="14">
        <f t="shared" si="3"/>
        <v>2.9441565111827055</v>
      </c>
    </row>
    <row r="17" spans="1:15" x14ac:dyDescent="0.25">
      <c r="A17" s="8">
        <v>3</v>
      </c>
      <c r="B17" s="1">
        <v>5190000</v>
      </c>
      <c r="C17" s="1">
        <v>340720000</v>
      </c>
      <c r="D17" s="1">
        <v>34072</v>
      </c>
      <c r="E17" s="1"/>
      <c r="F17" s="8">
        <v>3</v>
      </c>
      <c r="G17" s="6">
        <v>2440000</v>
      </c>
      <c r="H17" s="1">
        <v>220800000</v>
      </c>
      <c r="I17" s="7">
        <v>22080</v>
      </c>
      <c r="L17" s="15">
        <f t="shared" si="4"/>
        <v>2.4061196105702365</v>
      </c>
      <c r="M17" s="15">
        <f t="shared" si="5"/>
        <v>1.9886071812111874</v>
      </c>
      <c r="N17" s="14">
        <f t="shared" si="3"/>
        <v>2.661103384330088</v>
      </c>
      <c r="O17" s="14">
        <f t="shared" si="3"/>
        <v>2.029229117056544</v>
      </c>
    </row>
    <row r="18" spans="1:15" x14ac:dyDescent="0.25">
      <c r="A18" s="8">
        <v>4</v>
      </c>
      <c r="B18" s="1">
        <v>5760000</v>
      </c>
      <c r="C18" s="1">
        <v>344400000</v>
      </c>
      <c r="D18" s="1">
        <v>34440</v>
      </c>
      <c r="E18" s="1"/>
      <c r="F18" s="8">
        <v>4</v>
      </c>
      <c r="G18" s="6">
        <v>2720000</v>
      </c>
      <c r="H18" s="1">
        <v>221430000</v>
      </c>
      <c r="I18" s="7">
        <v>22143</v>
      </c>
      <c r="L18" s="15">
        <f t="shared" si="4"/>
        <v>2.6703755215577192</v>
      </c>
      <c r="M18" s="15">
        <f t="shared" si="5"/>
        <v>2.0100854461409159</v>
      </c>
      <c r="N18" s="14">
        <f t="shared" si="3"/>
        <v>2.8743625405656004</v>
      </c>
      <c r="O18" s="14">
        <f t="shared" si="3"/>
        <v>2.1432156697950226</v>
      </c>
    </row>
    <row r="19" spans="1:15" x14ac:dyDescent="0.25">
      <c r="A19" s="8">
        <v>5</v>
      </c>
      <c r="B19" s="1">
        <v>7530000</v>
      </c>
      <c r="C19" s="1">
        <v>504440000</v>
      </c>
      <c r="D19" s="1">
        <v>50444</v>
      </c>
      <c r="E19" s="1"/>
      <c r="F19" s="8">
        <v>5</v>
      </c>
      <c r="G19" s="6">
        <v>1920000</v>
      </c>
      <c r="H19" s="1">
        <v>145730000</v>
      </c>
      <c r="I19" s="7">
        <v>14573</v>
      </c>
      <c r="L19" s="15">
        <f t="shared" si="4"/>
        <v>3.49095966620306</v>
      </c>
      <c r="M19" s="15">
        <f t="shared" si="5"/>
        <v>2.9441565111827055</v>
      </c>
      <c r="N19" s="14">
        <f t="shared" si="3"/>
        <v>2.1882243857209085</v>
      </c>
      <c r="O19" s="14">
        <f t="shared" si="3"/>
        <v>1.7890577578559088</v>
      </c>
    </row>
    <row r="20" spans="1:15" x14ac:dyDescent="0.25">
      <c r="A20" s="8">
        <v>6</v>
      </c>
      <c r="B20" s="1">
        <v>5740000</v>
      </c>
      <c r="C20" s="1">
        <v>347680000</v>
      </c>
      <c r="D20" s="1">
        <v>34768</v>
      </c>
      <c r="E20" s="1"/>
      <c r="F20" s="8">
        <v>6</v>
      </c>
      <c r="G20" s="6">
        <v>2090000</v>
      </c>
      <c r="H20" s="1">
        <v>162050000</v>
      </c>
      <c r="I20" s="7">
        <v>16205</v>
      </c>
      <c r="L20" s="15">
        <f t="shared" si="4"/>
        <v>2.661103384330088</v>
      </c>
      <c r="M20" s="15">
        <f t="shared" si="5"/>
        <v>2.029229117056544</v>
      </c>
      <c r="N20" s="14">
        <f t="shared" si="3"/>
        <v>2.4571163653222068</v>
      </c>
      <c r="O20" s="14">
        <f t="shared" si="3"/>
        <v>1.9823037773731149</v>
      </c>
    </row>
    <row r="21" spans="1:15" x14ac:dyDescent="0.25">
      <c r="A21" s="8">
        <v>7</v>
      </c>
      <c r="B21" s="1">
        <v>6200000</v>
      </c>
      <c r="C21" s="1">
        <v>367210000</v>
      </c>
      <c r="D21" s="1">
        <v>36721</v>
      </c>
      <c r="E21" s="1"/>
      <c r="F21" s="8">
        <v>7</v>
      </c>
      <c r="G21" s="6">
        <v>1580000</v>
      </c>
      <c r="H21" s="1">
        <v>112920000</v>
      </c>
      <c r="I21" s="7">
        <v>11292</v>
      </c>
      <c r="L21" s="15">
        <f t="shared" si="4"/>
        <v>2.8743625405656004</v>
      </c>
      <c r="M21" s="15">
        <f t="shared" si="5"/>
        <v>2.1432156697950226</v>
      </c>
      <c r="N21" s="14">
        <f t="shared" si="3"/>
        <v>2.8882707464070467</v>
      </c>
      <c r="O21" s="14">
        <f t="shared" si="3"/>
        <v>2.2827076621375544</v>
      </c>
    </row>
    <row r="22" spans="1:15" x14ac:dyDescent="0.25">
      <c r="A22" s="8">
        <v>8</v>
      </c>
      <c r="B22" s="1">
        <v>4720000</v>
      </c>
      <c r="C22" s="1">
        <v>306530000</v>
      </c>
      <c r="D22" s="1">
        <v>30653</v>
      </c>
      <c r="E22" s="1"/>
      <c r="F22" s="8">
        <v>8</v>
      </c>
      <c r="G22" s="6">
        <v>1630000</v>
      </c>
      <c r="H22" s="1">
        <v>124050000</v>
      </c>
      <c r="I22" s="7">
        <v>12405</v>
      </c>
      <c r="L22" s="15">
        <f t="shared" si="4"/>
        <v>2.1882243857209085</v>
      </c>
      <c r="M22" s="15">
        <f t="shared" si="5"/>
        <v>1.7890577578559088</v>
      </c>
      <c r="N22" s="14">
        <f>IF(L27&gt;0,L27, " ")</f>
        <v>2.6086956521739131</v>
      </c>
      <c r="O22" s="14">
        <f>IF(M27&gt;0,M27, " ")</f>
        <v>2.4928916743972063</v>
      </c>
    </row>
    <row r="23" spans="1:15" x14ac:dyDescent="0.25">
      <c r="A23" s="8">
        <v>9</v>
      </c>
      <c r="B23" s="1">
        <v>5300000</v>
      </c>
      <c r="C23" s="1">
        <v>339640000</v>
      </c>
      <c r="D23" s="1">
        <v>33964</v>
      </c>
      <c r="E23" s="1"/>
      <c r="F23" s="8">
        <v>9</v>
      </c>
      <c r="G23" s="6">
        <v>2080000</v>
      </c>
      <c r="H23" s="1">
        <v>157700000</v>
      </c>
      <c r="I23" s="7">
        <v>15770</v>
      </c>
      <c r="L23" s="15">
        <f t="shared" si="4"/>
        <v>2.4571163653222068</v>
      </c>
      <c r="M23" s="15">
        <f t="shared" si="5"/>
        <v>1.9823037773731149</v>
      </c>
      <c r="N23" s="14">
        <f t="shared" ref="N23:O30" si="6">IF(L28&gt;0,L28, " ")</f>
        <v>4.3353143572098842</v>
      </c>
      <c r="O23" s="14">
        <f t="shared" si="6"/>
        <v>4.2282281602823719</v>
      </c>
    </row>
    <row r="24" spans="1:15" ht="15.75" thickBot="1" x14ac:dyDescent="0.3">
      <c r="A24" s="12">
        <v>10</v>
      </c>
      <c r="B24" s="10">
        <v>6230000</v>
      </c>
      <c r="C24" s="10">
        <v>391110000</v>
      </c>
      <c r="D24" s="10">
        <v>39111</v>
      </c>
      <c r="E24" s="10"/>
      <c r="F24" s="12">
        <v>10</v>
      </c>
      <c r="G24" s="9">
        <v>2400000</v>
      </c>
      <c r="H24" s="10">
        <v>172520000</v>
      </c>
      <c r="I24" s="11">
        <v>17252</v>
      </c>
      <c r="L24" s="15">
        <f t="shared" si="4"/>
        <v>2.8882707464070467</v>
      </c>
      <c r="M24" s="15">
        <f t="shared" si="5"/>
        <v>2.2827076621375544</v>
      </c>
      <c r="N24" s="14">
        <f t="shared" si="6"/>
        <v>1.6046293400062559</v>
      </c>
      <c r="O24" s="14">
        <f t="shared" si="6"/>
        <v>1.2394883513963995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1.3450109477635284</v>
      </c>
      <c r="O25" s="14">
        <f t="shared" si="6"/>
        <v>1.1424983596171685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1.2292774476071318</v>
      </c>
      <c r="O26" s="14">
        <f t="shared" si="6"/>
        <v>0.90360582543309875</v>
      </c>
    </row>
    <row r="27" spans="1:15" x14ac:dyDescent="0.25">
      <c r="A27" s="5">
        <v>1</v>
      </c>
      <c r="B27" s="3">
        <v>8340000</v>
      </c>
      <c r="C27" s="3">
        <v>661070000</v>
      </c>
      <c r="D27" s="3">
        <v>66107</v>
      </c>
      <c r="E27" s="3"/>
      <c r="F27" s="5">
        <v>1</v>
      </c>
      <c r="G27" s="2">
        <v>3050000</v>
      </c>
      <c r="H27" s="3">
        <v>245990000</v>
      </c>
      <c r="I27" s="4">
        <v>24599</v>
      </c>
      <c r="J27" s="15">
        <f>AVERAGE(G27:G36)</f>
        <v>3197000</v>
      </c>
      <c r="K27" s="15">
        <f>AVERAGE(H27:H36)</f>
        <v>265182000</v>
      </c>
      <c r="L27" s="15">
        <f>B27/$J$27</f>
        <v>2.6086956521739131</v>
      </c>
      <c r="M27" s="15">
        <f>C27/$K$27</f>
        <v>2.4928916743972063</v>
      </c>
      <c r="N27" s="14">
        <f t="shared" si="6"/>
        <v>3.0716296527994995</v>
      </c>
      <c r="O27" s="14">
        <f t="shared" si="6"/>
        <v>2.2592031133334842</v>
      </c>
    </row>
    <row r="28" spans="1:15" x14ac:dyDescent="0.25">
      <c r="A28" s="8">
        <v>2</v>
      </c>
      <c r="B28" s="1">
        <v>13860000</v>
      </c>
      <c r="C28" s="1">
        <v>1121250000</v>
      </c>
      <c r="D28" s="1">
        <v>112125</v>
      </c>
      <c r="E28" s="1"/>
      <c r="F28" s="8">
        <v>2</v>
      </c>
      <c r="G28" s="6">
        <v>2870000</v>
      </c>
      <c r="H28" s="1">
        <v>222370000</v>
      </c>
      <c r="I28" s="7">
        <v>22237</v>
      </c>
      <c r="L28" s="15">
        <f t="shared" ref="L28:L36" si="7">B28/$J$27</f>
        <v>4.3353143572098842</v>
      </c>
      <c r="M28" s="15">
        <f t="shared" ref="M28:M36" si="8">C28/$K$27</f>
        <v>4.2282281602823719</v>
      </c>
      <c r="N28" s="14">
        <f t="shared" si="6"/>
        <v>1.3731623396934627</v>
      </c>
      <c r="O28" s="14">
        <f t="shared" si="6"/>
        <v>1.0815213702287485</v>
      </c>
    </row>
    <row r="29" spans="1:15" x14ac:dyDescent="0.25">
      <c r="A29" s="8">
        <v>3</v>
      </c>
      <c r="B29" s="1">
        <v>5130000</v>
      </c>
      <c r="C29" s="1">
        <v>328690000</v>
      </c>
      <c r="D29" s="1">
        <v>32869</v>
      </c>
      <c r="E29" s="1"/>
      <c r="F29" s="8">
        <v>3</v>
      </c>
      <c r="G29" s="6">
        <v>4900000</v>
      </c>
      <c r="H29" s="1">
        <v>374080000</v>
      </c>
      <c r="I29" s="7">
        <v>37408</v>
      </c>
      <c r="L29" s="15">
        <f t="shared" si="7"/>
        <v>1.6046293400062559</v>
      </c>
      <c r="M29" s="15">
        <f t="shared" si="8"/>
        <v>1.2394883513963995</v>
      </c>
      <c r="N29" s="14">
        <f t="shared" si="6"/>
        <v>2.6086956521739131</v>
      </c>
      <c r="O29" s="14">
        <f t="shared" si="6"/>
        <v>2.5540195035862161</v>
      </c>
    </row>
    <row r="30" spans="1:15" x14ac:dyDescent="0.25">
      <c r="A30" s="8">
        <v>4</v>
      </c>
      <c r="B30" s="1">
        <v>4300000</v>
      </c>
      <c r="C30" s="1">
        <v>302970000</v>
      </c>
      <c r="D30" s="1">
        <v>30297</v>
      </c>
      <c r="E30" s="1"/>
      <c r="F30" s="8">
        <v>4</v>
      </c>
      <c r="G30" s="6">
        <v>2890000</v>
      </c>
      <c r="H30" s="1">
        <v>225760000</v>
      </c>
      <c r="I30" s="7">
        <v>22576</v>
      </c>
      <c r="L30" s="15">
        <f t="shared" si="7"/>
        <v>1.3450109477635284</v>
      </c>
      <c r="M30" s="15">
        <f t="shared" si="8"/>
        <v>1.1424983596171685</v>
      </c>
      <c r="N30" s="14">
        <f t="shared" si="6"/>
        <v>2.8182671254300908</v>
      </c>
      <c r="O30" s="14">
        <f t="shared" si="6"/>
        <v>3.2571592340354925</v>
      </c>
    </row>
    <row r="31" spans="1:15" x14ac:dyDescent="0.25">
      <c r="A31" s="8">
        <v>5</v>
      </c>
      <c r="B31" s="1">
        <v>3930000</v>
      </c>
      <c r="C31" s="1">
        <v>239620000</v>
      </c>
      <c r="D31" s="1">
        <v>23962</v>
      </c>
      <c r="E31" s="1"/>
      <c r="F31" s="8">
        <v>5</v>
      </c>
      <c r="G31" s="6">
        <v>2180000</v>
      </c>
      <c r="H31" s="1">
        <v>198910000</v>
      </c>
      <c r="I31" s="7">
        <v>19891</v>
      </c>
      <c r="L31" s="15">
        <f t="shared" si="7"/>
        <v>1.2292774476071318</v>
      </c>
      <c r="M31" s="15">
        <f t="shared" si="8"/>
        <v>0.90360582543309875</v>
      </c>
      <c r="N31" s="14">
        <f>IF(L36&gt;0,L36, " ")</f>
        <v>2.4335314357209885</v>
      </c>
      <c r="O31" s="14">
        <f>IF(M36&gt;0,M36, " ")</f>
        <v>2.5950856392967849</v>
      </c>
    </row>
    <row r="32" spans="1:15" x14ac:dyDescent="0.25">
      <c r="A32" s="8">
        <v>6</v>
      </c>
      <c r="B32" s="1">
        <v>9820000</v>
      </c>
      <c r="C32" s="1">
        <v>599100000</v>
      </c>
      <c r="D32" s="1">
        <v>59910</v>
      </c>
      <c r="E32" s="1"/>
      <c r="F32" s="8">
        <v>6</v>
      </c>
      <c r="G32" s="6">
        <v>2250000</v>
      </c>
      <c r="H32" s="1">
        <v>193150000</v>
      </c>
      <c r="I32" s="7">
        <v>19315</v>
      </c>
      <c r="L32" s="15">
        <f t="shared" si="7"/>
        <v>3.0716296527994995</v>
      </c>
      <c r="M32" s="15">
        <f t="shared" si="8"/>
        <v>2.2592031133334842</v>
      </c>
      <c r="N32" s="14">
        <f>IF(L39&gt;0,L39, " ")</f>
        <v>2.0592823712948518</v>
      </c>
      <c r="O32" s="14">
        <f>IF(M39&gt;0,M39, " ")</f>
        <v>2.408719507017032</v>
      </c>
    </row>
    <row r="33" spans="1:15" x14ac:dyDescent="0.25">
      <c r="A33" s="8">
        <v>7</v>
      </c>
      <c r="B33" s="1">
        <v>4390000</v>
      </c>
      <c r="C33" s="1">
        <v>286800000</v>
      </c>
      <c r="D33" s="1">
        <v>28680</v>
      </c>
      <c r="E33" s="1"/>
      <c r="F33" s="8">
        <v>7</v>
      </c>
      <c r="G33" s="6">
        <v>3090000</v>
      </c>
      <c r="H33" s="1">
        <v>256220000</v>
      </c>
      <c r="I33" s="7">
        <v>25622</v>
      </c>
      <c r="L33" s="15">
        <f t="shared" si="7"/>
        <v>1.3731623396934627</v>
      </c>
      <c r="M33" s="15">
        <f t="shared" si="8"/>
        <v>1.0815213702287485</v>
      </c>
      <c r="N33" s="14">
        <f t="shared" ref="N33:O41" si="9">IF(L40&gt;0,L40, " ")</f>
        <v>2.0998439937597504</v>
      </c>
      <c r="O33" s="14">
        <f t="shared" si="9"/>
        <v>2.387193962509369</v>
      </c>
    </row>
    <row r="34" spans="1:15" x14ac:dyDescent="0.25">
      <c r="A34" s="8">
        <v>8</v>
      </c>
      <c r="B34" s="1">
        <v>8340000</v>
      </c>
      <c r="C34" s="1">
        <v>677280000</v>
      </c>
      <c r="D34" s="1">
        <v>67728</v>
      </c>
      <c r="E34" s="1"/>
      <c r="F34" s="8">
        <v>8</v>
      </c>
      <c r="G34" s="6">
        <v>3400000</v>
      </c>
      <c r="H34" s="1">
        <v>288900000</v>
      </c>
      <c r="I34" s="7">
        <v>28890</v>
      </c>
      <c r="L34" s="15">
        <f t="shared" si="7"/>
        <v>2.6086956521739131</v>
      </c>
      <c r="M34" s="15">
        <f t="shared" si="8"/>
        <v>2.5540195035862161</v>
      </c>
      <c r="N34" s="14">
        <f t="shared" si="9"/>
        <v>2.0717628705148208</v>
      </c>
      <c r="O34" s="14">
        <f t="shared" si="9"/>
        <v>2.5225870529203482</v>
      </c>
    </row>
    <row r="35" spans="1:15" x14ac:dyDescent="0.25">
      <c r="A35" s="8">
        <v>9</v>
      </c>
      <c r="B35" s="1">
        <v>9010000</v>
      </c>
      <c r="C35" s="1">
        <v>863740000</v>
      </c>
      <c r="D35" s="1">
        <v>86374</v>
      </c>
      <c r="E35" s="1"/>
      <c r="F35" s="8">
        <v>9</v>
      </c>
      <c r="G35" s="6">
        <v>3520000</v>
      </c>
      <c r="H35" s="1">
        <v>291890000</v>
      </c>
      <c r="I35" s="7">
        <v>29189</v>
      </c>
      <c r="L35" s="15">
        <f t="shared" si="7"/>
        <v>2.8182671254300908</v>
      </c>
      <c r="M35" s="15">
        <f t="shared" si="8"/>
        <v>3.2571592340354925</v>
      </c>
      <c r="N35" s="14">
        <f t="shared" si="9"/>
        <v>1.3728549141965678</v>
      </c>
      <c r="O35" s="14">
        <f t="shared" si="9"/>
        <v>1.5834382534402103</v>
      </c>
    </row>
    <row r="36" spans="1:15" ht="15.75" thickBot="1" x14ac:dyDescent="0.3">
      <c r="A36" s="12">
        <v>10</v>
      </c>
      <c r="B36" s="10">
        <v>7780000</v>
      </c>
      <c r="C36" s="10">
        <v>688170000</v>
      </c>
      <c r="D36" s="10">
        <v>68817</v>
      </c>
      <c r="E36" s="10"/>
      <c r="F36" s="12">
        <v>10</v>
      </c>
      <c r="G36" s="9">
        <v>3820000</v>
      </c>
      <c r="H36" s="10">
        <v>354550000</v>
      </c>
      <c r="I36" s="11">
        <v>35455</v>
      </c>
      <c r="L36" s="15">
        <f t="shared" si="7"/>
        <v>2.4335314357209885</v>
      </c>
      <c r="M36" s="15">
        <f t="shared" si="8"/>
        <v>2.5950856392967849</v>
      </c>
      <c r="N36" s="14">
        <f t="shared" si="9"/>
        <v>3.2137285491419658</v>
      </c>
      <c r="O36" s="14">
        <f t="shared" si="9"/>
        <v>3.992379292647716</v>
      </c>
    </row>
    <row r="37" spans="1:15" x14ac:dyDescent="0.25">
      <c r="N37" s="14">
        <f t="shared" si="9"/>
        <v>1.185647425897036</v>
      </c>
      <c r="O37" s="14">
        <f t="shared" si="9"/>
        <v>1.1424784283029528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0.87675507020280807</v>
      </c>
      <c r="O38" s="14">
        <f t="shared" si="9"/>
        <v>0.768753622974365</v>
      </c>
    </row>
    <row r="39" spans="1:15" x14ac:dyDescent="0.25">
      <c r="A39" s="5">
        <v>1</v>
      </c>
      <c r="B39" s="3">
        <v>6600000</v>
      </c>
      <c r="C39" s="3">
        <v>652380000</v>
      </c>
      <c r="D39" s="3">
        <v>65238</v>
      </c>
      <c r="E39" s="3"/>
      <c r="F39" s="5">
        <v>1</v>
      </c>
      <c r="G39" s="2">
        <v>3250000</v>
      </c>
      <c r="H39" s="3">
        <v>293790000</v>
      </c>
      <c r="I39" s="4">
        <v>29379</v>
      </c>
      <c r="J39" s="15">
        <f>AVERAGE(G39:G48)</f>
        <v>3205000</v>
      </c>
      <c r="K39" s="15">
        <f>AVERAGE(H39:H48)</f>
        <v>270841000</v>
      </c>
      <c r="L39" s="15">
        <f>B39/$J$39</f>
        <v>2.0592823712948518</v>
      </c>
      <c r="M39" s="15">
        <f>C39/$K$39</f>
        <v>2.408719507017032</v>
      </c>
      <c r="N39" s="14">
        <f t="shared" si="9"/>
        <v>0.65834633385335417</v>
      </c>
      <c r="O39" s="14">
        <f t="shared" si="9"/>
        <v>0.64159414564264639</v>
      </c>
    </row>
    <row r="40" spans="1:15" x14ac:dyDescent="0.25">
      <c r="A40" s="8">
        <v>2</v>
      </c>
      <c r="B40" s="1">
        <v>6730000</v>
      </c>
      <c r="C40" s="1">
        <v>646550000</v>
      </c>
      <c r="D40" s="1">
        <v>64655</v>
      </c>
      <c r="E40" s="1"/>
      <c r="F40" s="8">
        <v>2</v>
      </c>
      <c r="G40" s="6">
        <v>2270000</v>
      </c>
      <c r="H40" s="1">
        <v>249170000</v>
      </c>
      <c r="I40" s="7">
        <v>24917</v>
      </c>
      <c r="L40" s="15">
        <f t="shared" ref="L40:L48" si="10">B40/$J$39</f>
        <v>2.0998439937597504</v>
      </c>
      <c r="M40" s="15">
        <f t="shared" ref="M40:M48" si="11">C40/$K$39</f>
        <v>2.387193962509369</v>
      </c>
      <c r="N40" s="14">
        <f t="shared" si="9"/>
        <v>1.9469578783151327</v>
      </c>
      <c r="O40" s="14">
        <f t="shared" si="9"/>
        <v>2.4772467979367967</v>
      </c>
    </row>
    <row r="41" spans="1:15" x14ac:dyDescent="0.25">
      <c r="A41" s="8">
        <v>3</v>
      </c>
      <c r="B41" s="1">
        <v>6640000</v>
      </c>
      <c r="C41" s="1">
        <v>683220000</v>
      </c>
      <c r="D41" s="1">
        <v>68322</v>
      </c>
      <c r="E41" s="1"/>
      <c r="F41" s="8">
        <v>3</v>
      </c>
      <c r="G41" s="6">
        <v>3220000</v>
      </c>
      <c r="H41" s="1">
        <v>276770000</v>
      </c>
      <c r="I41" s="7">
        <v>27677</v>
      </c>
      <c r="L41" s="15">
        <f t="shared" si="10"/>
        <v>2.0717628705148208</v>
      </c>
      <c r="M41" s="15">
        <f t="shared" si="11"/>
        <v>2.5225870529203482</v>
      </c>
      <c r="N41" s="14">
        <f t="shared" si="9"/>
        <v>1.344773790951638</v>
      </c>
      <c r="O41" s="14">
        <f t="shared" si="9"/>
        <v>1.5863550939481097</v>
      </c>
    </row>
    <row r="42" spans="1:15" x14ac:dyDescent="0.25">
      <c r="A42" s="8">
        <v>4</v>
      </c>
      <c r="B42" s="1">
        <v>4400000</v>
      </c>
      <c r="C42" s="1">
        <v>428860000</v>
      </c>
      <c r="D42" s="1">
        <v>42886</v>
      </c>
      <c r="E42" s="1"/>
      <c r="F42" s="8">
        <v>4</v>
      </c>
      <c r="G42" s="6">
        <v>4390000</v>
      </c>
      <c r="H42" s="1">
        <v>357790000</v>
      </c>
      <c r="I42" s="7">
        <v>35779</v>
      </c>
      <c r="L42" s="15">
        <f t="shared" si="10"/>
        <v>1.3728549141965678</v>
      </c>
      <c r="M42" s="15">
        <f t="shared" si="11"/>
        <v>1.5834382534402103</v>
      </c>
    </row>
    <row r="43" spans="1:15" x14ac:dyDescent="0.25">
      <c r="A43" s="8">
        <v>5</v>
      </c>
      <c r="B43" s="1">
        <v>10300000</v>
      </c>
      <c r="C43" s="1">
        <v>1081300000</v>
      </c>
      <c r="D43" s="1">
        <v>108130</v>
      </c>
      <c r="E43" s="1"/>
      <c r="F43" s="8">
        <v>5</v>
      </c>
      <c r="G43" s="6">
        <v>2870000</v>
      </c>
      <c r="H43" s="1">
        <v>232610000</v>
      </c>
      <c r="I43" s="7">
        <v>23261</v>
      </c>
      <c r="L43" s="15">
        <f t="shared" si="10"/>
        <v>3.2137285491419658</v>
      </c>
      <c r="M43" s="15">
        <f t="shared" si="11"/>
        <v>3.992379292647716</v>
      </c>
    </row>
    <row r="44" spans="1:15" x14ac:dyDescent="0.25">
      <c r="A44" s="8">
        <v>6</v>
      </c>
      <c r="B44" s="1">
        <v>3800000</v>
      </c>
      <c r="C44" s="1">
        <v>309430000</v>
      </c>
      <c r="D44" s="1">
        <v>30943</v>
      </c>
      <c r="E44" s="1"/>
      <c r="F44" s="8">
        <v>6</v>
      </c>
      <c r="G44" s="6">
        <v>2290000</v>
      </c>
      <c r="H44" s="1">
        <v>153860000</v>
      </c>
      <c r="I44" s="7">
        <v>15386</v>
      </c>
      <c r="L44" s="15">
        <f t="shared" si="10"/>
        <v>1.185647425897036</v>
      </c>
      <c r="M44" s="15">
        <f t="shared" si="11"/>
        <v>1.1424784283029528</v>
      </c>
    </row>
    <row r="45" spans="1:15" x14ac:dyDescent="0.25">
      <c r="A45" s="8">
        <v>7</v>
      </c>
      <c r="B45" s="1">
        <v>2810000</v>
      </c>
      <c r="C45" s="1">
        <v>208210000</v>
      </c>
      <c r="D45" s="1">
        <v>20821</v>
      </c>
      <c r="E45" s="1"/>
      <c r="F45" s="8">
        <v>7</v>
      </c>
      <c r="G45" s="6">
        <v>4080000</v>
      </c>
      <c r="H45" s="1">
        <v>325040000</v>
      </c>
      <c r="I45" s="7">
        <v>32504</v>
      </c>
      <c r="L45" s="15">
        <f t="shared" si="10"/>
        <v>0.87675507020280807</v>
      </c>
      <c r="M45" s="15">
        <f t="shared" si="11"/>
        <v>0.768753622974365</v>
      </c>
    </row>
    <row r="46" spans="1:15" x14ac:dyDescent="0.25">
      <c r="A46" s="8">
        <v>8</v>
      </c>
      <c r="B46" s="1">
        <v>2110000</v>
      </c>
      <c r="C46" s="1">
        <v>173770000</v>
      </c>
      <c r="D46" s="1">
        <v>17377</v>
      </c>
      <c r="E46" s="1"/>
      <c r="F46" s="8">
        <v>8</v>
      </c>
      <c r="G46" s="6">
        <v>3400000</v>
      </c>
      <c r="H46" s="1">
        <v>294990000</v>
      </c>
      <c r="I46" s="7">
        <v>29499</v>
      </c>
      <c r="L46" s="15">
        <f t="shared" si="10"/>
        <v>0.65834633385335417</v>
      </c>
      <c r="M46" s="15">
        <f t="shared" si="11"/>
        <v>0.64159414564264639</v>
      </c>
    </row>
    <row r="47" spans="1:15" x14ac:dyDescent="0.25">
      <c r="A47" s="8">
        <v>9</v>
      </c>
      <c r="B47" s="1">
        <v>6240000</v>
      </c>
      <c r="C47" s="1">
        <v>670940000</v>
      </c>
      <c r="D47" s="1">
        <v>67094</v>
      </c>
      <c r="E47" s="1"/>
      <c r="F47" s="8">
        <v>9</v>
      </c>
      <c r="G47" s="6">
        <v>2680000</v>
      </c>
      <c r="H47" s="1">
        <v>227430000</v>
      </c>
      <c r="I47" s="7">
        <v>22743</v>
      </c>
      <c r="L47" s="15">
        <f t="shared" si="10"/>
        <v>1.9469578783151327</v>
      </c>
      <c r="M47" s="15">
        <f t="shared" si="11"/>
        <v>2.4772467979367967</v>
      </c>
    </row>
    <row r="48" spans="1:15" ht="15.75" thickBot="1" x14ac:dyDescent="0.3">
      <c r="A48" s="12">
        <v>10</v>
      </c>
      <c r="B48" s="10">
        <v>4310000</v>
      </c>
      <c r="C48" s="10">
        <v>429650000</v>
      </c>
      <c r="D48" s="10">
        <v>42965</v>
      </c>
      <c r="E48" s="10"/>
      <c r="F48" s="12">
        <v>10</v>
      </c>
      <c r="G48" s="9">
        <v>3600000</v>
      </c>
      <c r="H48" s="10">
        <v>296960000</v>
      </c>
      <c r="I48" s="11">
        <v>29696</v>
      </c>
      <c r="L48" s="15">
        <f t="shared" si="10"/>
        <v>1.344773790951638</v>
      </c>
      <c r="M48" s="15">
        <f t="shared" si="11"/>
        <v>1.5863550939481097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4"/>
  <sheetViews>
    <sheetView workbookViewId="0">
      <selection activeCell="N1" sqref="N1:O1048576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4.8841201716738194</v>
      </c>
      <c r="O2" s="14">
        <f>IF(M3&gt;0,M3," ")</f>
        <v>4.7855993998690396</v>
      </c>
    </row>
    <row r="3" spans="1:15" x14ac:dyDescent="0.25">
      <c r="A3" s="5">
        <v>1</v>
      </c>
      <c r="B3" s="3">
        <v>11380000</v>
      </c>
      <c r="C3" s="3">
        <v>752770000</v>
      </c>
      <c r="D3" s="3">
        <v>75277</v>
      </c>
      <c r="E3" s="3"/>
      <c r="F3" s="5">
        <v>1</v>
      </c>
      <c r="G3" s="2">
        <v>3050000</v>
      </c>
      <c r="H3" s="3">
        <v>206030000</v>
      </c>
      <c r="I3" s="4">
        <v>20603</v>
      </c>
      <c r="J3" s="15">
        <f>AVERAGE(G3:G12)</f>
        <v>2330000</v>
      </c>
      <c r="K3" s="15">
        <f>AVERAGE(H3:H12)</f>
        <v>157299000</v>
      </c>
      <c r="L3" s="15">
        <f>B3/$J$3</f>
        <v>4.8841201716738194</v>
      </c>
      <c r="M3" s="15">
        <f>C3/$K$3</f>
        <v>4.7855993998690396</v>
      </c>
      <c r="N3" s="14">
        <f t="shared" ref="N3:O11" si="0">IF(L4&gt;0,L4," ")</f>
        <v>1.4377682403433476</v>
      </c>
      <c r="O3" s="14">
        <f t="shared" si="0"/>
        <v>1.3996910342723095</v>
      </c>
    </row>
    <row r="4" spans="1:15" x14ac:dyDescent="0.25">
      <c r="A4" s="8">
        <v>2</v>
      </c>
      <c r="B4" s="1">
        <v>3350000</v>
      </c>
      <c r="C4" s="1">
        <v>220170000</v>
      </c>
      <c r="D4" s="1">
        <v>22017</v>
      </c>
      <c r="E4" s="1"/>
      <c r="F4" s="8">
        <v>2</v>
      </c>
      <c r="G4" s="6">
        <v>2110000</v>
      </c>
      <c r="H4" s="1">
        <v>135800000</v>
      </c>
      <c r="I4" s="7">
        <v>13580</v>
      </c>
      <c r="L4" s="15">
        <f>B4/$J$3</f>
        <v>1.4377682403433476</v>
      </c>
      <c r="M4" s="15">
        <f t="shared" ref="M4:M12" si="1">C4/$K$3</f>
        <v>1.3996910342723095</v>
      </c>
      <c r="N4" s="14">
        <f t="shared" si="0"/>
        <v>3.3648068669527897</v>
      </c>
      <c r="O4" s="14">
        <f t="shared" si="0"/>
        <v>2.8414675236333351</v>
      </c>
    </row>
    <row r="5" spans="1:15" x14ac:dyDescent="0.25">
      <c r="A5" s="8">
        <v>3</v>
      </c>
      <c r="B5" s="1">
        <v>7840000</v>
      </c>
      <c r="C5" s="1">
        <v>446960000</v>
      </c>
      <c r="D5" s="1">
        <v>44696</v>
      </c>
      <c r="E5" s="1"/>
      <c r="F5" s="8">
        <v>3</v>
      </c>
      <c r="G5" s="6">
        <v>2130000</v>
      </c>
      <c r="H5" s="1">
        <v>131600000</v>
      </c>
      <c r="I5" s="7">
        <v>13160</v>
      </c>
      <c r="L5" s="15">
        <f t="shared" ref="L5:L12" si="2">B5/$J$3</f>
        <v>3.3648068669527897</v>
      </c>
      <c r="M5" s="15">
        <f t="shared" si="1"/>
        <v>2.8414675236333351</v>
      </c>
      <c r="N5" s="14">
        <f t="shared" si="0"/>
        <v>2.2703862660944205</v>
      </c>
      <c r="O5" s="14">
        <f t="shared" si="0"/>
        <v>1.9146974869516018</v>
      </c>
    </row>
    <row r="6" spans="1:15" x14ac:dyDescent="0.25">
      <c r="A6" s="8">
        <v>4</v>
      </c>
      <c r="B6" s="1">
        <v>5290000</v>
      </c>
      <c r="C6" s="1">
        <v>301180000</v>
      </c>
      <c r="D6" s="1">
        <v>30118</v>
      </c>
      <c r="E6" s="1"/>
      <c r="F6" s="8">
        <v>4</v>
      </c>
      <c r="G6" s="6">
        <v>1740000</v>
      </c>
      <c r="H6" s="1">
        <v>112310000</v>
      </c>
      <c r="I6" s="7">
        <v>11231</v>
      </c>
      <c r="L6" s="15">
        <f t="shared" si="2"/>
        <v>2.2703862660944205</v>
      </c>
      <c r="M6" s="15">
        <f t="shared" si="1"/>
        <v>1.9146974869516018</v>
      </c>
      <c r="N6" s="14">
        <f t="shared" si="0"/>
        <v>2.1931330472103006</v>
      </c>
      <c r="O6" s="14">
        <f t="shared" si="0"/>
        <v>2.0897780659762617</v>
      </c>
    </row>
    <row r="7" spans="1:15" x14ac:dyDescent="0.25">
      <c r="A7" s="8">
        <v>5</v>
      </c>
      <c r="B7" s="1">
        <v>5110000</v>
      </c>
      <c r="C7" s="1">
        <v>328720000</v>
      </c>
      <c r="D7" s="1">
        <v>32872</v>
      </c>
      <c r="E7" s="1"/>
      <c r="F7" s="8">
        <v>5</v>
      </c>
      <c r="G7" s="6">
        <v>2780000</v>
      </c>
      <c r="H7" s="1">
        <v>204630000</v>
      </c>
      <c r="I7" s="7">
        <v>20463</v>
      </c>
      <c r="L7" s="15">
        <f>B7/$J$3</f>
        <v>2.1931330472103006</v>
      </c>
      <c r="M7" s="15">
        <f t="shared" si="1"/>
        <v>2.0897780659762617</v>
      </c>
      <c r="N7" s="14">
        <f t="shared" si="0"/>
        <v>2.3133047210300428</v>
      </c>
      <c r="O7" s="14">
        <f t="shared" si="0"/>
        <v>2.2246803857621473</v>
      </c>
    </row>
    <row r="8" spans="1:15" x14ac:dyDescent="0.25">
      <c r="A8" s="8">
        <v>6</v>
      </c>
      <c r="B8" s="1">
        <v>5390000</v>
      </c>
      <c r="C8" s="1">
        <v>349940000</v>
      </c>
      <c r="D8" s="1">
        <v>34994</v>
      </c>
      <c r="E8" s="1"/>
      <c r="F8" s="8">
        <v>6</v>
      </c>
      <c r="G8" s="6">
        <v>2540000</v>
      </c>
      <c r="H8" s="1">
        <v>199960000</v>
      </c>
      <c r="I8" s="7">
        <v>19996</v>
      </c>
      <c r="L8" s="15">
        <f t="shared" si="2"/>
        <v>2.3133047210300428</v>
      </c>
      <c r="M8" s="15">
        <f>C8/$K$3</f>
        <v>2.2246803857621473</v>
      </c>
      <c r="N8" s="14">
        <f t="shared" si="0"/>
        <v>3.1459227467811157</v>
      </c>
      <c r="O8" s="14">
        <f t="shared" si="0"/>
        <v>3.4781530715389164</v>
      </c>
    </row>
    <row r="9" spans="1:15" x14ac:dyDescent="0.25">
      <c r="A9" s="8">
        <v>7</v>
      </c>
      <c r="B9" s="1">
        <v>7330000</v>
      </c>
      <c r="C9" s="1">
        <v>547110000</v>
      </c>
      <c r="D9" s="1">
        <v>54711</v>
      </c>
      <c r="E9" s="1"/>
      <c r="F9" s="8">
        <v>7</v>
      </c>
      <c r="G9" s="6">
        <v>2260000</v>
      </c>
      <c r="H9" s="1">
        <v>143250000</v>
      </c>
      <c r="I9" s="7">
        <v>14325</v>
      </c>
      <c r="L9" s="15">
        <f t="shared" si="2"/>
        <v>3.1459227467811157</v>
      </c>
      <c r="M9" s="15">
        <f t="shared" si="1"/>
        <v>3.4781530715389164</v>
      </c>
      <c r="N9" s="14">
        <f t="shared" si="0"/>
        <v>4.1115879828326181</v>
      </c>
      <c r="O9" s="14">
        <f t="shared" si="0"/>
        <v>4.0864849744753622</v>
      </c>
    </row>
    <row r="10" spans="1:15" x14ac:dyDescent="0.25">
      <c r="A10" s="8">
        <v>8</v>
      </c>
      <c r="B10" s="1">
        <v>9580000</v>
      </c>
      <c r="C10" s="1">
        <v>642800000</v>
      </c>
      <c r="D10" s="1">
        <v>64280</v>
      </c>
      <c r="E10" s="1"/>
      <c r="F10" s="8">
        <v>8</v>
      </c>
      <c r="G10" s="6">
        <v>1850000</v>
      </c>
      <c r="H10" s="1">
        <v>133760000</v>
      </c>
      <c r="I10" s="7">
        <v>13376</v>
      </c>
      <c r="L10" s="15">
        <f t="shared" si="2"/>
        <v>4.1115879828326181</v>
      </c>
      <c r="M10" s="15">
        <f t="shared" si="1"/>
        <v>4.0864849744753622</v>
      </c>
      <c r="N10" s="14">
        <f t="shared" si="0"/>
        <v>1.0257510729613735</v>
      </c>
      <c r="O10" s="14">
        <f t="shared" si="0"/>
        <v>0.87362284566335446</v>
      </c>
    </row>
    <row r="11" spans="1:15" x14ac:dyDescent="0.25">
      <c r="A11" s="8">
        <v>9</v>
      </c>
      <c r="B11" s="1">
        <v>2390000</v>
      </c>
      <c r="C11" s="1">
        <v>137420000</v>
      </c>
      <c r="D11" s="1">
        <v>13742</v>
      </c>
      <c r="E11" s="1"/>
      <c r="F11" s="8">
        <v>9</v>
      </c>
      <c r="G11" s="6">
        <v>2550000</v>
      </c>
      <c r="H11" s="1">
        <v>158510000</v>
      </c>
      <c r="I11" s="7">
        <v>15851</v>
      </c>
      <c r="L11" s="15">
        <f t="shared" si="2"/>
        <v>1.0257510729613735</v>
      </c>
      <c r="M11" s="15">
        <f t="shared" si="1"/>
        <v>0.87362284566335446</v>
      </c>
      <c r="N11" s="14">
        <f t="shared" si="0"/>
        <v>2.188841201716738</v>
      </c>
      <c r="O11" s="14">
        <f t="shared" si="0"/>
        <v>2.1028741441458623</v>
      </c>
    </row>
    <row r="12" spans="1:15" ht="15.75" thickBot="1" x14ac:dyDescent="0.3">
      <c r="A12" s="12">
        <v>10</v>
      </c>
      <c r="B12" s="10">
        <v>5100000</v>
      </c>
      <c r="C12" s="10">
        <v>330780000</v>
      </c>
      <c r="D12" s="10">
        <v>33078</v>
      </c>
      <c r="E12" s="10"/>
      <c r="F12" s="12">
        <v>10</v>
      </c>
      <c r="G12" s="9">
        <v>2290000</v>
      </c>
      <c r="H12" s="10">
        <v>147140000</v>
      </c>
      <c r="I12" s="11">
        <v>14714</v>
      </c>
      <c r="L12" s="15">
        <f t="shared" si="2"/>
        <v>2.188841201716738</v>
      </c>
      <c r="M12" s="15">
        <f t="shared" si="1"/>
        <v>2.1028741441458623</v>
      </c>
      <c r="N12" s="14">
        <f>IF(L15&gt;0,L15," ")</f>
        <v>1.2128712871287128</v>
      </c>
      <c r="O12" s="14">
        <f>IF(M15&gt;0,M15," ")</f>
        <v>1.2865204921824405</v>
      </c>
    </row>
    <row r="13" spans="1:15" x14ac:dyDescent="0.25">
      <c r="N13" s="14">
        <f t="shared" ref="N13:O21" si="3">IF(L16&gt;0,L16," ")</f>
        <v>0.86987270155586982</v>
      </c>
      <c r="O13" s="14">
        <f t="shared" si="3"/>
        <v>0.86261448792672768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1.0678925035360678</v>
      </c>
      <c r="O14" s="14">
        <f t="shared" si="3"/>
        <v>1.1228914176457889</v>
      </c>
    </row>
    <row r="15" spans="1:15" x14ac:dyDescent="0.25">
      <c r="A15" s="5">
        <v>1</v>
      </c>
      <c r="B15" s="3">
        <v>3430000</v>
      </c>
      <c r="C15" s="3">
        <v>208590000</v>
      </c>
      <c r="D15" s="3">
        <v>20859</v>
      </c>
      <c r="E15" s="3"/>
      <c r="F15" s="5">
        <v>1</v>
      </c>
      <c r="G15" s="2">
        <v>2880000</v>
      </c>
      <c r="H15" s="3">
        <v>174870000</v>
      </c>
      <c r="I15" s="4">
        <v>17487</v>
      </c>
      <c r="J15" s="15">
        <f>AVERAGE(G15:G24)</f>
        <v>2828000</v>
      </c>
      <c r="K15" s="15">
        <f>AVERAGE(H15:H24)</f>
        <v>162135000</v>
      </c>
      <c r="L15" s="15">
        <f t="shared" ref="L15:L24" si="4">B15/$J$15</f>
        <v>1.2128712871287128</v>
      </c>
      <c r="M15" s="15">
        <f>C15/$K$15</f>
        <v>1.2865204921824405</v>
      </c>
      <c r="N15" s="14">
        <f t="shared" si="3"/>
        <v>1.2942008486562941</v>
      </c>
      <c r="O15" s="14">
        <f t="shared" si="3"/>
        <v>1.4164122490517161</v>
      </c>
    </row>
    <row r="16" spans="1:15" x14ac:dyDescent="0.25">
      <c r="A16" s="8">
        <v>2</v>
      </c>
      <c r="B16" s="1">
        <v>2460000</v>
      </c>
      <c r="C16" s="1">
        <v>139860000</v>
      </c>
      <c r="D16" s="1">
        <v>13986</v>
      </c>
      <c r="E16" s="1"/>
      <c r="F16" s="8">
        <v>2</v>
      </c>
      <c r="G16" s="6">
        <v>2860000</v>
      </c>
      <c r="H16" s="1">
        <v>167170000</v>
      </c>
      <c r="I16" s="7">
        <v>16717</v>
      </c>
      <c r="L16" s="15">
        <f t="shared" si="4"/>
        <v>0.86987270155586982</v>
      </c>
      <c r="M16" s="15">
        <f t="shared" ref="M16:M24" si="5">C16/$K$15</f>
        <v>0.86261448792672768</v>
      </c>
      <c r="N16" s="14">
        <f t="shared" si="3"/>
        <v>1.0678925035360678</v>
      </c>
      <c r="O16" s="14">
        <f t="shared" si="3"/>
        <v>1.0679372128164801</v>
      </c>
    </row>
    <row r="17" spans="1:15" x14ac:dyDescent="0.25">
      <c r="A17" s="8">
        <v>3</v>
      </c>
      <c r="B17" s="1">
        <v>3020000</v>
      </c>
      <c r="C17" s="1">
        <v>182060000</v>
      </c>
      <c r="D17" s="1">
        <v>18206</v>
      </c>
      <c r="E17" s="1"/>
      <c r="F17" s="8">
        <v>3</v>
      </c>
      <c r="G17" s="6">
        <v>2180000</v>
      </c>
      <c r="H17" s="1">
        <v>128330000</v>
      </c>
      <c r="I17" s="7">
        <v>12833</v>
      </c>
      <c r="L17" s="15">
        <f t="shared" si="4"/>
        <v>1.0678925035360678</v>
      </c>
      <c r="M17" s="15">
        <f t="shared" si="5"/>
        <v>1.1228914176457889</v>
      </c>
      <c r="N17" s="14">
        <f t="shared" si="3"/>
        <v>1.113861386138614</v>
      </c>
      <c r="O17" s="14">
        <f t="shared" si="3"/>
        <v>1.2487741696734203</v>
      </c>
    </row>
    <row r="18" spans="1:15" x14ac:dyDescent="0.25">
      <c r="A18" s="8">
        <v>4</v>
      </c>
      <c r="B18" s="1">
        <v>3660000</v>
      </c>
      <c r="C18" s="1">
        <v>229650000</v>
      </c>
      <c r="D18" s="1">
        <v>22965</v>
      </c>
      <c r="E18" s="1"/>
      <c r="F18" s="8">
        <v>4</v>
      </c>
      <c r="G18" s="6">
        <v>2340000</v>
      </c>
      <c r="H18" s="1">
        <v>132600000</v>
      </c>
      <c r="I18" s="7">
        <v>13260</v>
      </c>
      <c r="L18" s="15">
        <f t="shared" si="4"/>
        <v>1.2942008486562941</v>
      </c>
      <c r="M18" s="15">
        <f t="shared" si="5"/>
        <v>1.4164122490517161</v>
      </c>
      <c r="N18" s="14">
        <f t="shared" si="3"/>
        <v>0.78500707213578502</v>
      </c>
      <c r="O18" s="14">
        <f t="shared" si="3"/>
        <v>0.77423135041786162</v>
      </c>
    </row>
    <row r="19" spans="1:15" x14ac:dyDescent="0.25">
      <c r="A19" s="8">
        <v>5</v>
      </c>
      <c r="B19" s="1">
        <v>3020000</v>
      </c>
      <c r="C19" s="1">
        <v>173150000</v>
      </c>
      <c r="D19" s="1">
        <v>17315</v>
      </c>
      <c r="E19" s="1"/>
      <c r="F19" s="8">
        <v>5</v>
      </c>
      <c r="G19" s="6">
        <v>2830000</v>
      </c>
      <c r="H19" s="1">
        <v>164190000</v>
      </c>
      <c r="I19" s="7">
        <v>16419</v>
      </c>
      <c r="L19" s="15">
        <f t="shared" si="4"/>
        <v>1.0678925035360678</v>
      </c>
      <c r="M19" s="15">
        <f t="shared" si="5"/>
        <v>1.0679372128164801</v>
      </c>
      <c r="N19" s="14">
        <f t="shared" si="3"/>
        <v>1.1845827439886847</v>
      </c>
      <c r="O19" s="14">
        <f t="shared" si="3"/>
        <v>0.99318469176920465</v>
      </c>
    </row>
    <row r="20" spans="1:15" x14ac:dyDescent="0.25">
      <c r="A20" s="8">
        <v>6</v>
      </c>
      <c r="B20" s="1">
        <v>3150000</v>
      </c>
      <c r="C20" s="1">
        <v>202470000</v>
      </c>
      <c r="D20" s="1">
        <v>20247</v>
      </c>
      <c r="E20" s="1"/>
      <c r="F20" s="8">
        <v>6</v>
      </c>
      <c r="G20" s="6">
        <v>3310000</v>
      </c>
      <c r="H20" s="1">
        <v>210520000</v>
      </c>
      <c r="I20" s="7">
        <v>21052</v>
      </c>
      <c r="L20" s="15">
        <f t="shared" si="4"/>
        <v>1.113861386138614</v>
      </c>
      <c r="M20" s="15">
        <f t="shared" si="5"/>
        <v>1.2487741696734203</v>
      </c>
      <c r="N20" s="14">
        <f t="shared" si="3"/>
        <v>0.95120226308345124</v>
      </c>
      <c r="O20" s="14">
        <f t="shared" si="3"/>
        <v>0.77219600949825762</v>
      </c>
    </row>
    <row r="21" spans="1:15" x14ac:dyDescent="0.25">
      <c r="A21" s="8">
        <v>7</v>
      </c>
      <c r="B21" s="1">
        <v>2220000</v>
      </c>
      <c r="C21" s="1">
        <v>125530000</v>
      </c>
      <c r="D21" s="1">
        <v>12553</v>
      </c>
      <c r="E21" s="1"/>
      <c r="F21" s="8">
        <v>7</v>
      </c>
      <c r="G21" s="6">
        <v>2790000</v>
      </c>
      <c r="H21" s="1">
        <v>163500000</v>
      </c>
      <c r="I21" s="7">
        <v>16350</v>
      </c>
      <c r="L21" s="15">
        <f t="shared" si="4"/>
        <v>0.78500707213578502</v>
      </c>
      <c r="M21" s="15">
        <f t="shared" si="5"/>
        <v>0.77423135041786162</v>
      </c>
      <c r="N21" s="14">
        <f t="shared" si="3"/>
        <v>1.2411598302687412</v>
      </c>
      <c r="O21" s="14">
        <f t="shared" si="3"/>
        <v>1.3898911400992999</v>
      </c>
    </row>
    <row r="22" spans="1:15" x14ac:dyDescent="0.25">
      <c r="A22" s="8">
        <v>8</v>
      </c>
      <c r="B22" s="1">
        <v>3350000</v>
      </c>
      <c r="C22" s="1">
        <v>161030000</v>
      </c>
      <c r="D22" s="1">
        <v>16103</v>
      </c>
      <c r="E22" s="1"/>
      <c r="F22" s="8">
        <v>8</v>
      </c>
      <c r="G22" s="6">
        <v>2320000</v>
      </c>
      <c r="H22" s="1">
        <v>136140000</v>
      </c>
      <c r="I22" s="7">
        <v>13614</v>
      </c>
      <c r="L22" s="15">
        <f t="shared" si="4"/>
        <v>1.1845827439886847</v>
      </c>
      <c r="M22" s="15">
        <f t="shared" si="5"/>
        <v>0.99318469176920465</v>
      </c>
      <c r="N22" s="14">
        <f>IF(L27&gt;0,L27, " ")</f>
        <v>2.2696981575852608</v>
      </c>
      <c r="O22" s="14">
        <f>IF(M27&gt;0,M27, " ")</f>
        <v>1.221444249610673</v>
      </c>
    </row>
    <row r="23" spans="1:15" x14ac:dyDescent="0.25">
      <c r="A23" s="8">
        <v>9</v>
      </c>
      <c r="B23" s="1">
        <v>2690000</v>
      </c>
      <c r="C23" s="1">
        <v>125200000</v>
      </c>
      <c r="D23" s="1">
        <v>12520</v>
      </c>
      <c r="E23" s="1"/>
      <c r="F23" s="8">
        <v>9</v>
      </c>
      <c r="G23" s="6">
        <v>3530000</v>
      </c>
      <c r="H23" s="1">
        <v>170670000</v>
      </c>
      <c r="I23" s="7">
        <v>17067</v>
      </c>
      <c r="L23" s="15">
        <f t="shared" si="4"/>
        <v>0.95120226308345124</v>
      </c>
      <c r="M23" s="15">
        <f t="shared" si="5"/>
        <v>0.77219600949825762</v>
      </c>
      <c r="N23" s="14">
        <f t="shared" ref="N23:O30" si="6">IF(L28&gt;0,L28, " ")</f>
        <v>1.6032928263426107</v>
      </c>
      <c r="O23" s="14">
        <f t="shared" si="6"/>
        <v>1.1101641917327807</v>
      </c>
    </row>
    <row r="24" spans="1:15" ht="15.75" thickBot="1" x14ac:dyDescent="0.3">
      <c r="A24" s="12">
        <v>10</v>
      </c>
      <c r="B24" s="10">
        <v>3510000</v>
      </c>
      <c r="C24" s="10">
        <v>225350000</v>
      </c>
      <c r="D24" s="10">
        <v>22535</v>
      </c>
      <c r="E24" s="10"/>
      <c r="F24" s="12">
        <v>10</v>
      </c>
      <c r="G24" s="9">
        <v>3240000</v>
      </c>
      <c r="H24" s="10">
        <v>173360000</v>
      </c>
      <c r="I24" s="11">
        <v>17336</v>
      </c>
      <c r="L24" s="15">
        <f t="shared" si="4"/>
        <v>1.2411598302687412</v>
      </c>
      <c r="M24" s="15">
        <f t="shared" si="5"/>
        <v>1.3898911400992999</v>
      </c>
      <c r="N24" s="14">
        <f t="shared" si="6"/>
        <v>1.9756958055664446</v>
      </c>
      <c r="O24" s="14">
        <f t="shared" si="6"/>
        <v>1.3769910853331044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1.693453547628381</v>
      </c>
      <c r="O25" s="14">
        <f t="shared" si="6"/>
        <v>1.418805410111464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1.2818502548020385</v>
      </c>
      <c r="O26" s="14">
        <f t="shared" si="6"/>
        <v>1.0250640703363538</v>
      </c>
    </row>
    <row r="27" spans="1:15" x14ac:dyDescent="0.25">
      <c r="A27" s="5">
        <v>1</v>
      </c>
      <c r="B27" s="3">
        <v>5790000</v>
      </c>
      <c r="C27" s="3">
        <v>199220000</v>
      </c>
      <c r="D27" s="3">
        <v>19922</v>
      </c>
      <c r="E27" s="3"/>
      <c r="F27" s="5">
        <v>1</v>
      </c>
      <c r="G27" s="2">
        <v>3380000</v>
      </c>
      <c r="H27" s="3">
        <v>209340000</v>
      </c>
      <c r="I27" s="4">
        <v>20934</v>
      </c>
      <c r="J27" s="15">
        <f>AVERAGE(G27:G36)</f>
        <v>2551000</v>
      </c>
      <c r="K27" s="15">
        <f>AVERAGE(H27:H36)</f>
        <v>163102000</v>
      </c>
      <c r="L27" s="15">
        <f>B27/$J$27</f>
        <v>2.2696981575852608</v>
      </c>
      <c r="M27" s="15">
        <f>C27/$K$27</f>
        <v>1.221444249610673</v>
      </c>
      <c r="N27" s="14">
        <f t="shared" si="6"/>
        <v>0.87024696197569584</v>
      </c>
      <c r="O27" s="14">
        <f t="shared" si="6"/>
        <v>0.63408174026069575</v>
      </c>
    </row>
    <row r="28" spans="1:15" x14ac:dyDescent="0.25">
      <c r="A28" s="8">
        <v>2</v>
      </c>
      <c r="B28" s="1">
        <v>4090000</v>
      </c>
      <c r="C28" s="1">
        <v>181070000</v>
      </c>
      <c r="D28" s="1">
        <v>18107</v>
      </c>
      <c r="E28" s="1"/>
      <c r="F28" s="8">
        <v>2</v>
      </c>
      <c r="G28" s="6">
        <v>1840000</v>
      </c>
      <c r="H28" s="1">
        <v>121490000</v>
      </c>
      <c r="I28" s="7">
        <v>12149</v>
      </c>
      <c r="L28" s="15">
        <f t="shared" ref="L28:L36" si="7">B28/$J$27</f>
        <v>1.6032928263426107</v>
      </c>
      <c r="M28" s="15">
        <f t="shared" ref="M28:M36" si="8">C28/$K$27</f>
        <v>1.1101641917327807</v>
      </c>
      <c r="N28" s="14">
        <f t="shared" si="6"/>
        <v>1.4778518228145825</v>
      </c>
      <c r="O28" s="14">
        <f t="shared" si="6"/>
        <v>0.93542691076749518</v>
      </c>
    </row>
    <row r="29" spans="1:15" x14ac:dyDescent="0.25">
      <c r="A29" s="8">
        <v>3</v>
      </c>
      <c r="B29" s="1">
        <v>5040000</v>
      </c>
      <c r="C29" s="1">
        <v>224590000</v>
      </c>
      <c r="D29" s="1">
        <v>22459</v>
      </c>
      <c r="E29" s="1"/>
      <c r="F29" s="8">
        <v>3</v>
      </c>
      <c r="G29" s="6">
        <v>2850000</v>
      </c>
      <c r="H29" s="1">
        <v>182880000</v>
      </c>
      <c r="I29" s="7">
        <v>18288</v>
      </c>
      <c r="L29" s="15">
        <f t="shared" si="7"/>
        <v>1.9756958055664446</v>
      </c>
      <c r="M29" s="15">
        <f t="shared" si="8"/>
        <v>1.3769910853331044</v>
      </c>
      <c r="N29" s="14">
        <f t="shared" si="6"/>
        <v>0.98784790278322232</v>
      </c>
      <c r="O29" s="14">
        <f t="shared" si="6"/>
        <v>0.79490135007541296</v>
      </c>
    </row>
    <row r="30" spans="1:15" x14ac:dyDescent="0.25">
      <c r="A30" s="8">
        <v>4</v>
      </c>
      <c r="B30" s="1">
        <v>4320000</v>
      </c>
      <c r="C30" s="1">
        <v>231410000</v>
      </c>
      <c r="D30" s="1">
        <v>23141</v>
      </c>
      <c r="E30" s="1"/>
      <c r="F30" s="8">
        <v>4</v>
      </c>
      <c r="G30" s="6">
        <v>3790000</v>
      </c>
      <c r="H30" s="1">
        <v>239510000</v>
      </c>
      <c r="I30" s="7">
        <v>23951</v>
      </c>
      <c r="L30" s="15">
        <f t="shared" si="7"/>
        <v>1.693453547628381</v>
      </c>
      <c r="M30" s="15">
        <f t="shared" si="8"/>
        <v>1.418805410111464</v>
      </c>
      <c r="N30" s="14">
        <f t="shared" si="6"/>
        <v>0.93296746373970996</v>
      </c>
      <c r="O30" s="14">
        <f t="shared" si="6"/>
        <v>0.65014530784417113</v>
      </c>
    </row>
    <row r="31" spans="1:15" x14ac:dyDescent="0.25">
      <c r="A31" s="8">
        <v>5</v>
      </c>
      <c r="B31" s="1">
        <v>3270000</v>
      </c>
      <c r="C31" s="1">
        <v>167190000</v>
      </c>
      <c r="D31" s="1">
        <v>16719</v>
      </c>
      <c r="E31" s="1"/>
      <c r="F31" s="8">
        <v>5</v>
      </c>
      <c r="G31" s="6">
        <v>1710000</v>
      </c>
      <c r="H31" s="1">
        <v>104340000</v>
      </c>
      <c r="I31" s="7">
        <v>10434</v>
      </c>
      <c r="L31" s="15">
        <f t="shared" si="7"/>
        <v>1.2818502548020385</v>
      </c>
      <c r="M31" s="15">
        <f t="shared" si="8"/>
        <v>1.0250640703363538</v>
      </c>
      <c r="N31" s="14">
        <f>IF(L36&gt;0,L36, " ")</f>
        <v>1.328890631125049</v>
      </c>
      <c r="O31" s="14">
        <f>IF(M36&gt;0,M36, " ")</f>
        <v>0.93653051464727599</v>
      </c>
    </row>
    <row r="32" spans="1:15" x14ac:dyDescent="0.25">
      <c r="A32" s="8">
        <v>6</v>
      </c>
      <c r="B32" s="1">
        <v>2220000</v>
      </c>
      <c r="C32" s="1">
        <v>103420000</v>
      </c>
      <c r="D32" s="1">
        <v>10342</v>
      </c>
      <c r="E32" s="1"/>
      <c r="F32" s="8">
        <v>6</v>
      </c>
      <c r="G32" s="6">
        <v>2350000</v>
      </c>
      <c r="H32" s="1">
        <v>139200000</v>
      </c>
      <c r="I32" s="7">
        <v>13920</v>
      </c>
      <c r="L32" s="15">
        <f t="shared" si="7"/>
        <v>0.87024696197569584</v>
      </c>
      <c r="M32" s="15">
        <f t="shared" si="8"/>
        <v>0.63408174026069575</v>
      </c>
      <c r="N32" s="14">
        <f>IF(L39&gt;0,L39, " ")</f>
        <v>1.4447949526813879</v>
      </c>
      <c r="O32" s="14">
        <f>IF(M39&gt;0,M39, " ")</f>
        <v>1.4932104198053868</v>
      </c>
    </row>
    <row r="33" spans="1:15" x14ac:dyDescent="0.25">
      <c r="A33" s="8">
        <v>7</v>
      </c>
      <c r="B33" s="1">
        <v>3770000</v>
      </c>
      <c r="C33" s="1">
        <v>152570000</v>
      </c>
      <c r="D33" s="1">
        <v>15257</v>
      </c>
      <c r="E33" s="1"/>
      <c r="F33" s="8">
        <v>7</v>
      </c>
      <c r="G33" s="6">
        <v>2610000</v>
      </c>
      <c r="H33" s="1">
        <v>167040000</v>
      </c>
      <c r="I33" s="7">
        <v>16704</v>
      </c>
      <c r="L33" s="15">
        <f t="shared" si="7"/>
        <v>1.4778518228145825</v>
      </c>
      <c r="M33" s="15">
        <f t="shared" si="8"/>
        <v>0.93542691076749518</v>
      </c>
      <c r="N33" s="14">
        <f t="shared" ref="N33:O41" si="9">IF(L40&gt;0,L40, " ")</f>
        <v>1.3785488958990537</v>
      </c>
      <c r="O33" s="14">
        <f t="shared" si="9"/>
        <v>1.5156848998344248</v>
      </c>
    </row>
    <row r="34" spans="1:15" x14ac:dyDescent="0.25">
      <c r="A34" s="8">
        <v>8</v>
      </c>
      <c r="B34" s="1">
        <v>2520000</v>
      </c>
      <c r="C34" s="1">
        <v>129650000</v>
      </c>
      <c r="D34" s="1">
        <v>12965</v>
      </c>
      <c r="E34" s="1"/>
      <c r="F34" s="8">
        <v>8</v>
      </c>
      <c r="G34" s="6">
        <v>3010000</v>
      </c>
      <c r="H34" s="1">
        <v>210400000</v>
      </c>
      <c r="I34" s="7">
        <v>21040</v>
      </c>
      <c r="L34" s="15">
        <f t="shared" si="7"/>
        <v>0.98784790278322232</v>
      </c>
      <c r="M34" s="15">
        <f t="shared" si="8"/>
        <v>0.79490135007541296</v>
      </c>
      <c r="N34" s="14">
        <f t="shared" si="9"/>
        <v>1.0946372239747635</v>
      </c>
      <c r="O34" s="14">
        <f t="shared" si="9"/>
        <v>1.1685237946071192</v>
      </c>
    </row>
    <row r="35" spans="1:15" x14ac:dyDescent="0.25">
      <c r="A35" s="8">
        <v>9</v>
      </c>
      <c r="B35" s="1">
        <v>2380000</v>
      </c>
      <c r="C35" s="1">
        <v>106040000</v>
      </c>
      <c r="D35" s="1">
        <v>10604</v>
      </c>
      <c r="E35" s="1"/>
      <c r="F35" s="8">
        <v>9</v>
      </c>
      <c r="G35" s="6">
        <v>1660000</v>
      </c>
      <c r="H35" s="1">
        <v>107690000</v>
      </c>
      <c r="I35" s="7">
        <v>10769</v>
      </c>
      <c r="L35" s="15">
        <f t="shared" si="7"/>
        <v>0.93296746373970996</v>
      </c>
      <c r="M35" s="15">
        <f t="shared" si="8"/>
        <v>0.65014530784417113</v>
      </c>
      <c r="N35" s="14">
        <f t="shared" si="9"/>
        <v>1.6719242902208202</v>
      </c>
      <c r="O35" s="14">
        <f t="shared" si="9"/>
        <v>1.997891774439754</v>
      </c>
    </row>
    <row r="36" spans="1:15" ht="15.75" thickBot="1" x14ac:dyDescent="0.3">
      <c r="A36" s="12">
        <v>10</v>
      </c>
      <c r="B36" s="10">
        <v>3390000</v>
      </c>
      <c r="C36" s="10">
        <v>152750000</v>
      </c>
      <c r="D36" s="10">
        <v>15275</v>
      </c>
      <c r="E36" s="10"/>
      <c r="F36" s="12">
        <v>10</v>
      </c>
      <c r="G36" s="9">
        <v>2310000</v>
      </c>
      <c r="H36" s="10">
        <v>149130000</v>
      </c>
      <c r="I36" s="11">
        <v>14913</v>
      </c>
      <c r="L36" s="15">
        <f t="shared" si="7"/>
        <v>1.328890631125049</v>
      </c>
      <c r="M36" s="15">
        <f t="shared" si="8"/>
        <v>0.93653051464727599</v>
      </c>
      <c r="N36" s="14">
        <f t="shared" si="9"/>
        <v>1.0031545741324921</v>
      </c>
      <c r="O36" s="14">
        <f t="shared" si="9"/>
        <v>1.0151802184797905</v>
      </c>
    </row>
    <row r="37" spans="1:15" x14ac:dyDescent="0.25">
      <c r="N37" s="14">
        <f t="shared" si="9"/>
        <v>1.1955835962145109</v>
      </c>
      <c r="O37" s="14">
        <f t="shared" si="9"/>
        <v>1.1747390822257691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0.99369085173501581</v>
      </c>
      <c r="O38" s="14">
        <f t="shared" si="9"/>
        <v>0.99290462765454934</v>
      </c>
    </row>
    <row r="39" spans="1:15" x14ac:dyDescent="0.25">
      <c r="A39" s="5">
        <v>1</v>
      </c>
      <c r="B39" s="3">
        <v>4580000</v>
      </c>
      <c r="C39" s="3">
        <v>300310000</v>
      </c>
      <c r="D39" s="3">
        <v>30031</v>
      </c>
      <c r="E39" s="3"/>
      <c r="F39" s="5">
        <v>1</v>
      </c>
      <c r="G39" s="2">
        <v>2020000</v>
      </c>
      <c r="H39" s="3">
        <v>121280000</v>
      </c>
      <c r="I39" s="4">
        <v>12128</v>
      </c>
      <c r="J39" s="15">
        <f>AVERAGE(G39:G48)</f>
        <v>3170000</v>
      </c>
      <c r="K39" s="15">
        <f>AVERAGE(H39:H48)</f>
        <v>201117000</v>
      </c>
      <c r="L39" s="15">
        <f>B39/$J$39</f>
        <v>1.4447949526813879</v>
      </c>
      <c r="M39" s="15">
        <f>C39/$K$39</f>
        <v>1.4932104198053868</v>
      </c>
      <c r="N39" s="14">
        <f t="shared" si="9"/>
        <v>1.5394321766561514</v>
      </c>
      <c r="O39" s="14">
        <f t="shared" si="9"/>
        <v>0.94228732528826509</v>
      </c>
    </row>
    <row r="40" spans="1:15" x14ac:dyDescent="0.25">
      <c r="A40" s="8">
        <v>2</v>
      </c>
      <c r="B40" s="1">
        <v>4370000</v>
      </c>
      <c r="C40" s="1">
        <v>304830000</v>
      </c>
      <c r="D40" s="1">
        <v>30483</v>
      </c>
      <c r="E40" s="1"/>
      <c r="F40" s="8">
        <v>2</v>
      </c>
      <c r="G40" s="6">
        <v>1810000</v>
      </c>
      <c r="H40" s="1">
        <v>106050000</v>
      </c>
      <c r="I40" s="7">
        <v>10605</v>
      </c>
      <c r="L40" s="15">
        <f t="shared" ref="L40:L48" si="10">B40/$J$39</f>
        <v>1.3785488958990537</v>
      </c>
      <c r="M40" s="15">
        <f t="shared" ref="M40:M48" si="11">C40/$K$39</f>
        <v>1.5156848998344248</v>
      </c>
      <c r="N40" s="14">
        <f t="shared" si="9"/>
        <v>2.0283911671924288</v>
      </c>
      <c r="O40" s="14">
        <f t="shared" si="9"/>
        <v>1.4195219697986745</v>
      </c>
    </row>
    <row r="41" spans="1:15" x14ac:dyDescent="0.25">
      <c r="A41" s="8">
        <v>3</v>
      </c>
      <c r="B41" s="1">
        <v>3470000</v>
      </c>
      <c r="C41" s="1">
        <v>235010000</v>
      </c>
      <c r="D41" s="1">
        <v>23501</v>
      </c>
      <c r="E41" s="1"/>
      <c r="F41" s="8">
        <v>3</v>
      </c>
      <c r="G41" s="6">
        <v>2330000</v>
      </c>
      <c r="H41" s="1">
        <v>153640000</v>
      </c>
      <c r="I41" s="7">
        <v>15364</v>
      </c>
      <c r="L41" s="15">
        <f t="shared" si="10"/>
        <v>1.0946372239747635</v>
      </c>
      <c r="M41" s="15">
        <f t="shared" si="11"/>
        <v>1.1685237946071192</v>
      </c>
      <c r="N41" s="14">
        <f t="shared" si="9"/>
        <v>1.3753943217665616</v>
      </c>
      <c r="O41" s="14">
        <f t="shared" si="9"/>
        <v>1.0134896602475176</v>
      </c>
    </row>
    <row r="42" spans="1:15" x14ac:dyDescent="0.25">
      <c r="A42" s="8">
        <v>4</v>
      </c>
      <c r="B42" s="1">
        <v>5300000</v>
      </c>
      <c r="C42" s="1">
        <v>401810000</v>
      </c>
      <c r="D42" s="1">
        <v>40181</v>
      </c>
      <c r="E42" s="1"/>
      <c r="F42" s="8">
        <v>4</v>
      </c>
      <c r="G42" s="6">
        <v>4460000</v>
      </c>
      <c r="H42" s="1">
        <v>264390000</v>
      </c>
      <c r="I42" s="7">
        <v>26439</v>
      </c>
      <c r="L42" s="15">
        <f t="shared" si="10"/>
        <v>1.6719242902208202</v>
      </c>
      <c r="M42" s="15">
        <f t="shared" si="11"/>
        <v>1.997891774439754</v>
      </c>
    </row>
    <row r="43" spans="1:15" x14ac:dyDescent="0.25">
      <c r="A43" s="8">
        <v>5</v>
      </c>
      <c r="B43" s="1">
        <v>3180000</v>
      </c>
      <c r="C43" s="1">
        <v>204170000</v>
      </c>
      <c r="D43" s="1">
        <v>20417</v>
      </c>
      <c r="E43" s="1"/>
      <c r="F43" s="8">
        <v>5</v>
      </c>
      <c r="G43" s="6">
        <v>1980000</v>
      </c>
      <c r="H43" s="1">
        <v>117190000</v>
      </c>
      <c r="I43" s="7">
        <v>11719</v>
      </c>
      <c r="L43" s="15">
        <f t="shared" si="10"/>
        <v>1.0031545741324921</v>
      </c>
      <c r="M43" s="15">
        <f t="shared" si="11"/>
        <v>1.0151802184797905</v>
      </c>
    </row>
    <row r="44" spans="1:15" x14ac:dyDescent="0.25">
      <c r="A44" s="8">
        <v>6</v>
      </c>
      <c r="B44" s="1">
        <v>3790000</v>
      </c>
      <c r="C44" s="1">
        <v>236260000</v>
      </c>
      <c r="D44" s="1">
        <v>23626</v>
      </c>
      <c r="E44" s="1"/>
      <c r="F44" s="8">
        <v>6</v>
      </c>
      <c r="G44" s="6">
        <v>2900000</v>
      </c>
      <c r="H44" s="1">
        <v>175470000</v>
      </c>
      <c r="I44" s="7">
        <v>17547</v>
      </c>
      <c r="L44" s="15">
        <f t="shared" si="10"/>
        <v>1.1955835962145109</v>
      </c>
      <c r="M44" s="15">
        <f t="shared" si="11"/>
        <v>1.1747390822257691</v>
      </c>
    </row>
    <row r="45" spans="1:15" x14ac:dyDescent="0.25">
      <c r="A45" s="8">
        <v>7</v>
      </c>
      <c r="B45" s="1">
        <v>3150000</v>
      </c>
      <c r="C45" s="1">
        <v>199690000</v>
      </c>
      <c r="D45" s="1">
        <v>19969</v>
      </c>
      <c r="E45" s="1"/>
      <c r="F45" s="8">
        <v>7</v>
      </c>
      <c r="G45" s="6">
        <v>4800000</v>
      </c>
      <c r="H45" s="1">
        <v>267530000</v>
      </c>
      <c r="I45" s="7">
        <v>26753</v>
      </c>
      <c r="L45" s="15">
        <f t="shared" si="10"/>
        <v>0.99369085173501581</v>
      </c>
      <c r="M45" s="15">
        <f t="shared" si="11"/>
        <v>0.99290462765454934</v>
      </c>
    </row>
    <row r="46" spans="1:15" x14ac:dyDescent="0.25">
      <c r="A46" s="8">
        <v>8</v>
      </c>
      <c r="B46" s="1">
        <v>4880000</v>
      </c>
      <c r="C46" s="1">
        <v>189510000</v>
      </c>
      <c r="D46" s="1">
        <v>18951</v>
      </c>
      <c r="E46" s="1"/>
      <c r="F46" s="8">
        <v>8</v>
      </c>
      <c r="G46" s="6">
        <v>3180000</v>
      </c>
      <c r="H46" s="1">
        <v>194740000</v>
      </c>
      <c r="I46" s="7">
        <v>19474</v>
      </c>
      <c r="L46" s="15">
        <f t="shared" si="10"/>
        <v>1.5394321766561514</v>
      </c>
      <c r="M46" s="15">
        <f t="shared" si="11"/>
        <v>0.94228732528826509</v>
      </c>
    </row>
    <row r="47" spans="1:15" x14ac:dyDescent="0.25">
      <c r="A47" s="8">
        <v>9</v>
      </c>
      <c r="B47" s="1">
        <v>6430000</v>
      </c>
      <c r="C47" s="1">
        <v>285490000</v>
      </c>
      <c r="D47" s="1">
        <v>28549</v>
      </c>
      <c r="E47" s="1"/>
      <c r="F47" s="8">
        <v>9</v>
      </c>
      <c r="G47" s="6">
        <v>3280000</v>
      </c>
      <c r="H47" s="1">
        <v>221970000</v>
      </c>
      <c r="I47" s="7">
        <v>22197</v>
      </c>
      <c r="L47" s="15">
        <f t="shared" si="10"/>
        <v>2.0283911671924288</v>
      </c>
      <c r="M47" s="15">
        <f t="shared" si="11"/>
        <v>1.4195219697986745</v>
      </c>
    </row>
    <row r="48" spans="1:15" ht="15.75" thickBot="1" x14ac:dyDescent="0.3">
      <c r="A48" s="12">
        <v>10</v>
      </c>
      <c r="B48" s="10">
        <v>4360000</v>
      </c>
      <c r="C48" s="10">
        <v>203830000</v>
      </c>
      <c r="D48" s="10">
        <v>20383</v>
      </c>
      <c r="E48" s="10"/>
      <c r="F48" s="12">
        <v>10</v>
      </c>
      <c r="G48" s="9">
        <v>4940000</v>
      </c>
      <c r="H48" s="10">
        <v>388910000</v>
      </c>
      <c r="I48" s="11">
        <v>38891</v>
      </c>
      <c r="L48" s="15">
        <f t="shared" si="10"/>
        <v>1.3753943217665616</v>
      </c>
      <c r="M48" s="15">
        <f t="shared" si="11"/>
        <v>1.0134896602475176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28" workbookViewId="0">
      <selection activeCell="N2" sqref="N2:O41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1.6835421314570105</v>
      </c>
      <c r="O2" s="14">
        <f>IF(M3&gt;0,M3," ")</f>
        <v>2.0365359742454423</v>
      </c>
    </row>
    <row r="3" spans="1:15" x14ac:dyDescent="0.25">
      <c r="A3" s="5">
        <v>1</v>
      </c>
      <c r="B3" s="3">
        <v>9810000</v>
      </c>
      <c r="C3" s="3">
        <v>1078580000</v>
      </c>
      <c r="D3" s="3">
        <v>107858</v>
      </c>
      <c r="E3" s="3"/>
      <c r="F3" s="5">
        <v>11</v>
      </c>
      <c r="G3" s="2">
        <v>6580000</v>
      </c>
      <c r="H3" s="3">
        <v>563810000</v>
      </c>
      <c r="I3" s="4">
        <v>56381</v>
      </c>
      <c r="J3" s="15">
        <f>AVERAGE(G3:G12)</f>
        <v>5827000</v>
      </c>
      <c r="K3" s="15">
        <f>AVERAGE(H3:H12)</f>
        <v>529615000</v>
      </c>
      <c r="L3" s="15">
        <f>B3/$J$3</f>
        <v>1.6835421314570105</v>
      </c>
      <c r="M3" s="15">
        <f>C3/$K$3</f>
        <v>2.0365359742454423</v>
      </c>
      <c r="N3" s="14">
        <f t="shared" ref="N3:O11" si="0">IF(L4&gt;0,L4," ")</f>
        <v>1.8071048567015617</v>
      </c>
      <c r="O3" s="14">
        <f t="shared" si="0"/>
        <v>2.099128612293836</v>
      </c>
    </row>
    <row r="4" spans="1:15" x14ac:dyDescent="0.25">
      <c r="A4" s="8">
        <v>2</v>
      </c>
      <c r="B4" s="1">
        <v>10530000</v>
      </c>
      <c r="C4" s="1">
        <v>1111730000</v>
      </c>
      <c r="D4" s="1">
        <v>111173</v>
      </c>
      <c r="E4" s="1"/>
      <c r="F4" s="8">
        <v>12</v>
      </c>
      <c r="G4" s="6">
        <v>8680000</v>
      </c>
      <c r="H4" s="1">
        <v>778030000</v>
      </c>
      <c r="I4" s="7">
        <v>77803</v>
      </c>
      <c r="L4" s="15">
        <f>B4/$J$3</f>
        <v>1.8071048567015617</v>
      </c>
      <c r="M4" s="15">
        <f t="shared" ref="M4:M12" si="1">C4/$K$3</f>
        <v>2.099128612293836</v>
      </c>
      <c r="N4" s="14">
        <f t="shared" si="0"/>
        <v>1.4089582975802299</v>
      </c>
      <c r="O4" s="14">
        <f t="shared" si="0"/>
        <v>2.0738083324679248</v>
      </c>
    </row>
    <row r="5" spans="1:15" x14ac:dyDescent="0.25">
      <c r="A5" s="8">
        <v>3</v>
      </c>
      <c r="B5" s="1">
        <v>8210000</v>
      </c>
      <c r="C5" s="1">
        <v>1098320000</v>
      </c>
      <c r="D5" s="1">
        <v>109832</v>
      </c>
      <c r="E5" s="1"/>
      <c r="F5" s="8">
        <v>13</v>
      </c>
      <c r="G5" s="6">
        <v>4620000</v>
      </c>
      <c r="H5" s="1">
        <v>387540000</v>
      </c>
      <c r="I5" s="7">
        <v>38754</v>
      </c>
      <c r="L5" s="15">
        <f t="shared" ref="L5:L12" si="2">B5/$J$3</f>
        <v>1.4089582975802299</v>
      </c>
      <c r="M5" s="15">
        <f t="shared" si="1"/>
        <v>2.0738083324679248</v>
      </c>
      <c r="N5" s="14">
        <f t="shared" si="0"/>
        <v>1.5084949373605629</v>
      </c>
      <c r="O5" s="14">
        <f t="shared" si="0"/>
        <v>1.9635395523163053</v>
      </c>
    </row>
    <row r="6" spans="1:15" x14ac:dyDescent="0.25">
      <c r="A6" s="8">
        <v>4</v>
      </c>
      <c r="B6" s="1">
        <v>8790000</v>
      </c>
      <c r="C6" s="1">
        <v>1039920000</v>
      </c>
      <c r="D6" s="1">
        <v>103992</v>
      </c>
      <c r="E6" s="1"/>
      <c r="F6" s="8">
        <v>14</v>
      </c>
      <c r="G6" s="6">
        <v>4640000</v>
      </c>
      <c r="H6" s="1">
        <v>414450000</v>
      </c>
      <c r="I6" s="7">
        <v>41445</v>
      </c>
      <c r="L6" s="15">
        <f t="shared" si="2"/>
        <v>1.5084949373605629</v>
      </c>
      <c r="M6" s="15">
        <f t="shared" si="1"/>
        <v>1.9635395523163053</v>
      </c>
      <c r="N6" s="14">
        <f t="shared" si="0"/>
        <v>1.4690235112407757</v>
      </c>
      <c r="O6" s="14">
        <f t="shared" si="0"/>
        <v>2.2500873275870208</v>
      </c>
    </row>
    <row r="7" spans="1:15" x14ac:dyDescent="0.25">
      <c r="A7" s="8">
        <v>5</v>
      </c>
      <c r="B7" s="1">
        <v>8560000</v>
      </c>
      <c r="C7" s="1">
        <v>1191680000</v>
      </c>
      <c r="D7" s="1">
        <v>119168</v>
      </c>
      <c r="E7" s="1"/>
      <c r="F7" s="8">
        <v>15</v>
      </c>
      <c r="G7" s="6">
        <v>5710000</v>
      </c>
      <c r="H7" s="1">
        <v>521790000</v>
      </c>
      <c r="I7" s="7">
        <v>52179</v>
      </c>
      <c r="L7" s="15">
        <f>B7/$J$3</f>
        <v>1.4690235112407757</v>
      </c>
      <c r="M7" s="15">
        <f t="shared" si="1"/>
        <v>2.2500873275870208</v>
      </c>
      <c r="N7" s="14">
        <f t="shared" si="0"/>
        <v>1.0176763343058177</v>
      </c>
      <c r="O7" s="14">
        <f t="shared" si="0"/>
        <v>1.4533953909915693</v>
      </c>
    </row>
    <row r="8" spans="1:15" x14ac:dyDescent="0.25">
      <c r="A8" s="8">
        <v>6</v>
      </c>
      <c r="B8" s="1">
        <v>5930000</v>
      </c>
      <c r="C8" s="1">
        <v>769740000</v>
      </c>
      <c r="D8" s="1">
        <v>76974</v>
      </c>
      <c r="E8" s="1"/>
      <c r="F8" s="8">
        <v>16</v>
      </c>
      <c r="G8" s="6">
        <v>7000000</v>
      </c>
      <c r="H8" s="1">
        <v>710140000</v>
      </c>
      <c r="I8" s="7">
        <v>71014</v>
      </c>
      <c r="L8" s="15">
        <f t="shared" si="2"/>
        <v>1.0176763343058177</v>
      </c>
      <c r="M8" s="15">
        <f>C8/$K$3</f>
        <v>1.4533953909915693</v>
      </c>
      <c r="N8" s="14">
        <f t="shared" si="0"/>
        <v>1.5462502145186203</v>
      </c>
      <c r="O8" s="14">
        <f t="shared" si="0"/>
        <v>2.784532160154074</v>
      </c>
    </row>
    <row r="9" spans="1:15" x14ac:dyDescent="0.25">
      <c r="A9" s="8">
        <v>7</v>
      </c>
      <c r="B9" s="1">
        <v>9010000</v>
      </c>
      <c r="C9" s="1">
        <v>1474730000</v>
      </c>
      <c r="D9" s="1">
        <v>147473</v>
      </c>
      <c r="E9" s="1"/>
      <c r="F9" s="8">
        <v>17</v>
      </c>
      <c r="G9" s="6">
        <v>5440000</v>
      </c>
      <c r="H9" s="1">
        <v>445610000</v>
      </c>
      <c r="I9" s="7">
        <v>44561</v>
      </c>
      <c r="L9" s="15">
        <f t="shared" si="2"/>
        <v>1.5462502145186203</v>
      </c>
      <c r="M9" s="15">
        <f t="shared" si="1"/>
        <v>2.784532160154074</v>
      </c>
      <c r="N9" s="14">
        <f t="shared" si="0"/>
        <v>1.1910073794405354</v>
      </c>
      <c r="O9" s="14">
        <f t="shared" si="0"/>
        <v>1.9724328049620952</v>
      </c>
    </row>
    <row r="10" spans="1:15" x14ac:dyDescent="0.25">
      <c r="A10" s="8">
        <v>8</v>
      </c>
      <c r="B10" s="1">
        <v>6940000</v>
      </c>
      <c r="C10" s="1">
        <v>1044630000</v>
      </c>
      <c r="D10" s="1">
        <v>104463</v>
      </c>
      <c r="E10" s="1"/>
      <c r="F10" s="8">
        <v>18</v>
      </c>
      <c r="G10" s="6">
        <v>5150000</v>
      </c>
      <c r="H10" s="1">
        <v>414910000</v>
      </c>
      <c r="I10" s="7">
        <v>41491</v>
      </c>
      <c r="L10" s="15">
        <f t="shared" si="2"/>
        <v>1.1910073794405354</v>
      </c>
      <c r="M10" s="15">
        <f t="shared" si="1"/>
        <v>1.9724328049620952</v>
      </c>
      <c r="N10" s="14">
        <f t="shared" si="0"/>
        <v>0.79114467135747379</v>
      </c>
      <c r="O10" s="14">
        <f t="shared" si="0"/>
        <v>1.5590192875957063</v>
      </c>
    </row>
    <row r="11" spans="1:15" x14ac:dyDescent="0.25">
      <c r="A11" s="8">
        <v>9</v>
      </c>
      <c r="B11" s="1">
        <v>4610000</v>
      </c>
      <c r="C11" s="1">
        <v>825680000</v>
      </c>
      <c r="D11" s="1">
        <v>82568</v>
      </c>
      <c r="E11" s="1"/>
      <c r="F11" s="8">
        <v>19</v>
      </c>
      <c r="G11" s="6">
        <v>5080000</v>
      </c>
      <c r="H11" s="1">
        <v>521790000</v>
      </c>
      <c r="I11" s="7">
        <v>52179</v>
      </c>
      <c r="L11" s="15">
        <f t="shared" si="2"/>
        <v>0.79114467135747379</v>
      </c>
      <c r="M11" s="15">
        <f t="shared" si="1"/>
        <v>1.5590192875957063</v>
      </c>
      <c r="N11" s="14">
        <f t="shared" si="0"/>
        <v>1.958125965333791</v>
      </c>
      <c r="O11" s="14">
        <f t="shared" si="0"/>
        <v>2.7229591306892744</v>
      </c>
    </row>
    <row r="12" spans="1:15" ht="15.75" thickBot="1" x14ac:dyDescent="0.3">
      <c r="A12" s="12">
        <v>10</v>
      </c>
      <c r="B12" s="10">
        <v>11410000</v>
      </c>
      <c r="C12" s="10">
        <v>1442120000</v>
      </c>
      <c r="D12" s="10">
        <v>144212</v>
      </c>
      <c r="E12" s="10"/>
      <c r="F12" s="12">
        <v>20</v>
      </c>
      <c r="G12" s="9">
        <v>5370000</v>
      </c>
      <c r="H12" s="10">
        <v>538080000</v>
      </c>
      <c r="I12" s="11">
        <v>53808</v>
      </c>
      <c r="L12" s="15">
        <f t="shared" si="2"/>
        <v>1.958125965333791</v>
      </c>
      <c r="M12" s="15">
        <f t="shared" si="1"/>
        <v>2.7229591306892744</v>
      </c>
      <c r="N12" s="14">
        <f>IF(L15&gt;0,L15," ")</f>
        <v>2.3297654292871783</v>
      </c>
      <c r="O12" s="14">
        <f>IF(M15&gt;0,M15," ")</f>
        <v>2.6726106277419683</v>
      </c>
    </row>
    <row r="13" spans="1:15" x14ac:dyDescent="0.25">
      <c r="N13" s="14">
        <f t="shared" ref="N13:O21" si="3">IF(L16&gt;0,L16," ")</f>
        <v>1.8014119790480527</v>
      </c>
      <c r="O13" s="14">
        <f t="shared" si="3"/>
        <v>1.9715732359334543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2.3798679116374402</v>
      </c>
      <c r="O14" s="14">
        <f t="shared" si="3"/>
        <v>3.1389364703749378</v>
      </c>
    </row>
    <row r="15" spans="1:15" x14ac:dyDescent="0.25">
      <c r="A15" s="5">
        <v>1</v>
      </c>
      <c r="B15" s="3">
        <v>10230000</v>
      </c>
      <c r="C15" s="3">
        <v>1415150000</v>
      </c>
      <c r="D15" s="3">
        <v>141515</v>
      </c>
      <c r="E15" s="3"/>
      <c r="F15" s="5">
        <v>1</v>
      </c>
      <c r="G15" s="2">
        <v>4850000</v>
      </c>
      <c r="H15" s="3">
        <v>376440000</v>
      </c>
      <c r="I15" s="4">
        <v>37644</v>
      </c>
      <c r="J15" s="15">
        <f>AVERAGE(G15:G24)</f>
        <v>4391000</v>
      </c>
      <c r="K15" s="15">
        <f>AVERAGE(H15:H24)</f>
        <v>529501000</v>
      </c>
      <c r="L15" s="15">
        <f t="shared" ref="L15:L24" si="4">B15/$J$15</f>
        <v>2.3297654292871783</v>
      </c>
      <c r="M15" s="15">
        <f>C15/$K$15</f>
        <v>2.6726106277419683</v>
      </c>
      <c r="N15" s="14">
        <f t="shared" si="3"/>
        <v>1.9243907993623321</v>
      </c>
      <c r="O15" s="14">
        <f t="shared" si="3"/>
        <v>1.8811295918232449</v>
      </c>
    </row>
    <row r="16" spans="1:15" x14ac:dyDescent="0.25">
      <c r="A16" s="8">
        <v>2</v>
      </c>
      <c r="B16" s="1">
        <v>7910000</v>
      </c>
      <c r="C16" s="1">
        <v>1043950000</v>
      </c>
      <c r="D16" s="1">
        <v>104395</v>
      </c>
      <c r="E16" s="1"/>
      <c r="F16" s="8">
        <v>2</v>
      </c>
      <c r="G16" s="6">
        <v>4640000</v>
      </c>
      <c r="H16" s="1">
        <v>324150000</v>
      </c>
      <c r="I16" s="7">
        <v>32415</v>
      </c>
      <c r="L16" s="15">
        <f t="shared" si="4"/>
        <v>1.8014119790480527</v>
      </c>
      <c r="M16" s="15">
        <f t="shared" ref="M16:M24" si="5">C16/$K$15</f>
        <v>1.9715732359334543</v>
      </c>
      <c r="N16" s="14">
        <f t="shared" si="3"/>
        <v>1.7513094966977909</v>
      </c>
      <c r="O16" s="14">
        <f t="shared" si="3"/>
        <v>1.8639624854343995</v>
      </c>
    </row>
    <row r="17" spans="1:15" x14ac:dyDescent="0.25">
      <c r="A17" s="8">
        <v>3</v>
      </c>
      <c r="B17" s="1">
        <v>10450000</v>
      </c>
      <c r="C17" s="1">
        <v>1662070000</v>
      </c>
      <c r="D17" s="1">
        <v>166207</v>
      </c>
      <c r="E17" s="1"/>
      <c r="F17" s="8">
        <v>3</v>
      </c>
      <c r="G17" s="6">
        <v>3680000</v>
      </c>
      <c r="H17" s="1">
        <v>317180000</v>
      </c>
      <c r="I17" s="7">
        <v>31718</v>
      </c>
      <c r="L17" s="15">
        <f t="shared" si="4"/>
        <v>2.3798679116374402</v>
      </c>
      <c r="M17" s="15">
        <f t="shared" si="5"/>
        <v>3.1389364703749378</v>
      </c>
      <c r="N17" s="14">
        <f t="shared" si="3"/>
        <v>1.3823730357549533</v>
      </c>
      <c r="O17" s="14">
        <f t="shared" si="3"/>
        <v>1.5695721065682595</v>
      </c>
    </row>
    <row r="18" spans="1:15" x14ac:dyDescent="0.25">
      <c r="A18" s="8">
        <v>4</v>
      </c>
      <c r="B18" s="1">
        <v>8450000</v>
      </c>
      <c r="C18" s="1">
        <v>996060000</v>
      </c>
      <c r="D18" s="1">
        <v>99606</v>
      </c>
      <c r="E18" s="1"/>
      <c r="F18" s="8">
        <v>4</v>
      </c>
      <c r="G18" s="6">
        <v>3320000</v>
      </c>
      <c r="H18" s="1">
        <v>252350000</v>
      </c>
      <c r="I18" s="7">
        <v>25235</v>
      </c>
      <c r="L18" s="15">
        <f t="shared" si="4"/>
        <v>1.9243907993623321</v>
      </c>
      <c r="M18" s="15">
        <f t="shared" si="5"/>
        <v>1.8811295918232449</v>
      </c>
      <c r="N18" s="14">
        <f t="shared" si="3"/>
        <v>2.7442496014575268</v>
      </c>
      <c r="O18" s="14">
        <f t="shared" si="3"/>
        <v>3.4930623360484683</v>
      </c>
    </row>
    <row r="19" spans="1:15" x14ac:dyDescent="0.25">
      <c r="A19" s="8">
        <v>5</v>
      </c>
      <c r="B19" s="1">
        <v>7690000</v>
      </c>
      <c r="C19" s="1">
        <v>986970000</v>
      </c>
      <c r="D19" s="1">
        <v>98697</v>
      </c>
      <c r="E19" s="1"/>
      <c r="F19" s="8">
        <v>5</v>
      </c>
      <c r="G19" s="6">
        <v>3730000</v>
      </c>
      <c r="H19" s="1">
        <v>230340000</v>
      </c>
      <c r="I19" s="7">
        <v>23034</v>
      </c>
      <c r="L19" s="15">
        <f t="shared" si="4"/>
        <v>1.7513094966977909</v>
      </c>
      <c r="M19" s="15">
        <f t="shared" si="5"/>
        <v>1.8639624854343995</v>
      </c>
      <c r="N19" s="14">
        <f t="shared" si="3"/>
        <v>2.3365975859713051</v>
      </c>
      <c r="O19" s="14">
        <f t="shared" si="3"/>
        <v>2.9846213699313129</v>
      </c>
    </row>
    <row r="20" spans="1:15" x14ac:dyDescent="0.25">
      <c r="A20" s="8">
        <v>6</v>
      </c>
      <c r="B20" s="1">
        <v>6070000</v>
      </c>
      <c r="C20" s="1">
        <v>831090000</v>
      </c>
      <c r="D20" s="1">
        <v>83109</v>
      </c>
      <c r="E20" s="1"/>
      <c r="F20" s="8">
        <v>6</v>
      </c>
      <c r="G20" s="6">
        <v>4610000</v>
      </c>
      <c r="H20" s="1">
        <v>607720000</v>
      </c>
      <c r="I20" s="7">
        <v>60772</v>
      </c>
      <c r="L20" s="15">
        <f t="shared" si="4"/>
        <v>1.3823730357549533</v>
      </c>
      <c r="M20" s="15">
        <f t="shared" si="5"/>
        <v>1.5695721065682595</v>
      </c>
      <c r="N20" s="14">
        <f t="shared" si="3"/>
        <v>2.25233432020041</v>
      </c>
      <c r="O20" s="14">
        <f t="shared" si="3"/>
        <v>1.945926447730977</v>
      </c>
    </row>
    <row r="21" spans="1:15" x14ac:dyDescent="0.25">
      <c r="A21" s="8">
        <v>7</v>
      </c>
      <c r="B21" s="1">
        <v>12050000</v>
      </c>
      <c r="C21" s="1">
        <v>1849580000</v>
      </c>
      <c r="D21" s="1">
        <v>184958</v>
      </c>
      <c r="E21" s="1"/>
      <c r="F21" s="8">
        <v>7</v>
      </c>
      <c r="G21" s="6">
        <v>3650000</v>
      </c>
      <c r="H21" s="1">
        <v>564020000</v>
      </c>
      <c r="I21" s="7">
        <v>56402</v>
      </c>
      <c r="L21" s="15">
        <f t="shared" si="4"/>
        <v>2.7442496014575268</v>
      </c>
      <c r="M21" s="15">
        <f t="shared" si="5"/>
        <v>3.4930623360484683</v>
      </c>
      <c r="N21" s="14">
        <f t="shared" si="3"/>
        <v>1.9175586426782054</v>
      </c>
      <c r="O21" s="14">
        <f t="shared" si="3"/>
        <v>1.9616393547887538</v>
      </c>
    </row>
    <row r="22" spans="1:15" x14ac:dyDescent="0.25">
      <c r="A22" s="8">
        <v>8</v>
      </c>
      <c r="B22" s="1">
        <v>10260000</v>
      </c>
      <c r="C22" s="1">
        <v>1580360000</v>
      </c>
      <c r="D22" s="1">
        <v>158036</v>
      </c>
      <c r="E22" s="1"/>
      <c r="F22" s="8">
        <v>8</v>
      </c>
      <c r="G22" s="6">
        <v>2640000</v>
      </c>
      <c r="H22" s="1">
        <v>392600000</v>
      </c>
      <c r="I22" s="7">
        <v>39260</v>
      </c>
      <c r="L22" s="15">
        <f t="shared" si="4"/>
        <v>2.3365975859713051</v>
      </c>
      <c r="M22" s="15">
        <f t="shared" si="5"/>
        <v>2.9846213699313129</v>
      </c>
      <c r="N22" s="14">
        <f>IF(L27&gt;0,L27, " ")</f>
        <v>2.1537632477097182</v>
      </c>
      <c r="O22" s="14">
        <f>IF(M27&gt;0,M27, " ")</f>
        <v>2.4896515390983667</v>
      </c>
    </row>
    <row r="23" spans="1:15" x14ac:dyDescent="0.25">
      <c r="A23" s="8">
        <v>9</v>
      </c>
      <c r="B23" s="1">
        <v>9890000</v>
      </c>
      <c r="C23" s="1">
        <v>1030370000</v>
      </c>
      <c r="D23" s="1">
        <v>103037</v>
      </c>
      <c r="E23" s="1"/>
      <c r="F23" s="8">
        <v>9</v>
      </c>
      <c r="G23" s="6">
        <v>8430000</v>
      </c>
      <c r="H23" s="1">
        <v>1468230000</v>
      </c>
      <c r="I23" s="7">
        <v>146823</v>
      </c>
      <c r="L23" s="15">
        <f t="shared" si="4"/>
        <v>2.25233432020041</v>
      </c>
      <c r="M23" s="15">
        <f t="shared" si="5"/>
        <v>1.945926447730977</v>
      </c>
      <c r="N23" s="14">
        <f t="shared" ref="N23:O30" si="6">IF(L28&gt;0,L28, " ")</f>
        <v>2.1142446560086223</v>
      </c>
      <c r="O23" s="14">
        <f t="shared" si="6"/>
        <v>1.9977770968400907</v>
      </c>
    </row>
    <row r="24" spans="1:15" ht="15.75" thickBot="1" x14ac:dyDescent="0.3">
      <c r="A24" s="12">
        <v>10</v>
      </c>
      <c r="B24" s="10">
        <v>8420000</v>
      </c>
      <c r="C24" s="10">
        <v>1038690000</v>
      </c>
      <c r="D24" s="10">
        <v>103869</v>
      </c>
      <c r="E24" s="10"/>
      <c r="F24" s="12">
        <v>10</v>
      </c>
      <c r="G24" s="9">
        <v>4360000</v>
      </c>
      <c r="H24" s="10">
        <v>761980000</v>
      </c>
      <c r="I24" s="11">
        <v>76198</v>
      </c>
      <c r="L24" s="15">
        <f t="shared" si="4"/>
        <v>1.9175586426782054</v>
      </c>
      <c r="M24" s="15">
        <f t="shared" si="5"/>
        <v>1.9616393547887538</v>
      </c>
      <c r="N24" s="14">
        <f t="shared" si="6"/>
        <v>0.90713130950242504</v>
      </c>
      <c r="O24" s="14">
        <f t="shared" si="6"/>
        <v>1.0981329763786301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1.7531884318304294</v>
      </c>
      <c r="O25" s="14">
        <f t="shared" si="6"/>
        <v>1.7822334397746455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0.82450152685467937</v>
      </c>
      <c r="O26" s="14">
        <f t="shared" si="6"/>
        <v>0.91058392198604432</v>
      </c>
    </row>
    <row r="27" spans="1:15" x14ac:dyDescent="0.25">
      <c r="A27" s="5">
        <v>1</v>
      </c>
      <c r="B27" s="3">
        <v>11990000</v>
      </c>
      <c r="C27" s="3">
        <v>1852480000</v>
      </c>
      <c r="D27" s="3">
        <v>185248</v>
      </c>
      <c r="E27" s="3"/>
      <c r="F27" s="5">
        <v>1</v>
      </c>
      <c r="G27" s="2">
        <v>5250000</v>
      </c>
      <c r="H27" s="3">
        <v>488870000</v>
      </c>
      <c r="I27" s="4">
        <v>48887</v>
      </c>
      <c r="J27" s="15">
        <f>AVERAGE(G27:G36)</f>
        <v>5567000</v>
      </c>
      <c r="K27" s="15">
        <f>AVERAGE(H27:H36)</f>
        <v>744072000</v>
      </c>
      <c r="L27" s="15">
        <f>B27/$J$27</f>
        <v>2.1537632477097182</v>
      </c>
      <c r="M27" s="15">
        <f>C27/$K$27</f>
        <v>2.4896515390983667</v>
      </c>
      <c r="N27" s="14">
        <f t="shared" si="6"/>
        <v>1.1657984551823244</v>
      </c>
      <c r="O27" s="14">
        <f t="shared" si="6"/>
        <v>1.1366104355492479</v>
      </c>
    </row>
    <row r="28" spans="1:15" x14ac:dyDescent="0.25">
      <c r="A28" s="8">
        <v>2</v>
      </c>
      <c r="B28" s="1">
        <v>11770000</v>
      </c>
      <c r="C28" s="1">
        <v>1486490000</v>
      </c>
      <c r="D28" s="1">
        <v>148649</v>
      </c>
      <c r="E28" s="1"/>
      <c r="F28" s="8">
        <v>2</v>
      </c>
      <c r="G28" s="6">
        <v>6450000</v>
      </c>
      <c r="H28" s="1">
        <v>713750000</v>
      </c>
      <c r="I28" s="7">
        <v>71375</v>
      </c>
      <c r="L28" s="15">
        <f t="shared" ref="L28:L36" si="7">B28/$J$27</f>
        <v>2.1142446560086223</v>
      </c>
      <c r="M28" s="15">
        <f t="shared" ref="M28:M36" si="8">C28/$K$27</f>
        <v>1.9977770968400907</v>
      </c>
      <c r="N28" s="14">
        <f t="shared" si="6"/>
        <v>1.3831507095383511</v>
      </c>
      <c r="O28" s="14">
        <f t="shared" si="6"/>
        <v>1.2820802287950628</v>
      </c>
    </row>
    <row r="29" spans="1:15" x14ac:dyDescent="0.25">
      <c r="A29" s="8">
        <v>3</v>
      </c>
      <c r="B29" s="1">
        <v>5050000</v>
      </c>
      <c r="C29" s="1">
        <v>817090000</v>
      </c>
      <c r="D29" s="1">
        <v>81709</v>
      </c>
      <c r="E29" s="1"/>
      <c r="F29" s="8">
        <v>3</v>
      </c>
      <c r="G29" s="6">
        <v>5870000</v>
      </c>
      <c r="H29" s="1">
        <v>663570000</v>
      </c>
      <c r="I29" s="7">
        <v>66357</v>
      </c>
      <c r="L29" s="15">
        <f t="shared" si="7"/>
        <v>0.90713130950242504</v>
      </c>
      <c r="M29" s="15">
        <f t="shared" si="8"/>
        <v>1.0981329763786301</v>
      </c>
      <c r="N29" s="14">
        <f t="shared" si="6"/>
        <v>1.8268367163642896</v>
      </c>
      <c r="O29" s="14">
        <f t="shared" si="6"/>
        <v>1.8888629057403048</v>
      </c>
    </row>
    <row r="30" spans="1:15" x14ac:dyDescent="0.25">
      <c r="A30" s="8">
        <v>4</v>
      </c>
      <c r="B30" s="1">
        <v>9760000</v>
      </c>
      <c r="C30" s="1">
        <v>1326110000</v>
      </c>
      <c r="D30" s="1">
        <v>132611</v>
      </c>
      <c r="E30" s="1"/>
      <c r="F30" s="8">
        <v>4</v>
      </c>
      <c r="G30" s="6">
        <v>4860000</v>
      </c>
      <c r="H30" s="1">
        <v>500350000</v>
      </c>
      <c r="I30" s="7">
        <v>50035</v>
      </c>
      <c r="L30" s="15">
        <f t="shared" si="7"/>
        <v>1.7531884318304294</v>
      </c>
      <c r="M30" s="15">
        <f t="shared" si="8"/>
        <v>1.7822334397746455</v>
      </c>
      <c r="N30" s="14">
        <f t="shared" si="6"/>
        <v>1.3669840129333573</v>
      </c>
      <c r="O30" s="14">
        <f t="shared" si="6"/>
        <v>1.3387682912406327</v>
      </c>
    </row>
    <row r="31" spans="1:15" x14ac:dyDescent="0.25">
      <c r="A31" s="8">
        <v>5</v>
      </c>
      <c r="B31" s="1">
        <v>4590000</v>
      </c>
      <c r="C31" s="1">
        <v>677540000</v>
      </c>
      <c r="D31" s="1">
        <v>67754</v>
      </c>
      <c r="E31" s="1"/>
      <c r="F31" s="8">
        <v>5</v>
      </c>
      <c r="G31" s="6">
        <v>6400000</v>
      </c>
      <c r="H31" s="1">
        <v>987320000</v>
      </c>
      <c r="I31" s="7">
        <v>98732</v>
      </c>
      <c r="L31" s="15">
        <f t="shared" si="7"/>
        <v>0.82450152685467937</v>
      </c>
      <c r="M31" s="15">
        <f t="shared" si="8"/>
        <v>0.91058392198604432</v>
      </c>
      <c r="N31" s="14">
        <f>IF(L36&gt;0,L36, " ")</f>
        <v>1.6579845518232441</v>
      </c>
      <c r="O31" s="14">
        <f>IF(M36&gt;0,M36, " ")</f>
        <v>1.8102549215667301</v>
      </c>
    </row>
    <row r="32" spans="1:15" x14ac:dyDescent="0.25">
      <c r="A32" s="8">
        <v>6</v>
      </c>
      <c r="B32" s="1">
        <v>6490000</v>
      </c>
      <c r="C32" s="1">
        <v>845720000</v>
      </c>
      <c r="D32" s="1">
        <v>84572</v>
      </c>
      <c r="E32" s="1"/>
      <c r="F32" s="8">
        <v>6</v>
      </c>
      <c r="G32" s="6">
        <v>6490000</v>
      </c>
      <c r="H32" s="1">
        <v>1017870000</v>
      </c>
      <c r="I32" s="7">
        <v>101787</v>
      </c>
      <c r="L32" s="15">
        <f t="shared" si="7"/>
        <v>1.1657984551823244</v>
      </c>
      <c r="M32" s="15">
        <f t="shared" si="8"/>
        <v>1.1366104355492479</v>
      </c>
      <c r="N32" s="14">
        <f>IF(L39&gt;0,L39, " ")</f>
        <v>1.4783731439638477</v>
      </c>
      <c r="O32" s="14">
        <f>IF(M39&gt;0,M39, " ")</f>
        <v>1.8433706588049337</v>
      </c>
    </row>
    <row r="33" spans="1:15" x14ac:dyDescent="0.25">
      <c r="A33" s="8">
        <v>7</v>
      </c>
      <c r="B33" s="1">
        <v>7700000</v>
      </c>
      <c r="C33" s="1">
        <v>953960000</v>
      </c>
      <c r="D33" s="1">
        <v>95396</v>
      </c>
      <c r="E33" s="1"/>
      <c r="F33" s="8">
        <v>7</v>
      </c>
      <c r="G33" s="6">
        <v>6460000</v>
      </c>
      <c r="H33" s="1">
        <v>935590000</v>
      </c>
      <c r="I33" s="7">
        <v>93559</v>
      </c>
      <c r="L33" s="15">
        <f t="shared" si="7"/>
        <v>1.3831507095383511</v>
      </c>
      <c r="M33" s="15">
        <f t="shared" si="8"/>
        <v>1.2820802287950628</v>
      </c>
      <c r="N33" s="14">
        <f t="shared" ref="N33:O41" si="9">IF(L40&gt;0,L40, " ")</f>
        <v>1.7925543361308371</v>
      </c>
      <c r="O33" s="14">
        <f t="shared" si="9"/>
        <v>1.8815767273760577</v>
      </c>
    </row>
    <row r="34" spans="1:15" x14ac:dyDescent="0.25">
      <c r="A34" s="8">
        <v>8</v>
      </c>
      <c r="B34" s="1">
        <v>10170000</v>
      </c>
      <c r="C34" s="1">
        <v>1405450000</v>
      </c>
      <c r="D34" s="1">
        <v>140545</v>
      </c>
      <c r="E34" s="1"/>
      <c r="F34" s="8">
        <v>8</v>
      </c>
      <c r="G34" s="6">
        <v>5350000</v>
      </c>
      <c r="H34" s="1">
        <v>829120000</v>
      </c>
      <c r="I34" s="7">
        <v>82912</v>
      </c>
      <c r="L34" s="15">
        <f t="shared" si="7"/>
        <v>1.8268367163642896</v>
      </c>
      <c r="M34" s="15">
        <f t="shared" si="8"/>
        <v>1.8888629057403048</v>
      </c>
      <c r="N34" s="14">
        <f t="shared" si="9"/>
        <v>1.1814073595868302</v>
      </c>
      <c r="O34" s="14">
        <f t="shared" si="9"/>
        <v>1.044573006668857</v>
      </c>
    </row>
    <row r="35" spans="1:15" x14ac:dyDescent="0.25">
      <c r="A35" s="8">
        <v>9</v>
      </c>
      <c r="B35" s="1">
        <v>7610000</v>
      </c>
      <c r="C35" s="1">
        <v>996140000</v>
      </c>
      <c r="D35" s="1">
        <v>99614</v>
      </c>
      <c r="E35" s="1"/>
      <c r="F35" s="8">
        <v>9</v>
      </c>
      <c r="G35" s="6">
        <v>4700000</v>
      </c>
      <c r="H35" s="1">
        <v>797570000</v>
      </c>
      <c r="I35" s="7">
        <v>79757</v>
      </c>
      <c r="L35" s="15">
        <f t="shared" si="7"/>
        <v>1.3669840129333573</v>
      </c>
      <c r="M35" s="15">
        <f t="shared" si="8"/>
        <v>1.3387682912406327</v>
      </c>
      <c r="N35" s="14">
        <f t="shared" si="9"/>
        <v>1.3535614374865506</v>
      </c>
      <c r="O35" s="14">
        <f t="shared" si="9"/>
        <v>1.4620425705735571</v>
      </c>
    </row>
    <row r="36" spans="1:15" ht="15.75" thickBot="1" x14ac:dyDescent="0.3">
      <c r="A36" s="12">
        <v>10</v>
      </c>
      <c r="B36" s="10">
        <v>9230000</v>
      </c>
      <c r="C36" s="10">
        <v>1346960000</v>
      </c>
      <c r="D36" s="10">
        <v>134696</v>
      </c>
      <c r="E36" s="10"/>
      <c r="F36" s="12">
        <v>10</v>
      </c>
      <c r="G36" s="9">
        <v>3840000</v>
      </c>
      <c r="H36" s="10">
        <v>506710000</v>
      </c>
      <c r="I36" s="11">
        <v>50671</v>
      </c>
      <c r="L36" s="15">
        <f t="shared" si="7"/>
        <v>1.6579845518232441</v>
      </c>
      <c r="M36" s="15">
        <f t="shared" si="8"/>
        <v>1.8102549215667301</v>
      </c>
      <c r="N36" s="14">
        <f t="shared" si="9"/>
        <v>2.1476221217990101</v>
      </c>
      <c r="O36" s="14">
        <f t="shared" si="9"/>
        <v>1.9472885013275554</v>
      </c>
    </row>
    <row r="37" spans="1:15" x14ac:dyDescent="0.25">
      <c r="N37" s="14">
        <f t="shared" si="9"/>
        <v>1.7624273724983861</v>
      </c>
      <c r="O37" s="14">
        <f t="shared" si="9"/>
        <v>2.8787750970136661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2.0830643425866149</v>
      </c>
      <c r="O38" s="14">
        <f t="shared" si="9"/>
        <v>3.3880635450614052</v>
      </c>
    </row>
    <row r="39" spans="1:15" x14ac:dyDescent="0.25">
      <c r="A39" s="5">
        <v>1</v>
      </c>
      <c r="B39" s="3">
        <v>6870000</v>
      </c>
      <c r="C39" s="3">
        <v>830350000</v>
      </c>
      <c r="D39" s="3">
        <v>83035</v>
      </c>
      <c r="E39" s="3"/>
      <c r="F39" s="5">
        <v>1</v>
      </c>
      <c r="G39" s="2">
        <v>3870000</v>
      </c>
      <c r="H39" s="3">
        <v>599350000</v>
      </c>
      <c r="I39" s="4">
        <v>59935</v>
      </c>
      <c r="J39" s="15">
        <f>AVERAGE(G39:G48)</f>
        <v>4647000</v>
      </c>
      <c r="K39" s="15">
        <f>AVERAGE(H39:H48)</f>
        <v>450452000</v>
      </c>
      <c r="L39" s="15">
        <f>B39/$J$39</f>
        <v>1.4783731439638477</v>
      </c>
      <c r="M39" s="15">
        <f>C39/$K$39</f>
        <v>1.8433706588049337</v>
      </c>
      <c r="N39" s="14">
        <f t="shared" si="9"/>
        <v>2.3219281256724771</v>
      </c>
      <c r="O39" s="14">
        <f t="shared" si="9"/>
        <v>3.0013186754637564</v>
      </c>
    </row>
    <row r="40" spans="1:15" x14ac:dyDescent="0.25">
      <c r="A40" s="8">
        <v>2</v>
      </c>
      <c r="B40" s="1">
        <v>8330000</v>
      </c>
      <c r="C40" s="1">
        <v>847560000</v>
      </c>
      <c r="D40" s="1">
        <v>84756</v>
      </c>
      <c r="E40" s="1"/>
      <c r="F40" s="8">
        <v>2</v>
      </c>
      <c r="G40" s="6">
        <v>3360000</v>
      </c>
      <c r="H40" s="1">
        <v>575870000</v>
      </c>
      <c r="I40" s="7">
        <v>57587</v>
      </c>
      <c r="L40" s="15">
        <f t="shared" ref="L40:L48" si="10">B40/$J$39</f>
        <v>1.7925543361308371</v>
      </c>
      <c r="M40" s="15">
        <f t="shared" ref="M40:M48" si="11">C40/$K$39</f>
        <v>1.8815767273760577</v>
      </c>
      <c r="N40" s="14">
        <f t="shared" si="9"/>
        <v>2.9675059177964278</v>
      </c>
      <c r="O40" s="14">
        <f t="shared" si="9"/>
        <v>3.2971548577872891</v>
      </c>
    </row>
    <row r="41" spans="1:15" x14ac:dyDescent="0.25">
      <c r="A41" s="8">
        <v>3</v>
      </c>
      <c r="B41" s="1">
        <v>5490000</v>
      </c>
      <c r="C41" s="1">
        <v>470530000</v>
      </c>
      <c r="D41" s="1">
        <v>47053</v>
      </c>
      <c r="E41" s="1"/>
      <c r="F41" s="8">
        <v>3</v>
      </c>
      <c r="G41" s="6">
        <v>4240000</v>
      </c>
      <c r="H41" s="1">
        <v>754750000</v>
      </c>
      <c r="I41" s="7">
        <v>75475</v>
      </c>
      <c r="L41" s="15">
        <f t="shared" si="10"/>
        <v>1.1814073595868302</v>
      </c>
      <c r="M41" s="15">
        <f t="shared" si="11"/>
        <v>1.044573006668857</v>
      </c>
      <c r="N41" s="14">
        <f t="shared" si="9"/>
        <v>1.5709059608349474</v>
      </c>
      <c r="O41" s="14">
        <f t="shared" si="9"/>
        <v>1.5903581291680358</v>
      </c>
    </row>
    <row r="42" spans="1:15" x14ac:dyDescent="0.25">
      <c r="A42" s="8">
        <v>4</v>
      </c>
      <c r="B42" s="1">
        <v>6290000</v>
      </c>
      <c r="C42" s="1">
        <v>658580000</v>
      </c>
      <c r="D42" s="1">
        <v>65858</v>
      </c>
      <c r="E42" s="1"/>
      <c r="F42" s="8">
        <v>4</v>
      </c>
      <c r="G42" s="6">
        <v>3920000</v>
      </c>
      <c r="H42" s="1">
        <v>466900000</v>
      </c>
      <c r="I42" s="7">
        <v>46690</v>
      </c>
      <c r="L42" s="15">
        <f t="shared" si="10"/>
        <v>1.3535614374865506</v>
      </c>
      <c r="M42" s="15">
        <f t="shared" si="11"/>
        <v>1.4620425705735571</v>
      </c>
    </row>
    <row r="43" spans="1:15" x14ac:dyDescent="0.25">
      <c r="A43" s="8">
        <v>5</v>
      </c>
      <c r="B43" s="1">
        <v>9980000</v>
      </c>
      <c r="C43" s="1">
        <v>877160000</v>
      </c>
      <c r="D43" s="1">
        <v>87716</v>
      </c>
      <c r="E43" s="1"/>
      <c r="F43" s="8">
        <v>5</v>
      </c>
      <c r="G43" s="6">
        <v>4210000</v>
      </c>
      <c r="H43" s="1">
        <v>474290000</v>
      </c>
      <c r="I43" s="7">
        <v>47429</v>
      </c>
      <c r="L43" s="15">
        <f t="shared" si="10"/>
        <v>2.1476221217990101</v>
      </c>
      <c r="M43" s="15">
        <f t="shared" si="11"/>
        <v>1.9472885013275554</v>
      </c>
    </row>
    <row r="44" spans="1:15" x14ac:dyDescent="0.25">
      <c r="A44" s="8">
        <v>6</v>
      </c>
      <c r="B44" s="1">
        <v>8190000</v>
      </c>
      <c r="C44" s="1">
        <v>1296750000</v>
      </c>
      <c r="D44" s="1">
        <v>129675</v>
      </c>
      <c r="E44" s="1"/>
      <c r="F44" s="8">
        <v>6</v>
      </c>
      <c r="G44" s="6">
        <v>4840000</v>
      </c>
      <c r="H44" s="1">
        <v>170660000</v>
      </c>
      <c r="I44" s="7">
        <v>17066</v>
      </c>
      <c r="L44" s="15">
        <f t="shared" si="10"/>
        <v>1.7624273724983861</v>
      </c>
      <c r="M44" s="15">
        <f t="shared" si="11"/>
        <v>2.8787750970136661</v>
      </c>
    </row>
    <row r="45" spans="1:15" x14ac:dyDescent="0.25">
      <c r="A45" s="8">
        <v>7</v>
      </c>
      <c r="B45" s="1">
        <v>9680000</v>
      </c>
      <c r="C45" s="1">
        <v>1526160000</v>
      </c>
      <c r="D45" s="1">
        <v>152616</v>
      </c>
      <c r="E45" s="1"/>
      <c r="F45" s="8">
        <v>7</v>
      </c>
      <c r="G45" s="6">
        <v>7060000</v>
      </c>
      <c r="H45" s="1">
        <v>257670000</v>
      </c>
      <c r="I45" s="7">
        <v>25767</v>
      </c>
      <c r="L45" s="15">
        <f t="shared" si="10"/>
        <v>2.0830643425866149</v>
      </c>
      <c r="M45" s="15">
        <f t="shared" si="11"/>
        <v>3.3880635450614052</v>
      </c>
    </row>
    <row r="46" spans="1:15" x14ac:dyDescent="0.25">
      <c r="A46" s="8">
        <v>8</v>
      </c>
      <c r="B46" s="1">
        <v>10790000</v>
      </c>
      <c r="C46" s="1">
        <v>1351950000</v>
      </c>
      <c r="D46" s="1">
        <v>135195</v>
      </c>
      <c r="E46" s="1"/>
      <c r="F46" s="8">
        <v>8</v>
      </c>
      <c r="G46" s="6">
        <v>5410000</v>
      </c>
      <c r="H46" s="1">
        <v>445050000</v>
      </c>
      <c r="I46" s="7">
        <v>44505</v>
      </c>
      <c r="L46" s="15">
        <f t="shared" si="10"/>
        <v>2.3219281256724771</v>
      </c>
      <c r="M46" s="15">
        <f t="shared" si="11"/>
        <v>3.0013186754637564</v>
      </c>
    </row>
    <row r="47" spans="1:15" x14ac:dyDescent="0.25">
      <c r="A47" s="8">
        <v>9</v>
      </c>
      <c r="B47" s="1">
        <v>13790000</v>
      </c>
      <c r="C47" s="1">
        <v>1485210000</v>
      </c>
      <c r="D47" s="1">
        <v>148521</v>
      </c>
      <c r="E47" s="1"/>
      <c r="F47" s="8">
        <v>9</v>
      </c>
      <c r="G47" s="6">
        <v>4240000</v>
      </c>
      <c r="H47" s="1">
        <v>357860000</v>
      </c>
      <c r="I47" s="7">
        <v>35786</v>
      </c>
      <c r="L47" s="15">
        <f t="shared" si="10"/>
        <v>2.9675059177964278</v>
      </c>
      <c r="M47" s="15">
        <f t="shared" si="11"/>
        <v>3.2971548577872891</v>
      </c>
    </row>
    <row r="48" spans="1:15" ht="15.75" thickBot="1" x14ac:dyDescent="0.3">
      <c r="A48" s="12">
        <v>10</v>
      </c>
      <c r="B48" s="10">
        <v>7300000</v>
      </c>
      <c r="C48" s="10">
        <v>716380000</v>
      </c>
      <c r="D48" s="10">
        <v>71638</v>
      </c>
      <c r="E48" s="10"/>
      <c r="F48" s="12">
        <v>10</v>
      </c>
      <c r="G48" s="9">
        <v>5320000</v>
      </c>
      <c r="H48" s="10">
        <v>402120000</v>
      </c>
      <c r="I48" s="11">
        <v>40212</v>
      </c>
      <c r="L48" s="15">
        <f t="shared" si="10"/>
        <v>1.5709059608349474</v>
      </c>
      <c r="M48" s="15">
        <f t="shared" si="11"/>
        <v>1.5903581291680358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84"/>
  <sheetViews>
    <sheetView workbookViewId="0">
      <selection activeCell="N1" sqref="N1:O1048576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1.9294117647058824</v>
      </c>
      <c r="O2" s="14">
        <f>IF(M3&gt;0,M3," ")</f>
        <v>1.5240441707835539</v>
      </c>
    </row>
    <row r="3" spans="1:15" x14ac:dyDescent="0.25">
      <c r="A3" s="5">
        <v>1</v>
      </c>
      <c r="B3" s="3">
        <v>3280000</v>
      </c>
      <c r="C3" s="3">
        <v>360630000</v>
      </c>
      <c r="D3" s="3">
        <v>36063</v>
      </c>
      <c r="E3" s="3"/>
      <c r="F3" s="5">
        <v>1</v>
      </c>
      <c r="G3" s="2">
        <v>1680000</v>
      </c>
      <c r="H3" s="3">
        <v>238740000</v>
      </c>
      <c r="I3" s="4">
        <v>23874</v>
      </c>
      <c r="J3" s="15">
        <f>AVERAGE(G3:G12)</f>
        <v>1700000</v>
      </c>
      <c r="K3" s="15">
        <f>AVERAGE(H3:H12)</f>
        <v>236627000</v>
      </c>
      <c r="L3" s="15">
        <f>B3/$J$3</f>
        <v>1.9294117647058824</v>
      </c>
      <c r="M3" s="15">
        <f>C3/$K$3</f>
        <v>1.5240441707835539</v>
      </c>
      <c r="N3" s="14">
        <f t="shared" ref="N3:O11" si="0">IF(L4&gt;0,L4," ")</f>
        <v>2.3117647058823527</v>
      </c>
      <c r="O3" s="14">
        <f t="shared" si="0"/>
        <v>1.909376360263199</v>
      </c>
    </row>
    <row r="4" spans="1:15" x14ac:dyDescent="0.25">
      <c r="A4" s="8">
        <v>2</v>
      </c>
      <c r="B4" s="1">
        <v>3930000</v>
      </c>
      <c r="C4" s="1">
        <v>451810000</v>
      </c>
      <c r="D4" s="1">
        <v>45181</v>
      </c>
      <c r="E4" s="1"/>
      <c r="F4" s="8">
        <v>2</v>
      </c>
      <c r="G4" s="6">
        <v>1330000</v>
      </c>
      <c r="H4" s="1">
        <v>190830000</v>
      </c>
      <c r="I4" s="7">
        <v>19083</v>
      </c>
      <c r="L4" s="15">
        <f>B4/$J$3</f>
        <v>2.3117647058823527</v>
      </c>
      <c r="M4" s="15">
        <f t="shared" ref="M4:M12" si="1">C4/$K$3</f>
        <v>1.909376360263199</v>
      </c>
      <c r="N4" s="14">
        <f t="shared" si="0"/>
        <v>2.2352941176470589</v>
      </c>
      <c r="O4" s="14">
        <f t="shared" si="0"/>
        <v>1.936254104561187</v>
      </c>
    </row>
    <row r="5" spans="1:15" x14ac:dyDescent="0.25">
      <c r="A5" s="8">
        <v>3</v>
      </c>
      <c r="B5" s="1">
        <v>3800000</v>
      </c>
      <c r="C5" s="1">
        <v>458170000</v>
      </c>
      <c r="D5" s="1">
        <v>45817</v>
      </c>
      <c r="E5" s="1"/>
      <c r="F5" s="8">
        <v>3</v>
      </c>
      <c r="G5" s="6">
        <v>2040000</v>
      </c>
      <c r="H5" s="1">
        <v>272610000</v>
      </c>
      <c r="I5" s="7">
        <v>27261</v>
      </c>
      <c r="L5" s="15">
        <f t="shared" ref="L5:L12" si="2">B5/$J$3</f>
        <v>2.2352941176470589</v>
      </c>
      <c r="M5" s="15">
        <f t="shared" si="1"/>
        <v>1.936254104561187</v>
      </c>
      <c r="N5" s="14">
        <f t="shared" si="0"/>
        <v>1.9705882352941178</v>
      </c>
      <c r="O5" s="14">
        <f t="shared" si="0"/>
        <v>1.3048384165796802</v>
      </c>
    </row>
    <row r="6" spans="1:15" x14ac:dyDescent="0.25">
      <c r="A6" s="8">
        <v>4</v>
      </c>
      <c r="B6" s="1">
        <v>3350000</v>
      </c>
      <c r="C6" s="1">
        <v>308760000</v>
      </c>
      <c r="D6" s="1">
        <v>30876</v>
      </c>
      <c r="E6" s="1"/>
      <c r="F6" s="8">
        <v>4</v>
      </c>
      <c r="G6" s="6">
        <v>1820000</v>
      </c>
      <c r="H6" s="1">
        <v>269200000</v>
      </c>
      <c r="I6" s="7">
        <v>26920</v>
      </c>
      <c r="L6" s="15">
        <f t="shared" si="2"/>
        <v>1.9705882352941178</v>
      </c>
      <c r="M6" s="15">
        <f t="shared" si="1"/>
        <v>1.3048384165796802</v>
      </c>
      <c r="N6" s="14">
        <f t="shared" si="0"/>
        <v>2.4882352941176471</v>
      </c>
      <c r="O6" s="14">
        <f t="shared" si="0"/>
        <v>1.7167102655233764</v>
      </c>
    </row>
    <row r="7" spans="1:15" x14ac:dyDescent="0.25">
      <c r="A7" s="8">
        <v>5</v>
      </c>
      <c r="B7" s="1">
        <v>4230000</v>
      </c>
      <c r="C7" s="1">
        <v>406220000</v>
      </c>
      <c r="D7" s="1">
        <v>40622</v>
      </c>
      <c r="E7" s="1"/>
      <c r="F7" s="8">
        <v>5</v>
      </c>
      <c r="G7" s="6">
        <v>1510000</v>
      </c>
      <c r="H7" s="1">
        <v>223280000</v>
      </c>
      <c r="I7" s="7">
        <v>22328</v>
      </c>
      <c r="L7" s="15">
        <f>B7/$J$3</f>
        <v>2.4882352941176471</v>
      </c>
      <c r="M7" s="15">
        <f t="shared" si="1"/>
        <v>1.7167102655233764</v>
      </c>
      <c r="N7" s="14">
        <f t="shared" si="0"/>
        <v>2.8058823529411763</v>
      </c>
      <c r="O7" s="14">
        <f t="shared" si="0"/>
        <v>2.4231385260346454</v>
      </c>
    </row>
    <row r="8" spans="1:15" x14ac:dyDescent="0.25">
      <c r="A8" s="8">
        <v>6</v>
      </c>
      <c r="B8" s="1">
        <v>4770000</v>
      </c>
      <c r="C8" s="1">
        <v>573380000</v>
      </c>
      <c r="D8" s="1">
        <v>57338</v>
      </c>
      <c r="E8" s="1"/>
      <c r="F8" s="8">
        <v>6</v>
      </c>
      <c r="G8" s="6">
        <v>1780000</v>
      </c>
      <c r="H8" s="1">
        <v>270870000</v>
      </c>
      <c r="I8" s="7">
        <v>27087</v>
      </c>
      <c r="L8" s="15">
        <f t="shared" si="2"/>
        <v>2.8058823529411763</v>
      </c>
      <c r="M8" s="15">
        <f>C8/$K$3</f>
        <v>2.4231385260346454</v>
      </c>
      <c r="N8" s="14">
        <f t="shared" si="0"/>
        <v>1.9588235294117646</v>
      </c>
      <c r="O8" s="14">
        <f t="shared" si="0"/>
        <v>1.5777996593795298</v>
      </c>
    </row>
    <row r="9" spans="1:15" x14ac:dyDescent="0.25">
      <c r="A9" s="8">
        <v>7</v>
      </c>
      <c r="B9" s="1">
        <v>3330000</v>
      </c>
      <c r="C9" s="1">
        <v>373350000</v>
      </c>
      <c r="D9" s="1">
        <v>37335</v>
      </c>
      <c r="E9" s="1"/>
      <c r="F9" s="8">
        <v>7</v>
      </c>
      <c r="G9" s="6">
        <v>1680000</v>
      </c>
      <c r="H9" s="1">
        <v>233050000</v>
      </c>
      <c r="I9" s="7">
        <v>23305</v>
      </c>
      <c r="L9" s="15">
        <f t="shared" si="2"/>
        <v>1.9588235294117646</v>
      </c>
      <c r="M9" s="15">
        <f t="shared" si="1"/>
        <v>1.5777996593795298</v>
      </c>
      <c r="N9" s="14">
        <f t="shared" si="0"/>
        <v>2.4941176470588236</v>
      </c>
      <c r="O9" s="14">
        <f t="shared" si="0"/>
        <v>2.1384710958597286</v>
      </c>
    </row>
    <row r="10" spans="1:15" x14ac:dyDescent="0.25">
      <c r="A10" s="8">
        <v>8</v>
      </c>
      <c r="B10" s="1">
        <v>4240000</v>
      </c>
      <c r="C10" s="1">
        <v>506020000</v>
      </c>
      <c r="D10" s="1">
        <v>50602</v>
      </c>
      <c r="E10" s="1"/>
      <c r="F10" s="8">
        <v>8</v>
      </c>
      <c r="G10" s="6">
        <v>1890000</v>
      </c>
      <c r="H10" s="1">
        <v>260290000</v>
      </c>
      <c r="I10" s="7">
        <v>26029</v>
      </c>
      <c r="L10" s="15">
        <f t="shared" si="2"/>
        <v>2.4941176470588236</v>
      </c>
      <c r="M10" s="15">
        <f t="shared" si="1"/>
        <v>2.1384710958597286</v>
      </c>
      <c r="N10" s="14">
        <f t="shared" si="0"/>
        <v>2.6764705882352939</v>
      </c>
      <c r="O10" s="14">
        <f t="shared" si="0"/>
        <v>2.3331656996031729</v>
      </c>
    </row>
    <row r="11" spans="1:15" x14ac:dyDescent="0.25">
      <c r="A11" s="8">
        <v>9</v>
      </c>
      <c r="B11" s="1">
        <v>4550000</v>
      </c>
      <c r="C11" s="1">
        <v>552090000</v>
      </c>
      <c r="D11" s="1">
        <v>55209</v>
      </c>
      <c r="E11" s="1"/>
      <c r="F11" s="8">
        <v>9</v>
      </c>
      <c r="G11" s="6">
        <v>1510000</v>
      </c>
      <c r="H11" s="1">
        <v>177260000</v>
      </c>
      <c r="I11" s="7">
        <v>17726</v>
      </c>
      <c r="L11" s="15">
        <f t="shared" si="2"/>
        <v>2.6764705882352939</v>
      </c>
      <c r="M11" s="15">
        <f t="shared" si="1"/>
        <v>2.3331656996031729</v>
      </c>
      <c r="N11" s="14">
        <f t="shared" si="0"/>
        <v>3.9058823529411764</v>
      </c>
      <c r="O11" s="14">
        <f t="shared" si="0"/>
        <v>3.2848745071357031</v>
      </c>
    </row>
    <row r="12" spans="1:15" ht="15.75" thickBot="1" x14ac:dyDescent="0.3">
      <c r="A12" s="12">
        <v>10</v>
      </c>
      <c r="B12" s="10">
        <v>6640000</v>
      </c>
      <c r="C12" s="10">
        <v>777290000</v>
      </c>
      <c r="D12" s="10">
        <v>77729</v>
      </c>
      <c r="E12" s="10"/>
      <c r="F12" s="12">
        <v>10</v>
      </c>
      <c r="G12" s="9">
        <v>1760000</v>
      </c>
      <c r="H12" s="10">
        <v>230140000</v>
      </c>
      <c r="I12" s="11">
        <v>23014</v>
      </c>
      <c r="L12" s="15">
        <f t="shared" si="2"/>
        <v>3.9058823529411764</v>
      </c>
      <c r="M12" s="15">
        <f t="shared" si="1"/>
        <v>3.2848745071357031</v>
      </c>
      <c r="N12" s="14">
        <f>IF(L15&gt;0,L15," ")</f>
        <v>1.8604651162790697</v>
      </c>
      <c r="O12" s="14">
        <f>IF(M15&gt;0,M15," ")</f>
        <v>1.4136679999696402</v>
      </c>
    </row>
    <row r="13" spans="1:15" x14ac:dyDescent="0.25">
      <c r="N13" s="14">
        <f t="shared" ref="N13:O21" si="3">IF(L16&gt;0,L16," ")</f>
        <v>2.0265780730897012</v>
      </c>
      <c r="O13" s="14">
        <f t="shared" si="3"/>
        <v>1.5740438547888853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1.7995570321151717</v>
      </c>
      <c r="O14" s="14">
        <f t="shared" si="3"/>
        <v>1.2359111367483093</v>
      </c>
    </row>
    <row r="15" spans="1:15" x14ac:dyDescent="0.25">
      <c r="A15" s="5">
        <v>1</v>
      </c>
      <c r="B15" s="3">
        <v>3360000</v>
      </c>
      <c r="C15" s="3">
        <v>372510000</v>
      </c>
      <c r="D15" s="3">
        <v>37251</v>
      </c>
      <c r="E15" s="3"/>
      <c r="F15" s="5">
        <v>1</v>
      </c>
      <c r="G15" s="2">
        <v>1660000</v>
      </c>
      <c r="H15" s="3">
        <v>246590000</v>
      </c>
      <c r="I15" s="4">
        <v>24659</v>
      </c>
      <c r="J15" s="15">
        <f>AVERAGE(G15:G24)</f>
        <v>1806000</v>
      </c>
      <c r="K15" s="15">
        <f>AVERAGE(H15:H24)</f>
        <v>263506000</v>
      </c>
      <c r="L15" s="15">
        <f t="shared" ref="L15:L24" si="4">B15/$J$15</f>
        <v>1.8604651162790697</v>
      </c>
      <c r="M15" s="15">
        <f>C15/$K$15</f>
        <v>1.4136679999696402</v>
      </c>
      <c r="N15" s="14">
        <f t="shared" si="3"/>
        <v>1.5891472868217054</v>
      </c>
      <c r="O15" s="14">
        <f t="shared" si="3"/>
        <v>1.1255151685350617</v>
      </c>
    </row>
    <row r="16" spans="1:15" x14ac:dyDescent="0.25">
      <c r="A16" s="8">
        <v>2</v>
      </c>
      <c r="B16" s="1">
        <v>3660000</v>
      </c>
      <c r="C16" s="1">
        <v>414770000</v>
      </c>
      <c r="D16" s="1">
        <v>41477</v>
      </c>
      <c r="E16" s="1"/>
      <c r="F16" s="8">
        <v>2</v>
      </c>
      <c r="G16" s="6">
        <v>1270000</v>
      </c>
      <c r="H16" s="1">
        <v>182970000</v>
      </c>
      <c r="I16" s="7">
        <v>18297</v>
      </c>
      <c r="L16" s="15">
        <f t="shared" si="4"/>
        <v>2.0265780730897012</v>
      </c>
      <c r="M16" s="15">
        <f t="shared" ref="M16:M24" si="5">C16/$K$15</f>
        <v>1.5740438547888853</v>
      </c>
      <c r="N16" s="14">
        <f t="shared" si="3"/>
        <v>2.3588039867109636</v>
      </c>
      <c r="O16" s="14">
        <f t="shared" si="3"/>
        <v>1.8606407444232769</v>
      </c>
    </row>
    <row r="17" spans="1:15" x14ac:dyDescent="0.25">
      <c r="A17" s="8">
        <v>3</v>
      </c>
      <c r="B17" s="1">
        <v>3250000</v>
      </c>
      <c r="C17" s="1">
        <v>325670000</v>
      </c>
      <c r="D17" s="1">
        <v>32567</v>
      </c>
      <c r="E17" s="1"/>
      <c r="F17" s="8">
        <v>3</v>
      </c>
      <c r="G17" s="6">
        <v>2090000</v>
      </c>
      <c r="H17" s="1">
        <v>303450000</v>
      </c>
      <c r="I17" s="7">
        <v>30345</v>
      </c>
      <c r="L17" s="15">
        <f t="shared" si="4"/>
        <v>1.7995570321151717</v>
      </c>
      <c r="M17" s="15">
        <f t="shared" si="5"/>
        <v>1.2359111367483093</v>
      </c>
      <c r="N17" s="14">
        <f t="shared" si="3"/>
        <v>2.3311184939091918</v>
      </c>
      <c r="O17" s="14">
        <f t="shared" si="3"/>
        <v>1.7354823040082579</v>
      </c>
    </row>
    <row r="18" spans="1:15" x14ac:dyDescent="0.25">
      <c r="A18" s="8">
        <v>4</v>
      </c>
      <c r="B18" s="1">
        <v>2870000</v>
      </c>
      <c r="C18" s="1">
        <v>296580000</v>
      </c>
      <c r="D18" s="1">
        <v>29658</v>
      </c>
      <c r="E18" s="1"/>
      <c r="F18" s="8">
        <v>4</v>
      </c>
      <c r="G18" s="6">
        <v>1600000</v>
      </c>
      <c r="H18" s="1">
        <v>238110000</v>
      </c>
      <c r="I18" s="7">
        <v>23811</v>
      </c>
      <c r="L18" s="15">
        <f t="shared" si="4"/>
        <v>1.5891472868217054</v>
      </c>
      <c r="M18" s="15">
        <f t="shared" si="5"/>
        <v>1.1255151685350617</v>
      </c>
      <c r="N18" s="14">
        <f t="shared" si="3"/>
        <v>2.7187153931339978</v>
      </c>
      <c r="O18" s="14">
        <f t="shared" si="3"/>
        <v>2.2649958634717997</v>
      </c>
    </row>
    <row r="19" spans="1:15" x14ac:dyDescent="0.25">
      <c r="A19" s="8">
        <v>5</v>
      </c>
      <c r="B19" s="1">
        <v>4260000</v>
      </c>
      <c r="C19" s="1">
        <v>490290000</v>
      </c>
      <c r="D19" s="1">
        <v>49029</v>
      </c>
      <c r="E19" s="1"/>
      <c r="F19" s="8">
        <v>5</v>
      </c>
      <c r="G19" s="6">
        <v>1790000</v>
      </c>
      <c r="H19" s="1">
        <v>259120000</v>
      </c>
      <c r="I19" s="7">
        <v>25912</v>
      </c>
      <c r="L19" s="15">
        <f t="shared" si="4"/>
        <v>2.3588039867109636</v>
      </c>
      <c r="M19" s="15">
        <f t="shared" si="5"/>
        <v>1.8606407444232769</v>
      </c>
      <c r="N19" s="14">
        <f t="shared" si="3"/>
        <v>2.9069767441860463</v>
      </c>
      <c r="O19" s="14">
        <f t="shared" si="3"/>
        <v>2.3722040484846647</v>
      </c>
    </row>
    <row r="20" spans="1:15" x14ac:dyDescent="0.25">
      <c r="A20" s="8">
        <v>6</v>
      </c>
      <c r="B20" s="1">
        <v>4210000</v>
      </c>
      <c r="C20" s="1">
        <v>457310000</v>
      </c>
      <c r="D20" s="1">
        <v>45731</v>
      </c>
      <c r="E20" s="1"/>
      <c r="F20" s="8">
        <v>6</v>
      </c>
      <c r="G20" s="6">
        <v>2000000</v>
      </c>
      <c r="H20" s="1">
        <v>294390000</v>
      </c>
      <c r="I20" s="7">
        <v>29439</v>
      </c>
      <c r="L20" s="15">
        <f t="shared" si="4"/>
        <v>2.3311184939091918</v>
      </c>
      <c r="M20" s="15">
        <f t="shared" si="5"/>
        <v>1.7354823040082579</v>
      </c>
      <c r="N20" s="14">
        <f t="shared" si="3"/>
        <v>0.85825027685492805</v>
      </c>
      <c r="O20" s="14">
        <f t="shared" si="3"/>
        <v>0.54188519426502624</v>
      </c>
    </row>
    <row r="21" spans="1:15" x14ac:dyDescent="0.25">
      <c r="A21" s="8">
        <v>7</v>
      </c>
      <c r="B21" s="1">
        <v>4910000</v>
      </c>
      <c r="C21" s="1">
        <v>596840000</v>
      </c>
      <c r="D21" s="1">
        <v>59684</v>
      </c>
      <c r="E21" s="1"/>
      <c r="F21" s="8">
        <v>7</v>
      </c>
      <c r="G21" s="6">
        <v>1630000</v>
      </c>
      <c r="H21" s="1">
        <v>240640000</v>
      </c>
      <c r="I21" s="7">
        <v>24064</v>
      </c>
      <c r="L21" s="15">
        <f t="shared" si="4"/>
        <v>2.7187153931339978</v>
      </c>
      <c r="M21" s="15">
        <f t="shared" si="5"/>
        <v>2.2649958634717997</v>
      </c>
      <c r="N21" s="14">
        <f t="shared" si="3"/>
        <v>1.3067552602436323</v>
      </c>
      <c r="O21" s="14">
        <f t="shared" si="3"/>
        <v>0.94760650611371278</v>
      </c>
    </row>
    <row r="22" spans="1:15" x14ac:dyDescent="0.25">
      <c r="A22" s="8">
        <v>8</v>
      </c>
      <c r="B22" s="1">
        <v>5250000</v>
      </c>
      <c r="C22" s="1">
        <v>625090000</v>
      </c>
      <c r="D22" s="1">
        <v>62509</v>
      </c>
      <c r="E22" s="1"/>
      <c r="F22" s="8">
        <v>8</v>
      </c>
      <c r="G22" s="6">
        <v>1660000</v>
      </c>
      <c r="H22" s="1">
        <v>247140000</v>
      </c>
      <c r="I22" s="7">
        <v>24714</v>
      </c>
      <c r="L22" s="15">
        <f t="shared" si="4"/>
        <v>2.9069767441860463</v>
      </c>
      <c r="M22" s="15">
        <f t="shared" si="5"/>
        <v>2.3722040484846647</v>
      </c>
      <c r="N22" s="14">
        <f>IF(L27&gt;0,L27, " ")</f>
        <v>8.8125</v>
      </c>
      <c r="O22" s="14">
        <f>IF(M27&gt;0,M27, " ")</f>
        <v>9.4140078169621351</v>
      </c>
    </row>
    <row r="23" spans="1:15" x14ac:dyDescent="0.25">
      <c r="A23" s="8">
        <v>9</v>
      </c>
      <c r="B23" s="1">
        <v>1550000</v>
      </c>
      <c r="C23" s="1">
        <v>142790000</v>
      </c>
      <c r="D23" s="1">
        <v>14279</v>
      </c>
      <c r="E23" s="1"/>
      <c r="F23" s="8">
        <v>9</v>
      </c>
      <c r="G23" s="6">
        <v>1760000</v>
      </c>
      <c r="H23" s="1">
        <v>256250000</v>
      </c>
      <c r="I23" s="7">
        <v>25625</v>
      </c>
      <c r="L23" s="15">
        <f t="shared" si="4"/>
        <v>0.85825027685492805</v>
      </c>
      <c r="M23" s="15">
        <f t="shared" si="5"/>
        <v>0.54188519426502624</v>
      </c>
      <c r="N23" s="14">
        <f t="shared" ref="N23:O30" si="6">IF(L28&gt;0,L28, " ")</f>
        <v>8.2750000000000004</v>
      </c>
      <c r="O23" s="14">
        <f t="shared" si="6"/>
        <v>8.5321357777205389</v>
      </c>
    </row>
    <row r="24" spans="1:15" ht="15.75" thickBot="1" x14ac:dyDescent="0.3">
      <c r="A24" s="8">
        <v>10</v>
      </c>
      <c r="B24" s="10">
        <v>2360000</v>
      </c>
      <c r="C24" s="10">
        <v>249700000</v>
      </c>
      <c r="D24" s="10">
        <v>24970</v>
      </c>
      <c r="E24" s="10"/>
      <c r="F24" s="12">
        <v>10</v>
      </c>
      <c r="G24" s="9">
        <v>2600000</v>
      </c>
      <c r="H24" s="10">
        <v>366400000</v>
      </c>
      <c r="I24" s="11">
        <v>36640</v>
      </c>
      <c r="L24" s="15">
        <f t="shared" si="4"/>
        <v>1.3067552602436323</v>
      </c>
      <c r="M24" s="15">
        <f t="shared" si="5"/>
        <v>0.94760650611371278</v>
      </c>
      <c r="N24" s="14">
        <f t="shared" si="6"/>
        <v>4.8499999999999996</v>
      </c>
      <c r="O24" s="14">
        <f t="shared" si="6"/>
        <v>4.8402450360050624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5.7687499999999998</v>
      </c>
      <c r="O25" s="14">
        <f t="shared" si="6"/>
        <v>5.2604907439552928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4.0750000000000002</v>
      </c>
      <c r="O26" s="14">
        <f t="shared" si="6"/>
        <v>3.9958339399504998</v>
      </c>
    </row>
    <row r="27" spans="1:15" x14ac:dyDescent="0.25">
      <c r="A27" s="5">
        <v>1</v>
      </c>
      <c r="B27" s="3">
        <v>14100000</v>
      </c>
      <c r="C27" s="3">
        <v>1681210000</v>
      </c>
      <c r="D27" s="3">
        <v>168121</v>
      </c>
      <c r="E27" s="3"/>
      <c r="F27" s="5">
        <v>1</v>
      </c>
      <c r="G27" s="2">
        <v>1870000</v>
      </c>
      <c r="H27" s="3">
        <v>215290000</v>
      </c>
      <c r="I27" s="4">
        <v>21529</v>
      </c>
      <c r="J27" s="15">
        <f>AVERAGE(G27:G36)</f>
        <v>1600000</v>
      </c>
      <c r="K27" s="15">
        <f>AVERAGE(H27:H36)</f>
        <v>178586000</v>
      </c>
      <c r="L27" s="15">
        <f>B27/$J$27</f>
        <v>8.8125</v>
      </c>
      <c r="M27" s="15">
        <f>C27/$K$27</f>
        <v>9.4140078169621351</v>
      </c>
      <c r="N27" s="14">
        <f t="shared" si="6"/>
        <v>4.8250000000000002</v>
      </c>
      <c r="O27" s="14">
        <f t="shared" si="6"/>
        <v>4.4591401341650521</v>
      </c>
    </row>
    <row r="28" spans="1:15" x14ac:dyDescent="0.25">
      <c r="A28" s="8">
        <v>2</v>
      </c>
      <c r="B28" s="1">
        <v>13240000</v>
      </c>
      <c r="C28" s="1">
        <v>1523720000</v>
      </c>
      <c r="D28" s="1">
        <v>152372</v>
      </c>
      <c r="E28" s="1"/>
      <c r="F28" s="8">
        <v>2</v>
      </c>
      <c r="G28" s="6">
        <v>1570000</v>
      </c>
      <c r="H28" s="1">
        <v>175340000</v>
      </c>
      <c r="I28" s="7">
        <v>17534</v>
      </c>
      <c r="L28" s="15">
        <f t="shared" ref="L28:L36" si="7">B28/$J$27</f>
        <v>8.2750000000000004</v>
      </c>
      <c r="M28" s="15">
        <f t="shared" ref="M28:M36" si="8">C28/$K$27</f>
        <v>8.5321357777205389</v>
      </c>
      <c r="N28" s="14">
        <f t="shared" si="6"/>
        <v>2.2875000000000001</v>
      </c>
      <c r="O28" s="14">
        <f t="shared" si="6"/>
        <v>2.2690468457773845</v>
      </c>
    </row>
    <row r="29" spans="1:15" x14ac:dyDescent="0.25">
      <c r="A29" s="8">
        <v>3</v>
      </c>
      <c r="B29" s="1">
        <v>7760000</v>
      </c>
      <c r="C29" s="1">
        <v>864400000</v>
      </c>
      <c r="D29" s="1">
        <v>86440</v>
      </c>
      <c r="E29" s="1"/>
      <c r="F29" s="8">
        <v>3</v>
      </c>
      <c r="G29" s="6">
        <v>1510000</v>
      </c>
      <c r="H29" s="1">
        <v>158330000</v>
      </c>
      <c r="I29" s="7">
        <v>15833</v>
      </c>
      <c r="L29" s="15">
        <f t="shared" si="7"/>
        <v>4.8499999999999996</v>
      </c>
      <c r="M29" s="15">
        <f t="shared" si="8"/>
        <v>4.8402450360050624</v>
      </c>
      <c r="N29" s="14">
        <f t="shared" si="6"/>
        <v>1.70625</v>
      </c>
      <c r="O29" s="14">
        <f t="shared" si="6"/>
        <v>1.538250478760933</v>
      </c>
    </row>
    <row r="30" spans="1:15" x14ac:dyDescent="0.25">
      <c r="A30" s="8">
        <v>4</v>
      </c>
      <c r="B30" s="1">
        <v>9230000</v>
      </c>
      <c r="C30" s="1">
        <v>939450000</v>
      </c>
      <c r="D30" s="1">
        <v>93945</v>
      </c>
      <c r="E30" s="1"/>
      <c r="F30" s="8">
        <v>4</v>
      </c>
      <c r="G30" s="6">
        <v>1930000</v>
      </c>
      <c r="H30" s="1">
        <v>215430000</v>
      </c>
      <c r="I30" s="7">
        <v>21543</v>
      </c>
      <c r="L30" s="15">
        <f t="shared" si="7"/>
        <v>5.7687499999999998</v>
      </c>
      <c r="M30" s="15">
        <f t="shared" si="8"/>
        <v>5.2604907439552928</v>
      </c>
      <c r="N30" s="14">
        <f t="shared" si="6"/>
        <v>3.3624999999999998</v>
      </c>
      <c r="O30" s="14">
        <f t="shared" si="6"/>
        <v>3.0244812023338894</v>
      </c>
    </row>
    <row r="31" spans="1:15" x14ac:dyDescent="0.25">
      <c r="A31" s="8">
        <v>5</v>
      </c>
      <c r="B31" s="1">
        <v>6520000</v>
      </c>
      <c r="C31" s="1">
        <v>713600000</v>
      </c>
      <c r="D31" s="1">
        <v>71360</v>
      </c>
      <c r="E31" s="1"/>
      <c r="F31" s="8">
        <v>5</v>
      </c>
      <c r="G31" s="6">
        <v>1530000</v>
      </c>
      <c r="H31" s="1">
        <v>167920000</v>
      </c>
      <c r="I31" s="7">
        <v>16792</v>
      </c>
      <c r="L31" s="15">
        <f t="shared" si="7"/>
        <v>4.0750000000000002</v>
      </c>
      <c r="M31" s="15">
        <f t="shared" si="8"/>
        <v>3.9958339399504998</v>
      </c>
      <c r="N31" s="14">
        <f>IF(L36&gt;0,L36, " ")</f>
        <v>2.5125000000000002</v>
      </c>
      <c r="O31" s="14">
        <f>IF(M36&gt;0,M36, " ")</f>
        <v>2.29194897696348</v>
      </c>
    </row>
    <row r="32" spans="1:15" x14ac:dyDescent="0.25">
      <c r="A32" s="8">
        <v>6</v>
      </c>
      <c r="B32" s="1">
        <v>7720000</v>
      </c>
      <c r="C32" s="1">
        <v>796340000</v>
      </c>
      <c r="D32" s="1">
        <v>79634</v>
      </c>
      <c r="E32" s="1"/>
      <c r="F32" s="8">
        <v>6</v>
      </c>
      <c r="G32" s="6">
        <v>1220000</v>
      </c>
      <c r="H32" s="1">
        <v>144090000</v>
      </c>
      <c r="I32" s="7">
        <v>14409</v>
      </c>
      <c r="L32" s="15">
        <f t="shared" si="7"/>
        <v>4.8250000000000002</v>
      </c>
      <c r="M32" s="15">
        <f t="shared" si="8"/>
        <v>4.4591401341650521</v>
      </c>
      <c r="N32" s="14">
        <f>IF(L39&gt;0,L39, " ")</f>
        <v>2.5447639717851329</v>
      </c>
      <c r="O32" s="14">
        <f>IF(M39&gt;0,M39, " ")</f>
        <v>1.8738965252678381</v>
      </c>
    </row>
    <row r="33" spans="1:15" x14ac:dyDescent="0.25">
      <c r="A33" s="8">
        <v>7</v>
      </c>
      <c r="B33" s="1">
        <v>3660000</v>
      </c>
      <c r="C33" s="1">
        <v>405220000</v>
      </c>
      <c r="D33" s="1">
        <v>40522</v>
      </c>
      <c r="E33" s="1"/>
      <c r="F33" s="8">
        <v>7</v>
      </c>
      <c r="G33" s="6">
        <v>1180000</v>
      </c>
      <c r="H33" s="1">
        <v>141310000</v>
      </c>
      <c r="I33" s="7">
        <v>14131</v>
      </c>
      <c r="L33" s="15">
        <f t="shared" si="7"/>
        <v>2.2875000000000001</v>
      </c>
      <c r="M33" s="15">
        <f t="shared" si="8"/>
        <v>2.2690468457773845</v>
      </c>
      <c r="N33" s="14">
        <f t="shared" ref="N33:O41" si="9">IF(L40&gt;0,L40, " ")</f>
        <v>1.9804666304937601</v>
      </c>
      <c r="O33" s="14">
        <f t="shared" si="9"/>
        <v>1.6028692653978056</v>
      </c>
    </row>
    <row r="34" spans="1:15" x14ac:dyDescent="0.25">
      <c r="A34" s="8">
        <v>8</v>
      </c>
      <c r="B34" s="1">
        <v>2730000</v>
      </c>
      <c r="C34" s="1">
        <v>274710000</v>
      </c>
      <c r="D34" s="1">
        <v>27471</v>
      </c>
      <c r="E34" s="1"/>
      <c r="F34" s="8">
        <v>8</v>
      </c>
      <c r="G34" s="6">
        <v>1990000</v>
      </c>
      <c r="H34" s="1">
        <v>235770000</v>
      </c>
      <c r="I34" s="7">
        <v>23577</v>
      </c>
      <c r="L34" s="15">
        <f t="shared" si="7"/>
        <v>1.70625</v>
      </c>
      <c r="M34" s="15">
        <f t="shared" si="8"/>
        <v>1.538250478760933</v>
      </c>
      <c r="N34" s="14">
        <f t="shared" si="9"/>
        <v>2.5176342919153556</v>
      </c>
      <c r="O34" s="14">
        <f t="shared" si="9"/>
        <v>2.0434272191974561</v>
      </c>
    </row>
    <row r="35" spans="1:15" x14ac:dyDescent="0.25">
      <c r="A35" s="8">
        <v>9</v>
      </c>
      <c r="B35" s="1">
        <v>5380000</v>
      </c>
      <c r="C35" s="1">
        <v>540130000</v>
      </c>
      <c r="D35" s="1">
        <v>54013</v>
      </c>
      <c r="E35" s="1"/>
      <c r="F35" s="8">
        <v>9</v>
      </c>
      <c r="G35" s="6">
        <v>1300000</v>
      </c>
      <c r="H35" s="1">
        <v>138140000</v>
      </c>
      <c r="I35" s="7">
        <v>13814</v>
      </c>
      <c r="L35" s="15">
        <f t="shared" si="7"/>
        <v>3.3624999999999998</v>
      </c>
      <c r="M35" s="15">
        <f t="shared" si="8"/>
        <v>3.0244812023338894</v>
      </c>
      <c r="N35" s="14">
        <f t="shared" si="9"/>
        <v>1.7851329354313619</v>
      </c>
      <c r="O35" s="14">
        <f t="shared" si="9"/>
        <v>1.326434401604718</v>
      </c>
    </row>
    <row r="36" spans="1:15" ht="15.75" thickBot="1" x14ac:dyDescent="0.3">
      <c r="A36" s="12">
        <v>10</v>
      </c>
      <c r="B36" s="10">
        <v>4020000</v>
      </c>
      <c r="C36" s="10">
        <v>409310000</v>
      </c>
      <c r="D36" s="10">
        <v>40931</v>
      </c>
      <c r="E36" s="10"/>
      <c r="F36" s="12">
        <v>10</v>
      </c>
      <c r="G36" s="9">
        <v>1900000</v>
      </c>
      <c r="H36" s="10">
        <v>194240000</v>
      </c>
      <c r="I36" s="11">
        <v>19424</v>
      </c>
      <c r="L36" s="15">
        <f t="shared" si="7"/>
        <v>2.5125000000000002</v>
      </c>
      <c r="M36" s="15">
        <f t="shared" si="8"/>
        <v>2.29194897696348</v>
      </c>
      <c r="N36" s="14">
        <f t="shared" si="9"/>
        <v>1.3076505697232772</v>
      </c>
      <c r="O36" s="14">
        <f t="shared" si="9"/>
        <v>1.0101126815244821</v>
      </c>
    </row>
    <row r="37" spans="1:15" x14ac:dyDescent="0.25">
      <c r="N37" s="14">
        <f t="shared" si="9"/>
        <v>1.1177428106348346</v>
      </c>
      <c r="O37" s="14">
        <f t="shared" si="9"/>
        <v>0.85010306800639668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4.1074335322843192</v>
      </c>
      <c r="O38" s="14">
        <f t="shared" si="9"/>
        <v>3.5692959022379163</v>
      </c>
    </row>
    <row r="39" spans="1:15" x14ac:dyDescent="0.25">
      <c r="A39" s="5">
        <v>1</v>
      </c>
      <c r="B39" s="3">
        <v>4690000</v>
      </c>
      <c r="C39" s="3">
        <v>405440000</v>
      </c>
      <c r="D39" s="3">
        <v>40544</v>
      </c>
      <c r="E39" s="3"/>
      <c r="F39" s="5">
        <v>1</v>
      </c>
      <c r="G39" s="2">
        <v>2150000</v>
      </c>
      <c r="H39" s="3">
        <v>250700000</v>
      </c>
      <c r="I39" s="4">
        <v>25070</v>
      </c>
      <c r="J39" s="15">
        <f>AVERAGE(G39:G48)</f>
        <v>1843000</v>
      </c>
      <c r="K39" s="15">
        <f>AVERAGE(H39:H48)</f>
        <v>216362000</v>
      </c>
      <c r="L39" s="15">
        <f>B39/$J$39</f>
        <v>2.5447639717851329</v>
      </c>
      <c r="M39" s="15">
        <f>C39/$K$39</f>
        <v>1.8738965252678381</v>
      </c>
      <c r="N39" s="14">
        <f t="shared" si="9"/>
        <v>2.5447639717851329</v>
      </c>
      <c r="O39" s="14">
        <f t="shared" si="9"/>
        <v>2.2715633983786434</v>
      </c>
    </row>
    <row r="40" spans="1:15" x14ac:dyDescent="0.25">
      <c r="A40" s="8">
        <v>2</v>
      </c>
      <c r="B40" s="1">
        <v>3650000</v>
      </c>
      <c r="C40" s="1">
        <v>346800000</v>
      </c>
      <c r="D40" s="1">
        <v>34680</v>
      </c>
      <c r="E40" s="1"/>
      <c r="F40" s="8">
        <v>2</v>
      </c>
      <c r="G40" s="6">
        <v>1410000</v>
      </c>
      <c r="H40" s="1">
        <v>168120000</v>
      </c>
      <c r="I40" s="7">
        <v>16812</v>
      </c>
      <c r="L40" s="15">
        <f t="shared" ref="L40:L48" si="10">B40/$J$39</f>
        <v>1.9804666304937601</v>
      </c>
      <c r="M40" s="15">
        <f t="shared" ref="M40:M48" si="11">C40/$K$39</f>
        <v>1.6028692653978056</v>
      </c>
      <c r="N40" s="14">
        <f t="shared" si="9"/>
        <v>2.674986435160065</v>
      </c>
      <c r="O40" s="14">
        <f t="shared" si="9"/>
        <v>2.1726088684704337</v>
      </c>
    </row>
    <row r="41" spans="1:15" x14ac:dyDescent="0.25">
      <c r="A41" s="8">
        <v>3</v>
      </c>
      <c r="B41" s="1">
        <v>4640000</v>
      </c>
      <c r="C41" s="1">
        <v>442120000</v>
      </c>
      <c r="D41" s="1">
        <v>44212</v>
      </c>
      <c r="E41" s="1"/>
      <c r="F41" s="8">
        <v>3</v>
      </c>
      <c r="G41" s="6">
        <v>1620000</v>
      </c>
      <c r="H41" s="1">
        <v>192420000</v>
      </c>
      <c r="I41" s="7">
        <v>19242</v>
      </c>
      <c r="L41" s="15">
        <f t="shared" si="10"/>
        <v>2.5176342919153556</v>
      </c>
      <c r="M41" s="15">
        <f t="shared" si="11"/>
        <v>2.0434272191974561</v>
      </c>
      <c r="N41" s="14">
        <f t="shared" si="9"/>
        <v>1.4704286489419425</v>
      </c>
      <c r="O41" s="14">
        <f t="shared" si="9"/>
        <v>1.2642238470711122</v>
      </c>
    </row>
    <row r="42" spans="1:15" x14ac:dyDescent="0.25">
      <c r="A42" s="8">
        <v>4</v>
      </c>
      <c r="B42" s="1">
        <v>3290000</v>
      </c>
      <c r="C42" s="1">
        <v>286990000</v>
      </c>
      <c r="D42" s="1">
        <v>28699</v>
      </c>
      <c r="E42" s="1"/>
      <c r="F42" s="8">
        <v>4</v>
      </c>
      <c r="G42" s="6">
        <v>1470000</v>
      </c>
      <c r="H42" s="1">
        <v>177590000</v>
      </c>
      <c r="I42" s="7">
        <v>17759</v>
      </c>
      <c r="L42" s="15">
        <f t="shared" si="10"/>
        <v>1.7851329354313619</v>
      </c>
      <c r="M42" s="15">
        <f t="shared" si="11"/>
        <v>1.326434401604718</v>
      </c>
    </row>
    <row r="43" spans="1:15" x14ac:dyDescent="0.25">
      <c r="A43" s="8">
        <v>5</v>
      </c>
      <c r="B43" s="1">
        <v>2410000</v>
      </c>
      <c r="C43" s="1">
        <v>218550000</v>
      </c>
      <c r="D43" s="1">
        <v>21855</v>
      </c>
      <c r="E43" s="1"/>
      <c r="F43" s="8">
        <v>5</v>
      </c>
      <c r="G43" s="6">
        <v>1570000</v>
      </c>
      <c r="H43" s="1">
        <v>192140000</v>
      </c>
      <c r="I43" s="7">
        <v>19214</v>
      </c>
      <c r="L43" s="15">
        <f t="shared" si="10"/>
        <v>1.3076505697232772</v>
      </c>
      <c r="M43" s="15">
        <f t="shared" si="11"/>
        <v>1.0101126815244821</v>
      </c>
    </row>
    <row r="44" spans="1:15" x14ac:dyDescent="0.25">
      <c r="A44" s="8">
        <v>6</v>
      </c>
      <c r="B44" s="1">
        <v>2060000</v>
      </c>
      <c r="C44" s="1">
        <v>183930000</v>
      </c>
      <c r="D44" s="1">
        <v>18393</v>
      </c>
      <c r="E44" s="1"/>
      <c r="F44" s="8">
        <v>6</v>
      </c>
      <c r="G44" s="6">
        <v>2410000</v>
      </c>
      <c r="H44" s="1">
        <v>291280000</v>
      </c>
      <c r="I44" s="7">
        <v>29128</v>
      </c>
      <c r="L44" s="15">
        <f t="shared" si="10"/>
        <v>1.1177428106348346</v>
      </c>
      <c r="M44" s="15">
        <f t="shared" si="11"/>
        <v>0.85010306800639668</v>
      </c>
    </row>
    <row r="45" spans="1:15" x14ac:dyDescent="0.25">
      <c r="A45" s="8">
        <v>7</v>
      </c>
      <c r="B45" s="1">
        <v>7570000</v>
      </c>
      <c r="C45" s="1">
        <v>772260000</v>
      </c>
      <c r="D45" s="1">
        <v>77226</v>
      </c>
      <c r="E45" s="1"/>
      <c r="F45" s="8">
        <v>7</v>
      </c>
      <c r="G45" s="6">
        <v>1270000</v>
      </c>
      <c r="H45" s="1">
        <v>154310000</v>
      </c>
      <c r="I45" s="7">
        <v>15431</v>
      </c>
      <c r="L45" s="15">
        <f t="shared" si="10"/>
        <v>4.1074335322843192</v>
      </c>
      <c r="M45" s="15">
        <f t="shared" si="11"/>
        <v>3.5692959022379163</v>
      </c>
    </row>
    <row r="46" spans="1:15" x14ac:dyDescent="0.25">
      <c r="A46" s="8">
        <v>8</v>
      </c>
      <c r="B46" s="1">
        <v>4690000</v>
      </c>
      <c r="C46" s="1">
        <v>491480000</v>
      </c>
      <c r="D46" s="1">
        <v>49148</v>
      </c>
      <c r="E46" s="1"/>
      <c r="F46" s="8">
        <v>8</v>
      </c>
      <c r="G46" s="6">
        <v>2130000</v>
      </c>
      <c r="H46" s="1">
        <v>245120000</v>
      </c>
      <c r="I46" s="7">
        <v>24512</v>
      </c>
      <c r="L46" s="15">
        <f t="shared" si="10"/>
        <v>2.5447639717851329</v>
      </c>
      <c r="M46" s="15">
        <f t="shared" si="11"/>
        <v>2.2715633983786434</v>
      </c>
    </row>
    <row r="47" spans="1:15" x14ac:dyDescent="0.25">
      <c r="A47" s="8">
        <v>9</v>
      </c>
      <c r="B47" s="1">
        <v>4930000</v>
      </c>
      <c r="C47" s="1">
        <v>470070000</v>
      </c>
      <c r="D47" s="1">
        <v>47007</v>
      </c>
      <c r="E47" s="1"/>
      <c r="F47" s="8">
        <v>9</v>
      </c>
      <c r="G47" s="6">
        <v>1930000</v>
      </c>
      <c r="H47" s="1">
        <v>210890000</v>
      </c>
      <c r="I47" s="7">
        <v>21089</v>
      </c>
      <c r="L47" s="15">
        <f t="shared" si="10"/>
        <v>2.674986435160065</v>
      </c>
      <c r="M47" s="15">
        <f t="shared" si="11"/>
        <v>2.1726088684704337</v>
      </c>
    </row>
    <row r="48" spans="1:15" ht="15.75" thickBot="1" x14ac:dyDescent="0.3">
      <c r="A48" s="12">
        <v>10</v>
      </c>
      <c r="B48" s="10">
        <v>2710000</v>
      </c>
      <c r="C48" s="10">
        <v>273530000</v>
      </c>
      <c r="D48" s="10">
        <v>27353</v>
      </c>
      <c r="E48" s="10"/>
      <c r="F48" s="12">
        <v>10</v>
      </c>
      <c r="G48" s="9">
        <v>2470000</v>
      </c>
      <c r="H48" s="10">
        <v>281050000</v>
      </c>
      <c r="I48" s="11">
        <v>28105</v>
      </c>
      <c r="L48" s="15">
        <f t="shared" si="10"/>
        <v>1.4704286489419425</v>
      </c>
      <c r="M48" s="15">
        <f t="shared" si="11"/>
        <v>1.2642238470711122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84"/>
  <sheetViews>
    <sheetView workbookViewId="0">
      <selection activeCell="N1" sqref="N1:O1048576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4.7472212262459665</v>
      </c>
      <c r="O2" s="14">
        <f>IF(M3&gt;0,M3," ")</f>
        <v>9.1464270925229094</v>
      </c>
    </row>
    <row r="3" spans="1:15" x14ac:dyDescent="0.25">
      <c r="A3" s="5">
        <v>1</v>
      </c>
      <c r="B3" s="3">
        <v>13240000</v>
      </c>
      <c r="C3" s="3">
        <v>1524060000</v>
      </c>
      <c r="D3" s="3">
        <v>152406</v>
      </c>
      <c r="E3" s="3"/>
      <c r="F3" s="5">
        <v>1</v>
      </c>
      <c r="G3" s="2">
        <v>4320000</v>
      </c>
      <c r="H3" s="3">
        <v>264090000</v>
      </c>
      <c r="I3" s="4">
        <v>26409</v>
      </c>
      <c r="J3" s="15">
        <f>AVERAGE(G3:G12)</f>
        <v>2789000</v>
      </c>
      <c r="K3" s="15">
        <f>AVERAGE(H3:H12)</f>
        <v>166629000</v>
      </c>
      <c r="L3" s="15">
        <f>B3/$J$3</f>
        <v>4.7472212262459665</v>
      </c>
      <c r="M3" s="15">
        <f>C3/$K$3</f>
        <v>9.1464270925229094</v>
      </c>
      <c r="N3" s="14">
        <f t="shared" ref="N3:O11" si="0">IF(L4&gt;0,L4," ")</f>
        <v>5.0304768734313372</v>
      </c>
      <c r="O3" s="14">
        <f t="shared" si="0"/>
        <v>10.090320412413206</v>
      </c>
    </row>
    <row r="4" spans="1:15" x14ac:dyDescent="0.25">
      <c r="A4" s="8">
        <v>2</v>
      </c>
      <c r="B4" s="1">
        <v>14030000</v>
      </c>
      <c r="C4" s="1">
        <v>1681340000</v>
      </c>
      <c r="D4" s="1">
        <v>168134</v>
      </c>
      <c r="E4" s="1"/>
      <c r="F4" s="8">
        <v>2</v>
      </c>
      <c r="G4" s="6">
        <v>2270000</v>
      </c>
      <c r="H4" s="1">
        <v>149070000</v>
      </c>
      <c r="I4" s="7">
        <v>14907</v>
      </c>
      <c r="L4" s="15">
        <f>B4/$J$3</f>
        <v>5.0304768734313372</v>
      </c>
      <c r="M4" s="15">
        <f t="shared" ref="M4:M12" si="1">C4/$K$3</f>
        <v>10.090320412413206</v>
      </c>
      <c r="N4" s="14">
        <f t="shared" si="0"/>
        <v>10.426676228038724</v>
      </c>
      <c r="O4" s="14">
        <f t="shared" si="0"/>
        <v>11.671797826308746</v>
      </c>
    </row>
    <row r="5" spans="1:15" x14ac:dyDescent="0.25">
      <c r="A5" s="8">
        <v>3</v>
      </c>
      <c r="B5" s="1">
        <v>29080000</v>
      </c>
      <c r="C5" s="1">
        <v>1944860000</v>
      </c>
      <c r="D5" s="1">
        <v>194486</v>
      </c>
      <c r="E5" s="1"/>
      <c r="F5" s="8">
        <v>3</v>
      </c>
      <c r="G5" s="6">
        <v>1960000</v>
      </c>
      <c r="H5" s="1">
        <v>121710000</v>
      </c>
      <c r="I5" s="7">
        <v>12171</v>
      </c>
      <c r="L5" s="15">
        <f t="shared" ref="L5:L12" si="2">B5/$J$3</f>
        <v>10.426676228038724</v>
      </c>
      <c r="M5" s="15">
        <f t="shared" si="1"/>
        <v>11.671797826308746</v>
      </c>
      <c r="N5" s="14">
        <f t="shared" si="0"/>
        <v>2.8146288992470421</v>
      </c>
      <c r="O5" s="14">
        <f t="shared" si="0"/>
        <v>3.2942044902147884</v>
      </c>
    </row>
    <row r="6" spans="1:15" x14ac:dyDescent="0.25">
      <c r="A6" s="8">
        <v>4</v>
      </c>
      <c r="B6" s="1">
        <v>7850000</v>
      </c>
      <c r="C6" s="1">
        <v>548910000</v>
      </c>
      <c r="D6" s="1">
        <v>54891</v>
      </c>
      <c r="E6" s="1"/>
      <c r="F6" s="8">
        <v>4</v>
      </c>
      <c r="G6" s="6">
        <v>3120000</v>
      </c>
      <c r="H6" s="1">
        <v>173980000</v>
      </c>
      <c r="I6" s="7">
        <v>17398</v>
      </c>
      <c r="L6" s="15">
        <f t="shared" si="2"/>
        <v>2.8146288992470421</v>
      </c>
      <c r="M6" s="15">
        <f t="shared" si="1"/>
        <v>3.2942044902147884</v>
      </c>
      <c r="N6" s="14">
        <f t="shared" si="0"/>
        <v>8.3865184653997851</v>
      </c>
      <c r="O6" s="14">
        <f t="shared" si="0"/>
        <v>10.444460448061262</v>
      </c>
    </row>
    <row r="7" spans="1:15" x14ac:dyDescent="0.25">
      <c r="A7" s="8">
        <v>5</v>
      </c>
      <c r="B7" s="1">
        <v>23390000</v>
      </c>
      <c r="C7" s="1">
        <v>1740350000</v>
      </c>
      <c r="D7" s="1">
        <v>174035</v>
      </c>
      <c r="E7" s="1"/>
      <c r="F7" s="8">
        <v>5</v>
      </c>
      <c r="G7" s="6">
        <v>2240000</v>
      </c>
      <c r="H7" s="1">
        <v>141080000</v>
      </c>
      <c r="I7" s="7">
        <v>14108</v>
      </c>
      <c r="L7" s="15">
        <f>B7/$J$3</f>
        <v>8.3865184653997851</v>
      </c>
      <c r="M7" s="15">
        <f t="shared" si="1"/>
        <v>10.444460448061262</v>
      </c>
      <c r="N7" s="14">
        <f t="shared" si="0"/>
        <v>12.309071351738975</v>
      </c>
      <c r="O7" s="14">
        <f t="shared" si="0"/>
        <v>13.793637362043821</v>
      </c>
    </row>
    <row r="8" spans="1:15" x14ac:dyDescent="0.25">
      <c r="A8" s="8">
        <v>6</v>
      </c>
      <c r="B8" s="1">
        <v>34330000</v>
      </c>
      <c r="C8" s="1">
        <v>2298420000</v>
      </c>
      <c r="D8" s="1">
        <v>229842</v>
      </c>
      <c r="E8" s="1"/>
      <c r="F8" s="8">
        <v>6</v>
      </c>
      <c r="G8" s="6">
        <v>3150000</v>
      </c>
      <c r="H8" s="1">
        <v>183320000</v>
      </c>
      <c r="I8" s="7">
        <v>18332</v>
      </c>
      <c r="L8" s="15">
        <f t="shared" si="2"/>
        <v>12.309071351738975</v>
      </c>
      <c r="M8" s="15">
        <f>C8/$K$3</f>
        <v>13.793637362043821</v>
      </c>
      <c r="N8" s="14">
        <f t="shared" si="0"/>
        <v>10.04661168877734</v>
      </c>
      <c r="O8" s="14">
        <f t="shared" si="0"/>
        <v>8.2850524218473378</v>
      </c>
    </row>
    <row r="9" spans="1:15" x14ac:dyDescent="0.25">
      <c r="A9" s="8">
        <v>7</v>
      </c>
      <c r="B9" s="1">
        <v>28020000</v>
      </c>
      <c r="C9" s="1">
        <v>1380530000</v>
      </c>
      <c r="D9" s="1">
        <v>138053</v>
      </c>
      <c r="E9" s="1"/>
      <c r="F9" s="8">
        <v>7</v>
      </c>
      <c r="G9" s="6">
        <v>1500000</v>
      </c>
      <c r="H9" s="1">
        <v>87660000</v>
      </c>
      <c r="I9" s="7">
        <v>8766</v>
      </c>
      <c r="L9" s="15">
        <f t="shared" si="2"/>
        <v>10.04661168877734</v>
      </c>
      <c r="M9" s="15">
        <f t="shared" si="1"/>
        <v>8.2850524218473378</v>
      </c>
      <c r="N9" s="14">
        <f t="shared" si="0"/>
        <v>8.0853352456077445</v>
      </c>
      <c r="O9" s="14">
        <f t="shared" si="0"/>
        <v>10.293526336952151</v>
      </c>
    </row>
    <row r="10" spans="1:15" x14ac:dyDescent="0.25">
      <c r="A10" s="8">
        <v>8</v>
      </c>
      <c r="B10" s="1">
        <v>22550000</v>
      </c>
      <c r="C10" s="1">
        <v>1715200000</v>
      </c>
      <c r="D10" s="1">
        <v>171520</v>
      </c>
      <c r="E10" s="1"/>
      <c r="F10" s="8">
        <v>8</v>
      </c>
      <c r="G10" s="6">
        <v>2810000</v>
      </c>
      <c r="H10" s="1">
        <v>164710000</v>
      </c>
      <c r="I10" s="7">
        <v>16471</v>
      </c>
      <c r="L10" s="15">
        <f t="shared" si="2"/>
        <v>8.0853352456077445</v>
      </c>
      <c r="M10" s="15">
        <f t="shared" si="1"/>
        <v>10.293526336952151</v>
      </c>
      <c r="N10" s="14">
        <f t="shared" si="0"/>
        <v>2.0078881319469346</v>
      </c>
      <c r="O10" s="14">
        <f t="shared" si="0"/>
        <v>2.0399810357140713</v>
      </c>
    </row>
    <row r="11" spans="1:15" x14ac:dyDescent="0.25">
      <c r="A11" s="8">
        <v>9</v>
      </c>
      <c r="B11" s="1">
        <v>5600000</v>
      </c>
      <c r="C11" s="1">
        <v>339920000</v>
      </c>
      <c r="D11" s="1">
        <v>33992</v>
      </c>
      <c r="E11" s="1"/>
      <c r="F11" s="8">
        <v>9</v>
      </c>
      <c r="G11" s="6">
        <v>3410000</v>
      </c>
      <c r="H11" s="1">
        <v>198820000</v>
      </c>
      <c r="I11" s="7">
        <v>19882</v>
      </c>
      <c r="L11" s="15">
        <f t="shared" si="2"/>
        <v>2.0078881319469346</v>
      </c>
      <c r="M11" s="15">
        <f t="shared" si="1"/>
        <v>2.0399810357140713</v>
      </c>
      <c r="N11" s="14">
        <f t="shared" si="0"/>
        <v>11.868053065614916</v>
      </c>
      <c r="O11" s="14">
        <f t="shared" si="0"/>
        <v>18.81545229221804</v>
      </c>
    </row>
    <row r="12" spans="1:15" ht="15.75" thickBot="1" x14ac:dyDescent="0.3">
      <c r="A12" s="12">
        <v>10</v>
      </c>
      <c r="B12" s="10">
        <v>33100000</v>
      </c>
      <c r="C12" s="10">
        <v>3135200000</v>
      </c>
      <c r="D12" s="10">
        <v>313520</v>
      </c>
      <c r="E12" s="10"/>
      <c r="F12" s="12">
        <v>10</v>
      </c>
      <c r="G12" s="9">
        <v>3110000</v>
      </c>
      <c r="H12" s="10">
        <v>181850000</v>
      </c>
      <c r="I12" s="11">
        <v>18185</v>
      </c>
      <c r="L12" s="15">
        <f t="shared" si="2"/>
        <v>11.868053065614916</v>
      </c>
      <c r="M12" s="15">
        <f t="shared" si="1"/>
        <v>18.81545229221804</v>
      </c>
      <c r="N12" s="14">
        <f>IF(L15&gt;0,L15," ")</f>
        <v>1.5681752666474489</v>
      </c>
      <c r="O12" s="14">
        <f>IF(M15&gt;0,M15," ")</f>
        <v>1.7626567999278044</v>
      </c>
    </row>
    <row r="13" spans="1:15" x14ac:dyDescent="0.25">
      <c r="N13" s="14">
        <f t="shared" ref="N13:O21" si="3">IF(L16&gt;0,L16," ")</f>
        <v>1.3462092822138945</v>
      </c>
      <c r="O13" s="14">
        <f t="shared" si="3"/>
        <v>1.6134374153957225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2.3695589507062556</v>
      </c>
      <c r="O14" s="14">
        <f t="shared" si="3"/>
        <v>2.7334626838732965</v>
      </c>
    </row>
    <row r="15" spans="1:15" x14ac:dyDescent="0.25">
      <c r="A15" s="5">
        <v>1</v>
      </c>
      <c r="B15" s="3">
        <v>5440000</v>
      </c>
      <c r="C15" s="3">
        <v>390640000</v>
      </c>
      <c r="D15" s="3">
        <v>39064</v>
      </c>
      <c r="E15" s="3"/>
      <c r="F15" s="5">
        <v>1</v>
      </c>
      <c r="G15" s="2">
        <v>3080000</v>
      </c>
      <c r="H15" s="3">
        <v>208030000</v>
      </c>
      <c r="I15" s="4">
        <v>20803</v>
      </c>
      <c r="J15" s="15">
        <f>AVERAGE(G15:G24)</f>
        <v>3469000</v>
      </c>
      <c r="K15" s="15">
        <f>AVERAGE(H15:H24)</f>
        <v>221620000</v>
      </c>
      <c r="L15" s="15">
        <f t="shared" ref="L15:L24" si="4">B15/$J$15</f>
        <v>1.5681752666474489</v>
      </c>
      <c r="M15" s="15">
        <f>C15/$K$15</f>
        <v>1.7626567999278044</v>
      </c>
      <c r="N15" s="14">
        <f t="shared" si="3"/>
        <v>1.6661862208129143</v>
      </c>
      <c r="O15" s="14">
        <f t="shared" si="3"/>
        <v>2.0633065607797132</v>
      </c>
    </row>
    <row r="16" spans="1:15" x14ac:dyDescent="0.25">
      <c r="A16" s="8">
        <v>2</v>
      </c>
      <c r="B16" s="1">
        <v>4670000</v>
      </c>
      <c r="C16" s="1">
        <v>357570000</v>
      </c>
      <c r="D16" s="1">
        <v>35757</v>
      </c>
      <c r="E16" s="1"/>
      <c r="F16" s="8">
        <v>2</v>
      </c>
      <c r="G16" s="6">
        <v>5260000</v>
      </c>
      <c r="H16" s="1">
        <v>359250000</v>
      </c>
      <c r="I16" s="7">
        <v>35925</v>
      </c>
      <c r="L16" s="15">
        <f t="shared" si="4"/>
        <v>1.3462092822138945</v>
      </c>
      <c r="M16" s="15">
        <f t="shared" ref="M16:M24" si="5">C16/$K$15</f>
        <v>1.6134374153957225</v>
      </c>
      <c r="N16" s="14">
        <f t="shared" si="3"/>
        <v>4.3326607091380804</v>
      </c>
      <c r="O16" s="14">
        <f t="shared" si="3"/>
        <v>4.5107842252504291</v>
      </c>
    </row>
    <row r="17" spans="1:15" x14ac:dyDescent="0.25">
      <c r="A17" s="8">
        <v>3</v>
      </c>
      <c r="B17" s="1">
        <v>8220000</v>
      </c>
      <c r="C17" s="1">
        <v>605790000</v>
      </c>
      <c r="D17" s="1">
        <v>60579</v>
      </c>
      <c r="E17" s="1"/>
      <c r="F17" s="8">
        <v>3</v>
      </c>
      <c r="G17" s="6">
        <v>3630000</v>
      </c>
      <c r="H17" s="1">
        <v>240430000</v>
      </c>
      <c r="I17" s="7">
        <v>24043</v>
      </c>
      <c r="L17" s="15">
        <f t="shared" si="4"/>
        <v>2.3695589507062556</v>
      </c>
      <c r="M17" s="15">
        <f t="shared" si="5"/>
        <v>2.7334626838732965</v>
      </c>
      <c r="N17" s="14">
        <f t="shared" si="3"/>
        <v>4.1827616027673677</v>
      </c>
      <c r="O17" s="14">
        <f t="shared" si="3"/>
        <v>4.4330385344283005</v>
      </c>
    </row>
    <row r="18" spans="1:15" x14ac:dyDescent="0.25">
      <c r="A18" s="8">
        <v>4</v>
      </c>
      <c r="B18" s="1">
        <v>5780000</v>
      </c>
      <c r="C18" s="1">
        <v>457270000</v>
      </c>
      <c r="D18" s="1">
        <v>45727</v>
      </c>
      <c r="E18" s="1"/>
      <c r="F18" s="8">
        <v>4</v>
      </c>
      <c r="G18" s="6">
        <v>3690000</v>
      </c>
      <c r="H18" s="1">
        <v>228950000</v>
      </c>
      <c r="I18" s="7">
        <v>22895</v>
      </c>
      <c r="L18" s="15">
        <f t="shared" si="4"/>
        <v>1.6661862208129143</v>
      </c>
      <c r="M18" s="15">
        <f t="shared" si="5"/>
        <v>2.0633065607797132</v>
      </c>
      <c r="N18" s="14">
        <f t="shared" si="3"/>
        <v>3.6148746036321708</v>
      </c>
      <c r="O18" s="14">
        <f t="shared" si="3"/>
        <v>4.0384893060193123</v>
      </c>
    </row>
    <row r="19" spans="1:15" x14ac:dyDescent="0.25">
      <c r="A19" s="8">
        <v>5</v>
      </c>
      <c r="B19" s="1">
        <v>15030000</v>
      </c>
      <c r="C19" s="1">
        <v>999680000</v>
      </c>
      <c r="D19" s="1">
        <v>99968</v>
      </c>
      <c r="E19" s="1"/>
      <c r="F19" s="8">
        <v>5</v>
      </c>
      <c r="G19" s="6">
        <v>3160000</v>
      </c>
      <c r="H19" s="1">
        <v>195780000</v>
      </c>
      <c r="I19" s="7">
        <v>19578</v>
      </c>
      <c r="L19" s="15">
        <f t="shared" si="4"/>
        <v>4.3326607091380804</v>
      </c>
      <c r="M19" s="15">
        <f t="shared" si="5"/>
        <v>4.5107842252504291</v>
      </c>
      <c r="N19" s="14">
        <f t="shared" si="3"/>
        <v>1.12424329778034</v>
      </c>
      <c r="O19" s="14">
        <f t="shared" si="3"/>
        <v>1.0568991968233914</v>
      </c>
    </row>
    <row r="20" spans="1:15" x14ac:dyDescent="0.25">
      <c r="A20" s="8">
        <v>6</v>
      </c>
      <c r="B20" s="1">
        <v>14510000</v>
      </c>
      <c r="C20" s="1">
        <v>982450000</v>
      </c>
      <c r="D20" s="1">
        <v>98245</v>
      </c>
      <c r="E20" s="1"/>
      <c r="F20" s="8">
        <v>6</v>
      </c>
      <c r="G20" s="6">
        <v>2360000</v>
      </c>
      <c r="H20" s="1">
        <v>145770000</v>
      </c>
      <c r="I20" s="7">
        <v>14577</v>
      </c>
      <c r="L20" s="15">
        <f t="shared" si="4"/>
        <v>4.1827616027673677</v>
      </c>
      <c r="M20" s="15">
        <f t="shared" si="5"/>
        <v>4.4330385344283005</v>
      </c>
      <c r="N20" s="14">
        <f t="shared" si="3"/>
        <v>1.3836840588065724</v>
      </c>
      <c r="O20" s="14">
        <f t="shared" si="3"/>
        <v>1.3404927353126974</v>
      </c>
    </row>
    <row r="21" spans="1:15" x14ac:dyDescent="0.25">
      <c r="A21" s="8">
        <v>7</v>
      </c>
      <c r="B21" s="1">
        <v>12540000</v>
      </c>
      <c r="C21" s="1">
        <v>895010000</v>
      </c>
      <c r="D21" s="1">
        <v>89501</v>
      </c>
      <c r="E21" s="1"/>
      <c r="F21" s="8">
        <v>7</v>
      </c>
      <c r="G21" s="6">
        <v>3170000</v>
      </c>
      <c r="H21" s="1">
        <v>203450000</v>
      </c>
      <c r="I21" s="7">
        <v>20345</v>
      </c>
      <c r="L21" s="15">
        <f t="shared" si="4"/>
        <v>3.6148746036321708</v>
      </c>
      <c r="M21" s="15">
        <f t="shared" si="5"/>
        <v>4.0384893060193123</v>
      </c>
      <c r="N21" s="14">
        <f t="shared" si="3"/>
        <v>7.8178149322571349</v>
      </c>
      <c r="O21" s="14">
        <f t="shared" si="3"/>
        <v>8.0973287609421529</v>
      </c>
    </row>
    <row r="22" spans="1:15" x14ac:dyDescent="0.25">
      <c r="A22" s="8">
        <v>8</v>
      </c>
      <c r="B22" s="1">
        <v>3900000</v>
      </c>
      <c r="C22" s="1">
        <v>234230000</v>
      </c>
      <c r="D22" s="1">
        <v>23423</v>
      </c>
      <c r="E22" s="1"/>
      <c r="F22" s="8">
        <v>8</v>
      </c>
      <c r="G22" s="6">
        <v>2500000</v>
      </c>
      <c r="H22" s="1">
        <v>151440000</v>
      </c>
      <c r="I22" s="7">
        <v>15144</v>
      </c>
      <c r="L22" s="15">
        <f t="shared" si="4"/>
        <v>1.12424329778034</v>
      </c>
      <c r="M22" s="15">
        <f t="shared" si="5"/>
        <v>1.0568991968233914</v>
      </c>
      <c r="N22" s="14">
        <f>IF(L27&gt;0,L27, " ")</f>
        <v>6.0157596651071161</v>
      </c>
      <c r="O22" s="14">
        <f>IF(M27&gt;0,M27, " ")</f>
        <v>9.4220070719957132</v>
      </c>
    </row>
    <row r="23" spans="1:15" x14ac:dyDescent="0.25">
      <c r="A23" s="8">
        <v>9</v>
      </c>
      <c r="B23" s="1">
        <v>4800000</v>
      </c>
      <c r="C23" s="1">
        <v>297080000</v>
      </c>
      <c r="D23" s="1">
        <v>29708</v>
      </c>
      <c r="E23" s="1"/>
      <c r="F23" s="8">
        <v>9</v>
      </c>
      <c r="G23" s="6">
        <v>4460000</v>
      </c>
      <c r="H23" s="1">
        <v>270660000</v>
      </c>
      <c r="I23" s="7">
        <v>27066</v>
      </c>
      <c r="L23" s="15">
        <f t="shared" si="4"/>
        <v>1.3836840588065724</v>
      </c>
      <c r="M23" s="15">
        <f t="shared" si="5"/>
        <v>1.3404927353126974</v>
      </c>
      <c r="N23" s="14">
        <f t="shared" ref="N23:O30" si="6">IF(L28&gt;0,L28, " ")</f>
        <v>3.6715094804235409</v>
      </c>
      <c r="O23" s="14">
        <f t="shared" si="6"/>
        <v>4.3147911897147315</v>
      </c>
    </row>
    <row r="24" spans="1:15" ht="15.75" thickBot="1" x14ac:dyDescent="0.3">
      <c r="A24" s="12">
        <v>10</v>
      </c>
      <c r="B24" s="10">
        <v>27120000</v>
      </c>
      <c r="C24" s="10">
        <v>1794530000</v>
      </c>
      <c r="D24" s="10">
        <v>179453</v>
      </c>
      <c r="E24" s="10"/>
      <c r="F24" s="12">
        <v>10</v>
      </c>
      <c r="G24" s="9">
        <v>3380000</v>
      </c>
      <c r="H24" s="10">
        <v>212440000</v>
      </c>
      <c r="I24" s="11">
        <v>21244</v>
      </c>
      <c r="L24" s="15">
        <f t="shared" si="4"/>
        <v>7.8178149322571349</v>
      </c>
      <c r="M24" s="15">
        <f t="shared" si="5"/>
        <v>8.0973287609421529</v>
      </c>
      <c r="N24" s="14">
        <f t="shared" si="6"/>
        <v>3.2356562423048509</v>
      </c>
      <c r="O24" s="14">
        <f t="shared" si="6"/>
        <v>3.2625551225365981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4.2871213986702781</v>
      </c>
      <c r="O25" s="14">
        <f t="shared" si="6"/>
        <v>3.5057059471173169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4.4348682590494954</v>
      </c>
      <c r="O26" s="14">
        <f t="shared" si="6"/>
        <v>5.3164630700849917</v>
      </c>
    </row>
    <row r="27" spans="1:15" x14ac:dyDescent="0.25">
      <c r="A27" s="5">
        <v>1</v>
      </c>
      <c r="B27" s="3">
        <v>24430000</v>
      </c>
      <c r="C27" s="3">
        <v>1617410000</v>
      </c>
      <c r="D27" s="3">
        <v>161741</v>
      </c>
      <c r="E27" s="3"/>
      <c r="F27" s="5">
        <v>1</v>
      </c>
      <c r="G27" s="2">
        <v>2330000</v>
      </c>
      <c r="H27" s="3">
        <v>91250000</v>
      </c>
      <c r="I27" s="4">
        <v>9125</v>
      </c>
      <c r="J27" s="15">
        <f>AVERAGE(G27:G36)</f>
        <v>4061000</v>
      </c>
      <c r="K27" s="15">
        <f>AVERAGE(H27:H36)</f>
        <v>171663000</v>
      </c>
      <c r="L27" s="15">
        <f>B27/$J$27</f>
        <v>6.0157596651071161</v>
      </c>
      <c r="M27" s="15">
        <f>C27/$K$27</f>
        <v>9.4220070719957132</v>
      </c>
      <c r="N27" s="14">
        <f t="shared" si="6"/>
        <v>5.8335385373060822</v>
      </c>
      <c r="O27" s="14">
        <f t="shared" si="6"/>
        <v>7.5458893296750027</v>
      </c>
    </row>
    <row r="28" spans="1:15" x14ac:dyDescent="0.25">
      <c r="A28" s="8">
        <v>2</v>
      </c>
      <c r="B28" s="1">
        <v>14910000</v>
      </c>
      <c r="C28" s="1">
        <v>740690000</v>
      </c>
      <c r="D28" s="1">
        <v>74069</v>
      </c>
      <c r="E28" s="1"/>
      <c r="F28" s="8">
        <v>2</v>
      </c>
      <c r="G28" s="6">
        <v>5620000</v>
      </c>
      <c r="H28" s="1">
        <v>222240000</v>
      </c>
      <c r="I28" s="7">
        <v>22224</v>
      </c>
      <c r="L28" s="15">
        <f t="shared" ref="L28:L36" si="7">B28/$J$27</f>
        <v>3.6715094804235409</v>
      </c>
      <c r="M28" s="15">
        <f t="shared" ref="M28:M36" si="8">C28/$K$27</f>
        <v>4.3147911897147315</v>
      </c>
      <c r="N28" s="14">
        <f t="shared" si="6"/>
        <v>4.76976114257572</v>
      </c>
      <c r="O28" s="14">
        <f t="shared" si="6"/>
        <v>5.3888141300105437</v>
      </c>
    </row>
    <row r="29" spans="1:15" x14ac:dyDescent="0.25">
      <c r="A29" s="8">
        <v>3</v>
      </c>
      <c r="B29" s="1">
        <v>13140000</v>
      </c>
      <c r="C29" s="1">
        <v>560060000</v>
      </c>
      <c r="D29" s="1">
        <v>56006</v>
      </c>
      <c r="E29" s="1"/>
      <c r="F29" s="8">
        <v>3</v>
      </c>
      <c r="G29" s="6">
        <v>4360000</v>
      </c>
      <c r="H29" s="1">
        <v>212320000</v>
      </c>
      <c r="I29" s="7">
        <v>21232</v>
      </c>
      <c r="L29" s="15">
        <f t="shared" si="7"/>
        <v>3.2356562423048509</v>
      </c>
      <c r="M29" s="15">
        <f t="shared" si="8"/>
        <v>3.2625551225365981</v>
      </c>
      <c r="N29" s="14">
        <f t="shared" si="6"/>
        <v>5.1021915784289584</v>
      </c>
      <c r="O29" s="14">
        <f t="shared" si="6"/>
        <v>6.4113990784269177</v>
      </c>
    </row>
    <row r="30" spans="1:15" x14ac:dyDescent="0.25">
      <c r="A30" s="8">
        <v>4</v>
      </c>
      <c r="B30" s="1">
        <v>17410000</v>
      </c>
      <c r="C30" s="1">
        <v>601800000</v>
      </c>
      <c r="D30" s="1">
        <v>60180</v>
      </c>
      <c r="E30" s="1"/>
      <c r="F30" s="8">
        <v>4</v>
      </c>
      <c r="G30" s="6">
        <v>3570000</v>
      </c>
      <c r="H30" s="1">
        <v>156590000</v>
      </c>
      <c r="I30" s="7">
        <v>15659</v>
      </c>
      <c r="L30" s="15">
        <f t="shared" si="7"/>
        <v>4.2871213986702781</v>
      </c>
      <c r="M30" s="15">
        <f t="shared" si="8"/>
        <v>3.5057059471173169</v>
      </c>
      <c r="N30" s="14">
        <f t="shared" si="6"/>
        <v>6.1314947057375031</v>
      </c>
      <c r="O30" s="14">
        <f t="shared" si="6"/>
        <v>6.8869820520438303</v>
      </c>
    </row>
    <row r="31" spans="1:15" x14ac:dyDescent="0.25">
      <c r="A31" s="8">
        <v>5</v>
      </c>
      <c r="B31" s="1">
        <v>18010000</v>
      </c>
      <c r="C31" s="1">
        <v>912640000</v>
      </c>
      <c r="D31" s="1">
        <v>91264</v>
      </c>
      <c r="E31" s="1"/>
      <c r="F31" s="8">
        <v>5</v>
      </c>
      <c r="G31" s="6">
        <v>4000000</v>
      </c>
      <c r="H31" s="1">
        <v>180540000</v>
      </c>
      <c r="I31" s="7">
        <v>18054</v>
      </c>
      <c r="L31" s="15">
        <f t="shared" si="7"/>
        <v>4.4348682590494954</v>
      </c>
      <c r="M31" s="15">
        <f t="shared" si="8"/>
        <v>5.3164630700849917</v>
      </c>
      <c r="N31" s="14">
        <f>IF(L36&gt;0,L36, " ")</f>
        <v>4.237872445210539</v>
      </c>
      <c r="O31" s="14">
        <f>IF(M36&gt;0,M36, " ")</f>
        <v>3.8751507313748448</v>
      </c>
    </row>
    <row r="32" spans="1:15" x14ac:dyDescent="0.25">
      <c r="A32" s="8">
        <v>6</v>
      </c>
      <c r="B32" s="1">
        <v>23690000</v>
      </c>
      <c r="C32" s="1">
        <v>1295350000</v>
      </c>
      <c r="D32" s="1">
        <v>129535</v>
      </c>
      <c r="E32" s="1"/>
      <c r="F32" s="8">
        <v>6</v>
      </c>
      <c r="G32" s="6">
        <v>4550000</v>
      </c>
      <c r="H32" s="1">
        <v>189890000</v>
      </c>
      <c r="I32" s="7">
        <v>18989</v>
      </c>
      <c r="L32" s="15">
        <f t="shared" si="7"/>
        <v>5.8335385373060822</v>
      </c>
      <c r="M32" s="15">
        <f t="shared" si="8"/>
        <v>7.5458893296750027</v>
      </c>
      <c r="N32" s="14">
        <f>IF(L39&gt;0,L39, " ")</f>
        <v>3.1515892420537899</v>
      </c>
      <c r="O32" s="14">
        <f>IF(M39&gt;0,M39, " ")</f>
        <v>2.780355542446141</v>
      </c>
    </row>
    <row r="33" spans="1:15" x14ac:dyDescent="0.25">
      <c r="A33" s="8">
        <v>7</v>
      </c>
      <c r="B33" s="1">
        <v>19370000</v>
      </c>
      <c r="C33" s="1">
        <v>925060000</v>
      </c>
      <c r="D33" s="1">
        <v>92506</v>
      </c>
      <c r="E33" s="1"/>
      <c r="F33" s="8">
        <v>7</v>
      </c>
      <c r="G33" s="6">
        <v>3250000</v>
      </c>
      <c r="H33" s="1">
        <v>126180000</v>
      </c>
      <c r="I33" s="7">
        <v>12618</v>
      </c>
      <c r="L33" s="15">
        <f t="shared" si="7"/>
        <v>4.76976114257572</v>
      </c>
      <c r="M33" s="15">
        <f t="shared" si="8"/>
        <v>5.3888141300105437</v>
      </c>
      <c r="N33" s="14">
        <f t="shared" ref="N33:O41" si="9">IF(L40&gt;0,L40, " ")</f>
        <v>4.2958435207823964</v>
      </c>
      <c r="O33" s="14">
        <f t="shared" si="9"/>
        <v>4.0964525168184966</v>
      </c>
    </row>
    <row r="34" spans="1:15" x14ac:dyDescent="0.25">
      <c r="A34" s="8">
        <v>8</v>
      </c>
      <c r="B34" s="1">
        <v>20720000</v>
      </c>
      <c r="C34" s="1">
        <v>1100600000</v>
      </c>
      <c r="D34" s="1">
        <v>110060</v>
      </c>
      <c r="E34" s="1"/>
      <c r="F34" s="8">
        <v>8</v>
      </c>
      <c r="G34" s="6">
        <v>4210000</v>
      </c>
      <c r="H34" s="1">
        <v>160860000</v>
      </c>
      <c r="I34" s="7">
        <v>16086</v>
      </c>
      <c r="L34" s="15">
        <f t="shared" si="7"/>
        <v>5.1021915784289584</v>
      </c>
      <c r="M34" s="15">
        <f t="shared" si="8"/>
        <v>6.4113990784269177</v>
      </c>
      <c r="N34" s="14">
        <f t="shared" si="9"/>
        <v>1.4400977995110025</v>
      </c>
      <c r="O34" s="14">
        <f t="shared" si="9"/>
        <v>1.3701544011707716</v>
      </c>
    </row>
    <row r="35" spans="1:15" x14ac:dyDescent="0.25">
      <c r="A35" s="8">
        <v>9</v>
      </c>
      <c r="B35" s="1">
        <v>24900000</v>
      </c>
      <c r="C35" s="1">
        <v>1182240000</v>
      </c>
      <c r="D35" s="1">
        <v>118224</v>
      </c>
      <c r="E35" s="1"/>
      <c r="F35" s="8">
        <v>9</v>
      </c>
      <c r="G35" s="6">
        <v>3040000</v>
      </c>
      <c r="H35" s="1">
        <v>97770000</v>
      </c>
      <c r="I35" s="7">
        <v>9777</v>
      </c>
      <c r="L35" s="15">
        <f t="shared" si="7"/>
        <v>6.1314947057375031</v>
      </c>
      <c r="M35" s="15">
        <f t="shared" si="8"/>
        <v>6.8869820520438303</v>
      </c>
      <c r="N35" s="14">
        <f t="shared" si="9"/>
        <v>4.0733496332518335</v>
      </c>
      <c r="O35" s="14">
        <f t="shared" si="9"/>
        <v>4.8230229049201903</v>
      </c>
    </row>
    <row r="36" spans="1:15" ht="15.75" thickBot="1" x14ac:dyDescent="0.3">
      <c r="A36" s="12">
        <v>10</v>
      </c>
      <c r="B36" s="10">
        <v>17210000</v>
      </c>
      <c r="C36" s="10">
        <v>665220000</v>
      </c>
      <c r="D36" s="10">
        <v>66522</v>
      </c>
      <c r="E36" s="10"/>
      <c r="F36" s="12">
        <v>10</v>
      </c>
      <c r="G36" s="9">
        <v>5680000</v>
      </c>
      <c r="H36" s="10">
        <v>278990000</v>
      </c>
      <c r="I36" s="11">
        <v>27899</v>
      </c>
      <c r="L36" s="15">
        <f t="shared" si="7"/>
        <v>4.237872445210539</v>
      </c>
      <c r="M36" s="15">
        <f t="shared" si="8"/>
        <v>3.8751507313748448</v>
      </c>
      <c r="N36" s="14">
        <f t="shared" si="9"/>
        <v>4.4547677261613696</v>
      </c>
      <c r="O36" s="14">
        <f t="shared" si="9"/>
        <v>5.0437904863466709</v>
      </c>
    </row>
    <row r="37" spans="1:15" x14ac:dyDescent="0.25">
      <c r="N37" s="14">
        <f t="shared" si="9"/>
        <v>1.9902200488997555</v>
      </c>
      <c r="O37" s="14">
        <f t="shared" si="9"/>
        <v>2.1878793379241492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2.6039119804400976</v>
      </c>
      <c r="O38" s="14">
        <f t="shared" si="9"/>
        <v>2.4816499710710516</v>
      </c>
    </row>
    <row r="39" spans="1:15" x14ac:dyDescent="0.25">
      <c r="A39" s="5">
        <v>1</v>
      </c>
      <c r="B39" s="3">
        <v>12890000</v>
      </c>
      <c r="C39" s="3">
        <v>490160000</v>
      </c>
      <c r="D39" s="3">
        <v>49016</v>
      </c>
      <c r="E39" s="3"/>
      <c r="F39" s="5">
        <v>1</v>
      </c>
      <c r="G39" s="2">
        <v>4770000</v>
      </c>
      <c r="H39" s="3">
        <v>271720000</v>
      </c>
      <c r="I39" s="4">
        <v>27172</v>
      </c>
      <c r="J39" s="15">
        <f>AVERAGE(G39:G48)</f>
        <v>4090000</v>
      </c>
      <c r="K39" s="15">
        <f>AVERAGE(H39:H48)</f>
        <v>176294000</v>
      </c>
      <c r="L39" s="15">
        <f>B39/$J$39</f>
        <v>3.1515892420537899</v>
      </c>
      <c r="M39" s="15">
        <f>C39/$K$39</f>
        <v>2.780355542446141</v>
      </c>
      <c r="N39" s="14">
        <f t="shared" si="9"/>
        <v>2.6136919315403424</v>
      </c>
      <c r="O39" s="14">
        <f t="shared" si="9"/>
        <v>2.25481298285818</v>
      </c>
    </row>
    <row r="40" spans="1:15" x14ac:dyDescent="0.25">
      <c r="A40" s="8">
        <v>2</v>
      </c>
      <c r="B40" s="1">
        <v>17570000</v>
      </c>
      <c r="C40" s="1">
        <v>722180000</v>
      </c>
      <c r="D40" s="1">
        <v>72218</v>
      </c>
      <c r="E40" s="1"/>
      <c r="F40" s="8">
        <v>2</v>
      </c>
      <c r="G40" s="6">
        <v>3420000</v>
      </c>
      <c r="H40" s="1">
        <v>141920000</v>
      </c>
      <c r="I40" s="7">
        <v>14192</v>
      </c>
      <c r="L40" s="15">
        <f t="shared" ref="L40:L48" si="10">B40/$J$39</f>
        <v>4.2958435207823964</v>
      </c>
      <c r="M40" s="15">
        <f t="shared" ref="M40:M48" si="11">C40/$K$39</f>
        <v>4.0964525168184966</v>
      </c>
      <c r="N40" s="14">
        <f t="shared" si="9"/>
        <v>3.3545232273838632</v>
      </c>
      <c r="O40" s="14">
        <f t="shared" si="9"/>
        <v>2.7683868991570897</v>
      </c>
    </row>
    <row r="41" spans="1:15" x14ac:dyDescent="0.25">
      <c r="A41" s="8">
        <v>3</v>
      </c>
      <c r="B41" s="1">
        <v>5890000</v>
      </c>
      <c r="C41" s="1">
        <v>241550000</v>
      </c>
      <c r="D41" s="1">
        <v>24155</v>
      </c>
      <c r="E41" s="1"/>
      <c r="F41" s="8">
        <v>3</v>
      </c>
      <c r="G41" s="6">
        <v>5700000</v>
      </c>
      <c r="H41" s="1">
        <v>220490000</v>
      </c>
      <c r="I41" s="7">
        <v>22049</v>
      </c>
      <c r="L41" s="15">
        <f t="shared" si="10"/>
        <v>1.4400977995110025</v>
      </c>
      <c r="M41" s="15">
        <f t="shared" si="11"/>
        <v>1.3701544011707716</v>
      </c>
      <c r="N41" s="14">
        <f t="shared" si="9"/>
        <v>3.5647921760391199</v>
      </c>
      <c r="O41" s="14">
        <f t="shared" si="9"/>
        <v>2.6112630038458482</v>
      </c>
    </row>
    <row r="42" spans="1:15" x14ac:dyDescent="0.25">
      <c r="A42" s="8">
        <v>4</v>
      </c>
      <c r="B42" s="1">
        <v>16660000</v>
      </c>
      <c r="C42" s="1">
        <v>850270000</v>
      </c>
      <c r="D42" s="1">
        <v>85027</v>
      </c>
      <c r="E42" s="1"/>
      <c r="F42" s="8">
        <v>4</v>
      </c>
      <c r="G42" s="6">
        <v>4370000</v>
      </c>
      <c r="H42" s="1">
        <v>208410000</v>
      </c>
      <c r="I42" s="7">
        <v>20841</v>
      </c>
      <c r="L42" s="15">
        <f t="shared" si="10"/>
        <v>4.0733496332518335</v>
      </c>
      <c r="M42" s="15">
        <f t="shared" si="11"/>
        <v>4.8230229049201903</v>
      </c>
    </row>
    <row r="43" spans="1:15" x14ac:dyDescent="0.25">
      <c r="A43" s="8">
        <v>5</v>
      </c>
      <c r="B43" s="1">
        <v>18220000</v>
      </c>
      <c r="C43" s="1">
        <v>889190000</v>
      </c>
      <c r="D43" s="1">
        <v>88919</v>
      </c>
      <c r="E43" s="1"/>
      <c r="F43" s="8">
        <v>5</v>
      </c>
      <c r="G43" s="6">
        <v>5040000</v>
      </c>
      <c r="H43" s="1">
        <v>208050000</v>
      </c>
      <c r="I43" s="7">
        <v>20805</v>
      </c>
      <c r="L43" s="15">
        <f t="shared" si="10"/>
        <v>4.4547677261613696</v>
      </c>
      <c r="M43" s="15">
        <f t="shared" si="11"/>
        <v>5.0437904863466709</v>
      </c>
    </row>
    <row r="44" spans="1:15" x14ac:dyDescent="0.25">
      <c r="A44" s="8">
        <v>6</v>
      </c>
      <c r="B44" s="1">
        <v>8140000</v>
      </c>
      <c r="C44" s="1">
        <v>385710000</v>
      </c>
      <c r="D44" s="1">
        <v>38571</v>
      </c>
      <c r="E44" s="1"/>
      <c r="F44" s="8">
        <v>6</v>
      </c>
      <c r="G44" s="6">
        <v>5290000</v>
      </c>
      <c r="H44" s="1">
        <v>200960000</v>
      </c>
      <c r="I44" s="7">
        <v>20096</v>
      </c>
      <c r="L44" s="15">
        <f t="shared" si="10"/>
        <v>1.9902200488997555</v>
      </c>
      <c r="M44" s="15">
        <f t="shared" si="11"/>
        <v>2.1878793379241492</v>
      </c>
    </row>
    <row r="45" spans="1:15" x14ac:dyDescent="0.25">
      <c r="A45" s="8">
        <v>7</v>
      </c>
      <c r="B45" s="1">
        <v>10650000</v>
      </c>
      <c r="C45" s="1">
        <v>437500000</v>
      </c>
      <c r="D45" s="1">
        <v>43750</v>
      </c>
      <c r="E45" s="1"/>
      <c r="F45" s="8">
        <v>7</v>
      </c>
      <c r="G45" s="6">
        <v>3130000</v>
      </c>
      <c r="H45" s="1">
        <v>140650000</v>
      </c>
      <c r="I45" s="7">
        <v>14065</v>
      </c>
      <c r="L45" s="15">
        <f t="shared" si="10"/>
        <v>2.6039119804400976</v>
      </c>
      <c r="M45" s="15">
        <f t="shared" si="11"/>
        <v>2.4816499710710516</v>
      </c>
    </row>
    <row r="46" spans="1:15" x14ac:dyDescent="0.25">
      <c r="A46" s="8">
        <v>8</v>
      </c>
      <c r="B46" s="1">
        <v>10690000</v>
      </c>
      <c r="C46" s="1">
        <v>397510000</v>
      </c>
      <c r="D46" s="1">
        <v>39751</v>
      </c>
      <c r="E46" s="1"/>
      <c r="F46" s="8">
        <v>8</v>
      </c>
      <c r="G46" s="6">
        <v>2820000</v>
      </c>
      <c r="H46" s="1">
        <v>105350000</v>
      </c>
      <c r="I46" s="7">
        <v>10535</v>
      </c>
      <c r="L46" s="15">
        <f t="shared" si="10"/>
        <v>2.6136919315403424</v>
      </c>
      <c r="M46" s="15">
        <f t="shared" si="11"/>
        <v>2.25481298285818</v>
      </c>
    </row>
    <row r="47" spans="1:15" x14ac:dyDescent="0.25">
      <c r="A47" s="8">
        <v>9</v>
      </c>
      <c r="B47" s="1">
        <v>13720000</v>
      </c>
      <c r="C47" s="1">
        <v>488050000</v>
      </c>
      <c r="D47" s="1">
        <v>48805</v>
      </c>
      <c r="E47" s="1"/>
      <c r="F47" s="8">
        <v>9</v>
      </c>
      <c r="G47" s="6">
        <v>3470000</v>
      </c>
      <c r="H47" s="1">
        <v>159400000</v>
      </c>
      <c r="I47" s="7">
        <v>15940</v>
      </c>
      <c r="L47" s="15">
        <f t="shared" si="10"/>
        <v>3.3545232273838632</v>
      </c>
      <c r="M47" s="15">
        <f t="shared" si="11"/>
        <v>2.7683868991570897</v>
      </c>
    </row>
    <row r="48" spans="1:15" ht="15.75" thickBot="1" x14ac:dyDescent="0.3">
      <c r="A48" s="12">
        <v>10</v>
      </c>
      <c r="B48" s="10">
        <v>14580000</v>
      </c>
      <c r="C48" s="10">
        <v>460350000</v>
      </c>
      <c r="D48" s="10">
        <v>46035</v>
      </c>
      <c r="E48" s="10"/>
      <c r="F48" s="12">
        <v>10</v>
      </c>
      <c r="G48" s="9">
        <v>2890000</v>
      </c>
      <c r="H48" s="10">
        <v>105990000</v>
      </c>
      <c r="I48" s="11">
        <v>10599</v>
      </c>
      <c r="L48" s="15">
        <f t="shared" si="10"/>
        <v>3.5647921760391199</v>
      </c>
      <c r="M48" s="15">
        <f t="shared" si="11"/>
        <v>2.6112630038458482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N1" sqref="N1:O1048576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1.2163361941402782</v>
      </c>
      <c r="O2" s="14">
        <f>IF(M3&gt;0,M3," ")</f>
        <v>1.224522786950424</v>
      </c>
    </row>
    <row r="3" spans="1:15" x14ac:dyDescent="0.25">
      <c r="A3" s="5">
        <v>1</v>
      </c>
      <c r="B3" s="3">
        <v>4110000</v>
      </c>
      <c r="C3" s="3">
        <v>280270000</v>
      </c>
      <c r="D3" s="3">
        <v>28027</v>
      </c>
      <c r="E3" s="3"/>
      <c r="F3" s="5">
        <v>1</v>
      </c>
      <c r="G3" s="2">
        <v>4210000</v>
      </c>
      <c r="H3" s="3">
        <v>295780000</v>
      </c>
      <c r="I3" s="4">
        <v>29578</v>
      </c>
      <c r="J3" s="15">
        <f>AVERAGE(G3:G12)</f>
        <v>3379000</v>
      </c>
      <c r="K3" s="15">
        <f>AVERAGE(H3:H12)</f>
        <v>228881000</v>
      </c>
      <c r="L3" s="15">
        <f>B3/$J$3</f>
        <v>1.2163361941402782</v>
      </c>
      <c r="M3" s="15">
        <f>C3/$K$3</f>
        <v>1.224522786950424</v>
      </c>
      <c r="N3" s="14">
        <f t="shared" ref="N3:O11" si="0">IF(L4&gt;0,L4," ")</f>
        <v>1.1097957975732464</v>
      </c>
      <c r="O3" s="14">
        <f t="shared" si="0"/>
        <v>1.1907934690952942</v>
      </c>
    </row>
    <row r="4" spans="1:15" x14ac:dyDescent="0.25">
      <c r="A4" s="8">
        <v>2</v>
      </c>
      <c r="B4" s="1">
        <v>3750000</v>
      </c>
      <c r="C4" s="1">
        <v>272550000</v>
      </c>
      <c r="D4" s="1">
        <v>27255</v>
      </c>
      <c r="E4" s="1"/>
      <c r="F4" s="8">
        <v>2</v>
      </c>
      <c r="G4" s="6">
        <v>3490000</v>
      </c>
      <c r="H4" s="1">
        <v>237310000</v>
      </c>
      <c r="I4" s="7">
        <v>23731</v>
      </c>
      <c r="L4" s="15">
        <f>B4/$J$3</f>
        <v>1.1097957975732464</v>
      </c>
      <c r="M4" s="15">
        <f t="shared" ref="M4:M12" si="1">C4/$K$3</f>
        <v>1.1907934690952942</v>
      </c>
      <c r="N4" s="14">
        <f t="shared" si="0"/>
        <v>0.84640426161586269</v>
      </c>
      <c r="O4" s="14">
        <f t="shared" si="0"/>
        <v>0.79565363660592181</v>
      </c>
    </row>
    <row r="5" spans="1:15" x14ac:dyDescent="0.25">
      <c r="A5" s="8">
        <v>3</v>
      </c>
      <c r="B5" s="1">
        <v>2860000</v>
      </c>
      <c r="C5" s="1">
        <v>182110000</v>
      </c>
      <c r="D5" s="1">
        <v>18211</v>
      </c>
      <c r="E5" s="1"/>
      <c r="F5" s="8">
        <v>3</v>
      </c>
      <c r="G5" s="6">
        <v>2620000</v>
      </c>
      <c r="H5" s="1">
        <v>188280000</v>
      </c>
      <c r="I5" s="7">
        <v>18828</v>
      </c>
      <c r="L5" s="15">
        <f t="shared" ref="L5:L12" si="2">B5/$J$3</f>
        <v>0.84640426161586269</v>
      </c>
      <c r="M5" s="15">
        <f t="shared" si="1"/>
        <v>0.79565363660592181</v>
      </c>
      <c r="N5" s="14">
        <f t="shared" si="0"/>
        <v>0.56229653743711161</v>
      </c>
      <c r="O5" s="14">
        <f t="shared" si="0"/>
        <v>0.57374793014710701</v>
      </c>
    </row>
    <row r="6" spans="1:15" x14ac:dyDescent="0.25">
      <c r="A6" s="8">
        <v>4</v>
      </c>
      <c r="B6" s="1">
        <v>1900000</v>
      </c>
      <c r="C6" s="1">
        <v>131320000</v>
      </c>
      <c r="D6" s="1">
        <v>13132</v>
      </c>
      <c r="E6" s="1"/>
      <c r="F6" s="8">
        <v>4</v>
      </c>
      <c r="G6" s="6">
        <v>2970000</v>
      </c>
      <c r="H6" s="1">
        <v>205520000</v>
      </c>
      <c r="I6" s="7">
        <v>20552</v>
      </c>
      <c r="L6" s="15">
        <f t="shared" si="2"/>
        <v>0.56229653743711161</v>
      </c>
      <c r="M6" s="15">
        <f t="shared" si="1"/>
        <v>0.57374793014710701</v>
      </c>
      <c r="N6" s="14">
        <f t="shared" si="0"/>
        <v>1.3998224326723883</v>
      </c>
      <c r="O6" s="14">
        <f t="shared" si="0"/>
        <v>1.3073169026699465</v>
      </c>
    </row>
    <row r="7" spans="1:15" x14ac:dyDescent="0.25">
      <c r="A7" s="8">
        <v>5</v>
      </c>
      <c r="B7" s="1">
        <v>4730000</v>
      </c>
      <c r="C7" s="1">
        <v>299220000</v>
      </c>
      <c r="D7" s="1">
        <v>29922</v>
      </c>
      <c r="E7" s="1"/>
      <c r="F7" s="8">
        <v>5</v>
      </c>
      <c r="G7" s="6">
        <v>2970000</v>
      </c>
      <c r="H7" s="1">
        <v>190820000</v>
      </c>
      <c r="I7" s="7">
        <v>19082</v>
      </c>
      <c r="L7" s="15">
        <f>B7/$J$3</f>
        <v>1.3998224326723883</v>
      </c>
      <c r="M7" s="15">
        <f t="shared" si="1"/>
        <v>1.3073169026699465</v>
      </c>
      <c r="N7" s="14">
        <f t="shared" si="0"/>
        <v>0.76649896419058894</v>
      </c>
      <c r="O7" s="14">
        <f t="shared" si="0"/>
        <v>0.76096312057357318</v>
      </c>
    </row>
    <row r="8" spans="1:15" x14ac:dyDescent="0.25">
      <c r="A8" s="8">
        <v>6</v>
      </c>
      <c r="B8" s="1">
        <v>2590000</v>
      </c>
      <c r="C8" s="1">
        <v>174170000</v>
      </c>
      <c r="D8" s="1">
        <v>17417</v>
      </c>
      <c r="E8" s="1"/>
      <c r="F8" s="8">
        <v>6</v>
      </c>
      <c r="G8" s="6">
        <v>3190000</v>
      </c>
      <c r="H8" s="1">
        <v>213260000</v>
      </c>
      <c r="I8" s="7">
        <v>21326</v>
      </c>
      <c r="L8" s="15">
        <f t="shared" si="2"/>
        <v>0.76649896419058894</v>
      </c>
      <c r="M8" s="15">
        <f>C8/$K$3</f>
        <v>0.76096312057357318</v>
      </c>
      <c r="N8" s="14">
        <f t="shared" si="0"/>
        <v>2.0183486238532109</v>
      </c>
      <c r="O8" s="14">
        <f t="shared" si="0"/>
        <v>1.9733835486562887</v>
      </c>
    </row>
    <row r="9" spans="1:15" x14ac:dyDescent="0.25">
      <c r="A9" s="8">
        <v>7</v>
      </c>
      <c r="B9" s="1">
        <v>6820000</v>
      </c>
      <c r="C9" s="1">
        <v>451670000</v>
      </c>
      <c r="D9" s="1">
        <v>45167</v>
      </c>
      <c r="E9" s="1"/>
      <c r="F9" s="8">
        <v>7</v>
      </c>
      <c r="G9" s="6">
        <v>3680000</v>
      </c>
      <c r="H9" s="1">
        <v>241010000</v>
      </c>
      <c r="I9" s="7">
        <v>24101</v>
      </c>
      <c r="L9" s="15">
        <f t="shared" si="2"/>
        <v>2.0183486238532109</v>
      </c>
      <c r="M9" s="15">
        <f t="shared" si="1"/>
        <v>1.9733835486562887</v>
      </c>
      <c r="N9" s="14">
        <f t="shared" si="0"/>
        <v>0.88487718259840187</v>
      </c>
      <c r="O9" s="14">
        <f t="shared" si="0"/>
        <v>0.85197111162569195</v>
      </c>
    </row>
    <row r="10" spans="1:15" x14ac:dyDescent="0.25">
      <c r="A10" s="8">
        <v>8</v>
      </c>
      <c r="B10" s="1">
        <v>2990000</v>
      </c>
      <c r="C10" s="1">
        <v>195000000</v>
      </c>
      <c r="D10" s="1">
        <v>19500</v>
      </c>
      <c r="E10" s="1"/>
      <c r="F10" s="8">
        <v>8</v>
      </c>
      <c r="G10" s="6">
        <v>3290000</v>
      </c>
      <c r="H10" s="1">
        <v>227490000</v>
      </c>
      <c r="I10" s="7">
        <v>22749</v>
      </c>
      <c r="L10" s="15">
        <f t="shared" si="2"/>
        <v>0.88487718259840187</v>
      </c>
      <c r="M10" s="15">
        <f t="shared" si="1"/>
        <v>0.85197111162569195</v>
      </c>
      <c r="N10" s="14">
        <f t="shared" si="0"/>
        <v>0.70435039952648715</v>
      </c>
      <c r="O10" s="14">
        <f t="shared" si="0"/>
        <v>0.65649835504039222</v>
      </c>
    </row>
    <row r="11" spans="1:15" x14ac:dyDescent="0.25">
      <c r="A11" s="8">
        <v>9</v>
      </c>
      <c r="B11" s="1">
        <v>2380000</v>
      </c>
      <c r="C11" s="1">
        <v>150260000</v>
      </c>
      <c r="D11" s="1">
        <v>15026</v>
      </c>
      <c r="E11" s="1"/>
      <c r="F11" s="8">
        <v>9</v>
      </c>
      <c r="G11" s="6">
        <v>3380000</v>
      </c>
      <c r="H11" s="1">
        <v>225510000</v>
      </c>
      <c r="I11" s="7">
        <v>22551</v>
      </c>
      <c r="L11" s="15">
        <f t="shared" si="2"/>
        <v>0.70435039952648715</v>
      </c>
      <c r="M11" s="15">
        <f t="shared" si="1"/>
        <v>0.65649835504039222</v>
      </c>
      <c r="N11" s="14">
        <f t="shared" si="0"/>
        <v>0.80201242971293285</v>
      </c>
      <c r="O11" s="14">
        <f t="shared" si="0"/>
        <v>0.81885346533788306</v>
      </c>
    </row>
    <row r="12" spans="1:15" ht="15.75" thickBot="1" x14ac:dyDescent="0.3">
      <c r="A12" s="12">
        <v>10</v>
      </c>
      <c r="B12" s="10">
        <v>2710000</v>
      </c>
      <c r="C12" s="10">
        <v>187420000</v>
      </c>
      <c r="D12" s="10">
        <v>18742</v>
      </c>
      <c r="E12" s="10"/>
      <c r="F12" s="12">
        <v>10</v>
      </c>
      <c r="G12" s="9">
        <v>3990000</v>
      </c>
      <c r="H12" s="10">
        <v>263830000</v>
      </c>
      <c r="I12" s="11">
        <v>26383</v>
      </c>
      <c r="L12" s="15">
        <f t="shared" si="2"/>
        <v>0.80201242971293285</v>
      </c>
      <c r="M12" s="15">
        <f t="shared" si="1"/>
        <v>0.81885346533788306</v>
      </c>
      <c r="N12" s="14">
        <f>IF(L15&gt;0,L15," ")</f>
        <v>0.80523601745339146</v>
      </c>
      <c r="O12" s="14">
        <f>IF(M15&gt;0,M15," ")</f>
        <v>0.79076431038480055</v>
      </c>
    </row>
    <row r="13" spans="1:15" x14ac:dyDescent="0.25">
      <c r="N13" s="14">
        <f t="shared" ref="N13:O21" si="3">IF(L16&gt;0,L16," ")</f>
        <v>1.9833399444664817</v>
      </c>
      <c r="O13" s="14">
        <f t="shared" si="3"/>
        <v>1.9581255164460192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1.2653708845696152</v>
      </c>
      <c r="O14" s="14">
        <f t="shared" si="3"/>
        <v>1.3697188750245219</v>
      </c>
    </row>
    <row r="15" spans="1:15" x14ac:dyDescent="0.25">
      <c r="A15" s="5">
        <v>1</v>
      </c>
      <c r="B15" s="3">
        <v>2030000</v>
      </c>
      <c r="C15" s="3">
        <v>133020000</v>
      </c>
      <c r="D15" s="3">
        <v>13302</v>
      </c>
      <c r="E15" s="3"/>
      <c r="F15" s="5">
        <v>1</v>
      </c>
      <c r="G15" s="2">
        <v>3230000</v>
      </c>
      <c r="H15" s="3">
        <v>220210000</v>
      </c>
      <c r="I15" s="4">
        <v>22021</v>
      </c>
      <c r="J15" s="15">
        <f>AVERAGE(G15:G24)</f>
        <v>2521000</v>
      </c>
      <c r="K15" s="15">
        <f>AVERAGE(H15:H24)</f>
        <v>168217000</v>
      </c>
      <c r="L15" s="15">
        <f t="shared" ref="L15:L24" si="4">B15/$J$15</f>
        <v>0.80523601745339146</v>
      </c>
      <c r="M15" s="15">
        <f>C15/$K$15</f>
        <v>0.79076431038480055</v>
      </c>
      <c r="N15" s="14">
        <f t="shared" si="3"/>
        <v>0.93216977389924638</v>
      </c>
      <c r="O15" s="14">
        <f t="shared" si="3"/>
        <v>0.9523413210317625</v>
      </c>
    </row>
    <row r="16" spans="1:15" x14ac:dyDescent="0.25">
      <c r="A16" s="8">
        <v>2</v>
      </c>
      <c r="B16" s="1">
        <v>5000000</v>
      </c>
      <c r="C16" s="1">
        <v>329390000</v>
      </c>
      <c r="D16" s="1">
        <v>32939</v>
      </c>
      <c r="E16" s="1"/>
      <c r="F16" s="8">
        <v>2</v>
      </c>
      <c r="G16" s="6">
        <v>2250000</v>
      </c>
      <c r="H16" s="1">
        <v>156520000</v>
      </c>
      <c r="I16" s="7">
        <v>15652</v>
      </c>
      <c r="L16" s="15">
        <f t="shared" si="4"/>
        <v>1.9833399444664817</v>
      </c>
      <c r="M16" s="15">
        <f t="shared" ref="M16:M24" si="5">C16/$K$15</f>
        <v>1.9581255164460192</v>
      </c>
      <c r="N16" s="14">
        <f t="shared" si="3"/>
        <v>1.1662038873462912</v>
      </c>
      <c r="O16" s="14">
        <f t="shared" si="3"/>
        <v>1.2152755072317305</v>
      </c>
    </row>
    <row r="17" spans="1:15" x14ac:dyDescent="0.25">
      <c r="A17" s="8">
        <v>3</v>
      </c>
      <c r="B17" s="1">
        <v>3190000</v>
      </c>
      <c r="C17" s="1">
        <v>230410000</v>
      </c>
      <c r="D17" s="1">
        <v>23041</v>
      </c>
      <c r="E17" s="1"/>
      <c r="F17" s="8">
        <v>3</v>
      </c>
      <c r="G17" s="6">
        <v>2390000</v>
      </c>
      <c r="H17" s="1">
        <v>149600000</v>
      </c>
      <c r="I17" s="7">
        <v>14960</v>
      </c>
      <c r="L17" s="15">
        <f t="shared" si="4"/>
        <v>1.2653708845696152</v>
      </c>
      <c r="M17" s="15">
        <f t="shared" si="5"/>
        <v>1.3697188750245219</v>
      </c>
      <c r="N17" s="14">
        <f t="shared" si="3"/>
        <v>1.1067036890122968</v>
      </c>
      <c r="O17" s="14">
        <f t="shared" si="3"/>
        <v>1.228948322702224</v>
      </c>
    </row>
    <row r="18" spans="1:15" x14ac:dyDescent="0.25">
      <c r="A18" s="8">
        <v>4</v>
      </c>
      <c r="B18" s="1">
        <v>2350000</v>
      </c>
      <c r="C18" s="1">
        <v>160200000</v>
      </c>
      <c r="D18" s="1">
        <v>16020</v>
      </c>
      <c r="E18" s="1"/>
      <c r="F18" s="8">
        <v>4</v>
      </c>
      <c r="G18" s="6">
        <v>2930000</v>
      </c>
      <c r="H18" s="1">
        <v>196580000</v>
      </c>
      <c r="I18" s="7">
        <v>19658</v>
      </c>
      <c r="L18" s="15">
        <f t="shared" si="4"/>
        <v>0.93216977389924638</v>
      </c>
      <c r="M18" s="15">
        <f t="shared" si="5"/>
        <v>0.9523413210317625</v>
      </c>
      <c r="N18" s="14">
        <f t="shared" si="3"/>
        <v>0.9837366124553748</v>
      </c>
      <c r="O18" s="14">
        <f t="shared" si="3"/>
        <v>1.0737321436002307</v>
      </c>
    </row>
    <row r="19" spans="1:15" x14ac:dyDescent="0.25">
      <c r="A19" s="8">
        <v>5</v>
      </c>
      <c r="B19" s="1">
        <v>2940000</v>
      </c>
      <c r="C19" s="1">
        <v>204430000</v>
      </c>
      <c r="D19" s="1">
        <v>20443</v>
      </c>
      <c r="E19" s="1"/>
      <c r="F19" s="8">
        <v>5</v>
      </c>
      <c r="G19" s="6">
        <v>1930000</v>
      </c>
      <c r="H19" s="1">
        <v>118430000</v>
      </c>
      <c r="I19" s="7">
        <v>11843</v>
      </c>
      <c r="L19" s="15">
        <f t="shared" si="4"/>
        <v>1.1662038873462912</v>
      </c>
      <c r="M19" s="15">
        <f t="shared" si="5"/>
        <v>1.2152755072317305</v>
      </c>
      <c r="N19" s="14">
        <f t="shared" si="3"/>
        <v>1.3288377627925427</v>
      </c>
      <c r="O19" s="14">
        <f t="shared" si="3"/>
        <v>1.2899409691053818</v>
      </c>
    </row>
    <row r="20" spans="1:15" x14ac:dyDescent="0.25">
      <c r="A20" s="8">
        <v>6</v>
      </c>
      <c r="B20" s="1">
        <v>2790000</v>
      </c>
      <c r="C20" s="1">
        <v>206730000</v>
      </c>
      <c r="D20" s="1">
        <v>20673</v>
      </c>
      <c r="E20" s="1"/>
      <c r="F20" s="8">
        <v>6</v>
      </c>
      <c r="G20" s="6">
        <v>2910000</v>
      </c>
      <c r="H20" s="1">
        <v>193830000</v>
      </c>
      <c r="I20" s="7">
        <v>19383</v>
      </c>
      <c r="L20" s="15">
        <f t="shared" si="4"/>
        <v>1.1067036890122968</v>
      </c>
      <c r="M20" s="15">
        <f t="shared" si="5"/>
        <v>1.228948322702224</v>
      </c>
      <c r="N20" s="14">
        <f t="shared" si="3"/>
        <v>1.1384371281237604</v>
      </c>
      <c r="O20" s="14">
        <f t="shared" si="3"/>
        <v>1.0662418186033515</v>
      </c>
    </row>
    <row r="21" spans="1:15" x14ac:dyDescent="0.25">
      <c r="A21" s="8">
        <v>7</v>
      </c>
      <c r="B21" s="1">
        <v>2480000</v>
      </c>
      <c r="C21" s="1">
        <v>180620000</v>
      </c>
      <c r="D21" s="1">
        <v>18062</v>
      </c>
      <c r="E21" s="1"/>
      <c r="F21" s="8">
        <v>7</v>
      </c>
      <c r="G21" s="6">
        <v>2830000</v>
      </c>
      <c r="H21" s="1">
        <v>209820000</v>
      </c>
      <c r="I21" s="7">
        <v>20982</v>
      </c>
      <c r="L21" s="15">
        <f t="shared" si="4"/>
        <v>0.9837366124553748</v>
      </c>
      <c r="M21" s="15">
        <f t="shared" si="5"/>
        <v>1.0737321436002307</v>
      </c>
      <c r="N21" s="14">
        <f t="shared" si="3"/>
        <v>1.4597381991273304</v>
      </c>
      <c r="O21" s="14">
        <f t="shared" si="3"/>
        <v>1.3446322309873555</v>
      </c>
    </row>
    <row r="22" spans="1:15" x14ac:dyDescent="0.25">
      <c r="A22" s="8">
        <v>8</v>
      </c>
      <c r="B22" s="1">
        <v>3350000</v>
      </c>
      <c r="C22" s="1">
        <v>216990000</v>
      </c>
      <c r="D22" s="1">
        <v>21699</v>
      </c>
      <c r="E22" s="1"/>
      <c r="F22" s="8">
        <v>8</v>
      </c>
      <c r="G22" s="6">
        <v>1800000</v>
      </c>
      <c r="H22" s="1">
        <v>119120000</v>
      </c>
      <c r="I22" s="7">
        <v>11912</v>
      </c>
      <c r="L22" s="15">
        <f t="shared" si="4"/>
        <v>1.3288377627925427</v>
      </c>
      <c r="M22" s="15">
        <f t="shared" si="5"/>
        <v>1.2899409691053818</v>
      </c>
      <c r="N22" s="14">
        <f>IF(L27&gt;0,L27, " ")</f>
        <v>1.2105263157894737</v>
      </c>
      <c r="O22" s="14">
        <f>IF(M27&gt;0,M27, " ")</f>
        <v>1.1204727936868948</v>
      </c>
    </row>
    <row r="23" spans="1:15" x14ac:dyDescent="0.25">
      <c r="A23" s="8">
        <v>9</v>
      </c>
      <c r="B23" s="1">
        <v>2870000</v>
      </c>
      <c r="C23" s="1">
        <v>179360000</v>
      </c>
      <c r="D23" s="1">
        <v>17936</v>
      </c>
      <c r="E23" s="1"/>
      <c r="F23" s="8">
        <v>9</v>
      </c>
      <c r="G23" s="6">
        <v>2470000</v>
      </c>
      <c r="H23" s="1">
        <v>156000000</v>
      </c>
      <c r="I23" s="7">
        <v>15600</v>
      </c>
      <c r="L23" s="15">
        <f t="shared" si="4"/>
        <v>1.1384371281237604</v>
      </c>
      <c r="M23" s="15">
        <f t="shared" si="5"/>
        <v>1.0662418186033515</v>
      </c>
      <c r="N23" s="14">
        <f t="shared" ref="N23:O30" si="6">IF(L28&gt;0,L28, " ")</f>
        <v>1.2796052631578947</v>
      </c>
      <c r="O23" s="14">
        <f t="shared" si="6"/>
        <v>1.0546538474792377</v>
      </c>
    </row>
    <row r="24" spans="1:15" ht="15.75" thickBot="1" x14ac:dyDescent="0.3">
      <c r="A24" s="12">
        <v>10</v>
      </c>
      <c r="B24" s="10">
        <v>3680000</v>
      </c>
      <c r="C24" s="10">
        <v>226190000</v>
      </c>
      <c r="D24" s="10">
        <v>22619</v>
      </c>
      <c r="E24" s="10"/>
      <c r="F24" s="12">
        <v>10</v>
      </c>
      <c r="G24" s="9">
        <v>2470000</v>
      </c>
      <c r="H24" s="10">
        <v>162060000</v>
      </c>
      <c r="I24" s="11">
        <v>16206</v>
      </c>
      <c r="L24" s="15">
        <f t="shared" si="4"/>
        <v>1.4597381991273304</v>
      </c>
      <c r="M24" s="15">
        <f t="shared" si="5"/>
        <v>1.3446322309873555</v>
      </c>
      <c r="N24" s="14">
        <f t="shared" si="6"/>
        <v>1.075657894736842</v>
      </c>
      <c r="O24" s="14">
        <f t="shared" si="6"/>
        <v>0.93529239463799585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1.069078947368421</v>
      </c>
      <c r="O25" s="14">
        <f t="shared" si="6"/>
        <v>0.97065715565663879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0.95723684210526316</v>
      </c>
      <c r="O26" s="14">
        <f t="shared" si="6"/>
        <v>0.88454977773183086</v>
      </c>
    </row>
    <row r="27" spans="1:15" x14ac:dyDescent="0.25">
      <c r="A27" s="5">
        <v>1</v>
      </c>
      <c r="B27" s="3">
        <v>3680000</v>
      </c>
      <c r="C27" s="3">
        <v>260120000</v>
      </c>
      <c r="D27" s="3">
        <v>26012</v>
      </c>
      <c r="E27" s="3"/>
      <c r="F27" s="5">
        <v>1</v>
      </c>
      <c r="G27" s="2">
        <v>2370000</v>
      </c>
      <c r="H27" s="3">
        <v>188240000</v>
      </c>
      <c r="I27" s="4">
        <v>18824</v>
      </c>
      <c r="J27" s="15">
        <f>AVERAGE(G27:G36)</f>
        <v>3040000</v>
      </c>
      <c r="K27" s="15">
        <f>AVERAGE(H27:H36)</f>
        <v>232152000</v>
      </c>
      <c r="L27" s="15">
        <f>B27/$J$27</f>
        <v>1.2105263157894737</v>
      </c>
      <c r="M27" s="15">
        <f>C27/$K$27</f>
        <v>1.1204727936868948</v>
      </c>
      <c r="N27" s="14">
        <f t="shared" si="6"/>
        <v>1.0986842105263157</v>
      </c>
      <c r="O27" s="14">
        <f t="shared" si="6"/>
        <v>1.0068834212067956</v>
      </c>
    </row>
    <row r="28" spans="1:15" x14ac:dyDescent="0.25">
      <c r="A28" s="8">
        <v>2</v>
      </c>
      <c r="B28" s="1">
        <v>3890000</v>
      </c>
      <c r="C28" s="1">
        <v>244840000</v>
      </c>
      <c r="D28" s="1">
        <v>24484</v>
      </c>
      <c r="E28" s="1"/>
      <c r="F28" s="8">
        <v>2</v>
      </c>
      <c r="G28" s="6">
        <v>3430000</v>
      </c>
      <c r="H28" s="1">
        <v>269040000</v>
      </c>
      <c r="I28" s="7">
        <v>26904</v>
      </c>
      <c r="L28" s="15">
        <f t="shared" ref="L28:L36" si="7">B28/$J$27</f>
        <v>1.2796052631578947</v>
      </c>
      <c r="M28" s="15">
        <f t="shared" ref="M28:M36" si="8">C28/$K$27</f>
        <v>1.0546538474792377</v>
      </c>
      <c r="N28" s="14">
        <f t="shared" si="6"/>
        <v>1.361842105263158</v>
      </c>
      <c r="O28" s="14">
        <f t="shared" si="6"/>
        <v>1.1719476894448464</v>
      </c>
    </row>
    <row r="29" spans="1:15" x14ac:dyDescent="0.25">
      <c r="A29" s="8">
        <v>3</v>
      </c>
      <c r="B29" s="1">
        <v>3270000</v>
      </c>
      <c r="C29" s="1">
        <v>217130000</v>
      </c>
      <c r="D29" s="1">
        <v>21713</v>
      </c>
      <c r="E29" s="1"/>
      <c r="F29" s="8">
        <v>3</v>
      </c>
      <c r="G29" s="6">
        <v>4130000</v>
      </c>
      <c r="H29" s="1">
        <v>305620000</v>
      </c>
      <c r="I29" s="7">
        <v>30562</v>
      </c>
      <c r="L29" s="15">
        <f t="shared" si="7"/>
        <v>1.075657894736842</v>
      </c>
      <c r="M29" s="15">
        <f t="shared" si="8"/>
        <v>0.93529239463799585</v>
      </c>
      <c r="N29" s="14">
        <f t="shared" si="6"/>
        <v>0.91776315789473684</v>
      </c>
      <c r="O29" s="14">
        <f t="shared" si="6"/>
        <v>0.7460198490644061</v>
      </c>
    </row>
    <row r="30" spans="1:15" x14ac:dyDescent="0.25">
      <c r="A30" s="8">
        <v>4</v>
      </c>
      <c r="B30" s="1">
        <v>3250000</v>
      </c>
      <c r="C30" s="1">
        <v>225340000</v>
      </c>
      <c r="D30" s="1">
        <v>22534</v>
      </c>
      <c r="E30" s="1"/>
      <c r="F30" s="8">
        <v>4</v>
      </c>
      <c r="G30" s="6">
        <v>2070000</v>
      </c>
      <c r="H30" s="1">
        <v>147500000</v>
      </c>
      <c r="I30" s="7">
        <v>14750</v>
      </c>
      <c r="L30" s="15">
        <f t="shared" si="7"/>
        <v>1.069078947368421</v>
      </c>
      <c r="M30" s="15">
        <f t="shared" si="8"/>
        <v>0.97065715565663879</v>
      </c>
      <c r="N30" s="14">
        <f t="shared" si="6"/>
        <v>0.75</v>
      </c>
      <c r="O30" s="14">
        <f t="shared" si="6"/>
        <v>0.59680726420620978</v>
      </c>
    </row>
    <row r="31" spans="1:15" x14ac:dyDescent="0.25">
      <c r="A31" s="8">
        <v>5</v>
      </c>
      <c r="B31" s="1">
        <v>2910000</v>
      </c>
      <c r="C31" s="1">
        <v>205350000</v>
      </c>
      <c r="D31" s="1">
        <v>20535</v>
      </c>
      <c r="E31" s="1"/>
      <c r="F31" s="8">
        <v>5</v>
      </c>
      <c r="G31" s="6">
        <v>3260000</v>
      </c>
      <c r="H31" s="1">
        <v>247350000</v>
      </c>
      <c r="I31" s="7">
        <v>24735</v>
      </c>
      <c r="L31" s="15">
        <f t="shared" si="7"/>
        <v>0.95723684210526316</v>
      </c>
      <c r="M31" s="15">
        <f t="shared" si="8"/>
        <v>0.88454977773183086</v>
      </c>
      <c r="N31" s="14">
        <f>IF(L36&gt;0,L36, " ")</f>
        <v>1.0098684210526316</v>
      </c>
      <c r="O31" s="14">
        <f>IF(M36&gt;0,M36, " ")</f>
        <v>0.82079844239980704</v>
      </c>
    </row>
    <row r="32" spans="1:15" x14ac:dyDescent="0.25">
      <c r="A32" s="8">
        <v>6</v>
      </c>
      <c r="B32" s="1">
        <v>3340000</v>
      </c>
      <c r="C32" s="1">
        <v>233750000</v>
      </c>
      <c r="D32" s="1">
        <v>23375</v>
      </c>
      <c r="E32" s="1"/>
      <c r="F32" s="8">
        <v>6</v>
      </c>
      <c r="G32" s="6">
        <v>3340000</v>
      </c>
      <c r="H32" s="1">
        <v>258110000</v>
      </c>
      <c r="I32" s="7">
        <v>25811</v>
      </c>
      <c r="L32" s="15">
        <f t="shared" si="7"/>
        <v>1.0986842105263157</v>
      </c>
      <c r="M32" s="15">
        <f t="shared" si="8"/>
        <v>1.0068834212067956</v>
      </c>
      <c r="N32" s="14">
        <f>IF(L39&gt;0,L39, " ")</f>
        <v>1.1791555724610119</v>
      </c>
      <c r="O32" s="14">
        <f>IF(M39&gt;0,M39, " ")</f>
        <v>1.0641490373187545</v>
      </c>
    </row>
    <row r="33" spans="1:15" x14ac:dyDescent="0.25">
      <c r="A33" s="8">
        <v>7</v>
      </c>
      <c r="B33" s="1">
        <v>4140000</v>
      </c>
      <c r="C33" s="1">
        <v>272070000</v>
      </c>
      <c r="D33" s="1">
        <v>27207</v>
      </c>
      <c r="E33" s="1"/>
      <c r="F33" s="8">
        <v>7</v>
      </c>
      <c r="G33" s="6">
        <v>2560000</v>
      </c>
      <c r="H33" s="1">
        <v>201950000</v>
      </c>
      <c r="I33" s="7">
        <v>20195</v>
      </c>
      <c r="L33" s="15">
        <f t="shared" si="7"/>
        <v>1.361842105263158</v>
      </c>
      <c r="M33" s="15">
        <f t="shared" si="8"/>
        <v>1.1719476894448464</v>
      </c>
      <c r="N33" s="14">
        <f t="shared" ref="N33:O41" si="9">IF(L40&gt;0,L40, " ")</f>
        <v>1.0802586534804108</v>
      </c>
      <c r="O33" s="14">
        <f t="shared" si="9"/>
        <v>0.86804730211552172</v>
      </c>
    </row>
    <row r="34" spans="1:15" x14ac:dyDescent="0.25">
      <c r="A34" s="8">
        <v>8</v>
      </c>
      <c r="B34" s="1">
        <v>2790000</v>
      </c>
      <c r="C34" s="1">
        <v>173190000</v>
      </c>
      <c r="D34" s="1">
        <v>17319</v>
      </c>
      <c r="E34" s="1"/>
      <c r="F34" s="8">
        <v>8</v>
      </c>
      <c r="G34" s="6">
        <v>3150000</v>
      </c>
      <c r="H34" s="1">
        <v>234040000</v>
      </c>
      <c r="I34" s="7">
        <v>23404</v>
      </c>
      <c r="L34" s="15">
        <f t="shared" si="7"/>
        <v>0.91776315789473684</v>
      </c>
      <c r="M34" s="15">
        <f t="shared" si="8"/>
        <v>0.7460198490644061</v>
      </c>
      <c r="N34" s="14">
        <f t="shared" si="9"/>
        <v>1.0612400152149106</v>
      </c>
      <c r="O34" s="14">
        <f t="shared" si="9"/>
        <v>0.96416686474922753</v>
      </c>
    </row>
    <row r="35" spans="1:15" x14ac:dyDescent="0.25">
      <c r="A35" s="8">
        <v>9</v>
      </c>
      <c r="B35" s="1">
        <v>2280000</v>
      </c>
      <c r="C35" s="1">
        <v>138550000</v>
      </c>
      <c r="D35" s="1">
        <v>13855</v>
      </c>
      <c r="E35" s="1"/>
      <c r="F35" s="8">
        <v>9</v>
      </c>
      <c r="G35" s="6">
        <v>2880000</v>
      </c>
      <c r="H35" s="1">
        <v>220820000</v>
      </c>
      <c r="I35" s="7">
        <v>22082</v>
      </c>
      <c r="L35" s="15">
        <f t="shared" si="7"/>
        <v>0.75</v>
      </c>
      <c r="M35" s="15">
        <f t="shared" si="8"/>
        <v>0.59680726420620978</v>
      </c>
      <c r="N35" s="14">
        <f t="shared" si="9"/>
        <v>1.1943704830734119</v>
      </c>
      <c r="O35" s="14">
        <f t="shared" si="9"/>
        <v>1.0905930591870692</v>
      </c>
    </row>
    <row r="36" spans="1:15" ht="15.75" thickBot="1" x14ac:dyDescent="0.3">
      <c r="A36" s="12">
        <v>10</v>
      </c>
      <c r="B36" s="10">
        <v>3070000</v>
      </c>
      <c r="C36" s="10">
        <v>190550000</v>
      </c>
      <c r="D36" s="10">
        <v>19055</v>
      </c>
      <c r="E36" s="10"/>
      <c r="F36" s="12">
        <v>10</v>
      </c>
      <c r="G36" s="9">
        <v>3210000</v>
      </c>
      <c r="H36" s="10">
        <v>248850000</v>
      </c>
      <c r="I36" s="11">
        <v>24885</v>
      </c>
      <c r="L36" s="15">
        <f t="shared" si="7"/>
        <v>1.0098684210526316</v>
      </c>
      <c r="M36" s="15">
        <f t="shared" si="8"/>
        <v>0.82079844239980704</v>
      </c>
      <c r="N36" s="14">
        <f t="shared" si="9"/>
        <v>1.095473564092811</v>
      </c>
      <c r="O36" s="14">
        <f t="shared" si="9"/>
        <v>1.0099239362966483</v>
      </c>
    </row>
    <row r="37" spans="1:15" x14ac:dyDescent="0.25">
      <c r="N37" s="14">
        <f t="shared" si="9"/>
        <v>1.510079878280715</v>
      </c>
      <c r="O37" s="14">
        <f t="shared" si="9"/>
        <v>1.3910347832976784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1.2894636744009129</v>
      </c>
      <c r="O38" s="14">
        <f t="shared" si="9"/>
        <v>1.0265133507645987</v>
      </c>
    </row>
    <row r="39" spans="1:15" x14ac:dyDescent="0.25">
      <c r="A39" s="5">
        <v>1</v>
      </c>
      <c r="B39" s="3">
        <v>3100000</v>
      </c>
      <c r="C39" s="3">
        <v>214890000</v>
      </c>
      <c r="D39" s="3">
        <v>21489</v>
      </c>
      <c r="E39" s="3"/>
      <c r="F39" s="5">
        <v>1</v>
      </c>
      <c r="G39" s="2">
        <v>1960000</v>
      </c>
      <c r="H39" s="3">
        <v>149800000</v>
      </c>
      <c r="I39" s="4">
        <v>14980</v>
      </c>
      <c r="J39" s="15">
        <f>AVERAGE(G39:G48)</f>
        <v>2629000</v>
      </c>
      <c r="K39" s="15">
        <f>AVERAGE(H39:H48)</f>
        <v>201936000</v>
      </c>
      <c r="L39" s="15">
        <f>B39/$J$39</f>
        <v>1.1791555724610119</v>
      </c>
      <c r="M39" s="15">
        <f>C39/$K$39</f>
        <v>1.0641490373187545</v>
      </c>
      <c r="N39" s="14">
        <f t="shared" si="9"/>
        <v>0.9851654621529099</v>
      </c>
      <c r="O39" s="14">
        <f t="shared" si="9"/>
        <v>0.76964979003248557</v>
      </c>
    </row>
    <row r="40" spans="1:15" x14ac:dyDescent="0.25">
      <c r="A40" s="8">
        <v>2</v>
      </c>
      <c r="B40" s="1">
        <v>2840000</v>
      </c>
      <c r="C40" s="1">
        <v>175290000</v>
      </c>
      <c r="D40" s="1">
        <v>17529</v>
      </c>
      <c r="E40" s="1"/>
      <c r="F40" s="8">
        <v>2</v>
      </c>
      <c r="G40" s="6">
        <v>3240000</v>
      </c>
      <c r="H40" s="1">
        <v>249350000</v>
      </c>
      <c r="I40" s="7">
        <v>24935</v>
      </c>
      <c r="L40" s="15">
        <f t="shared" ref="L40:L48" si="10">B40/$J$39</f>
        <v>1.0802586534804108</v>
      </c>
      <c r="M40" s="15">
        <f t="shared" ref="M40:M48" si="11">C40/$K$39</f>
        <v>0.86804730211552172</v>
      </c>
      <c r="N40" s="14">
        <f t="shared" si="9"/>
        <v>1.114492202358311</v>
      </c>
      <c r="O40" s="14">
        <f t="shared" si="9"/>
        <v>0.89523413358687898</v>
      </c>
    </row>
    <row r="41" spans="1:15" x14ac:dyDescent="0.25">
      <c r="A41" s="8">
        <v>3</v>
      </c>
      <c r="B41" s="1">
        <v>2790000</v>
      </c>
      <c r="C41" s="1">
        <v>194700000</v>
      </c>
      <c r="D41" s="1">
        <v>19470</v>
      </c>
      <c r="E41" s="1"/>
      <c r="F41" s="8">
        <v>3</v>
      </c>
      <c r="G41" s="6">
        <v>2860000</v>
      </c>
      <c r="H41" s="1">
        <v>216450000</v>
      </c>
      <c r="I41" s="7">
        <v>21645</v>
      </c>
      <c r="L41" s="15">
        <f t="shared" si="10"/>
        <v>1.0612400152149106</v>
      </c>
      <c r="M41" s="15">
        <f t="shared" si="11"/>
        <v>0.96416686474922753</v>
      </c>
      <c r="N41" s="14">
        <f t="shared" si="9"/>
        <v>1.1182959300114113</v>
      </c>
      <c r="O41" s="14">
        <f t="shared" si="9"/>
        <v>0.89924530544330872</v>
      </c>
    </row>
    <row r="42" spans="1:15" x14ac:dyDescent="0.25">
      <c r="A42" s="8">
        <v>4</v>
      </c>
      <c r="B42" s="1">
        <v>3140000</v>
      </c>
      <c r="C42" s="1">
        <v>220230000</v>
      </c>
      <c r="D42" s="1">
        <v>22023</v>
      </c>
      <c r="E42" s="1"/>
      <c r="F42" s="8">
        <v>4</v>
      </c>
      <c r="G42" s="6">
        <v>3110000</v>
      </c>
      <c r="H42" s="1">
        <v>233920000</v>
      </c>
      <c r="I42" s="7">
        <v>23392</v>
      </c>
      <c r="L42" s="15">
        <f t="shared" si="10"/>
        <v>1.1943704830734119</v>
      </c>
      <c r="M42" s="15">
        <f t="shared" si="11"/>
        <v>1.0905930591870692</v>
      </c>
    </row>
    <row r="43" spans="1:15" x14ac:dyDescent="0.25">
      <c r="A43" s="8">
        <v>5</v>
      </c>
      <c r="B43" s="1">
        <v>2880000</v>
      </c>
      <c r="C43" s="1">
        <v>203940000</v>
      </c>
      <c r="D43" s="1">
        <v>20394</v>
      </c>
      <c r="E43" s="1"/>
      <c r="F43" s="8">
        <v>5</v>
      </c>
      <c r="G43" s="6">
        <v>2540000</v>
      </c>
      <c r="H43" s="1">
        <v>175170000</v>
      </c>
      <c r="I43" s="7">
        <v>17517</v>
      </c>
      <c r="L43" s="15">
        <f t="shared" si="10"/>
        <v>1.095473564092811</v>
      </c>
      <c r="M43" s="15">
        <f t="shared" si="11"/>
        <v>1.0099239362966483</v>
      </c>
    </row>
    <row r="44" spans="1:15" x14ac:dyDescent="0.25">
      <c r="A44" s="8">
        <v>6</v>
      </c>
      <c r="B44" s="1">
        <v>3970000</v>
      </c>
      <c r="C44" s="1">
        <v>280900000</v>
      </c>
      <c r="D44" s="1">
        <v>28090</v>
      </c>
      <c r="E44" s="1"/>
      <c r="F44" s="8">
        <v>6</v>
      </c>
      <c r="G44" s="6">
        <v>2600000</v>
      </c>
      <c r="H44" s="1">
        <v>205100000</v>
      </c>
      <c r="I44" s="7">
        <v>20510</v>
      </c>
      <c r="L44" s="15">
        <f t="shared" si="10"/>
        <v>1.510079878280715</v>
      </c>
      <c r="M44" s="15">
        <f t="shared" si="11"/>
        <v>1.3910347832976784</v>
      </c>
    </row>
    <row r="45" spans="1:15" x14ac:dyDescent="0.25">
      <c r="A45" s="8">
        <v>7</v>
      </c>
      <c r="B45" s="1">
        <v>3390000</v>
      </c>
      <c r="C45" s="1">
        <v>207290000</v>
      </c>
      <c r="D45" s="1">
        <v>20729</v>
      </c>
      <c r="E45" s="1"/>
      <c r="F45" s="8">
        <v>7</v>
      </c>
      <c r="G45" s="6">
        <v>2290000</v>
      </c>
      <c r="H45" s="1">
        <v>175730000</v>
      </c>
      <c r="I45" s="7">
        <v>17573</v>
      </c>
      <c r="L45" s="15">
        <f t="shared" si="10"/>
        <v>1.2894636744009129</v>
      </c>
      <c r="M45" s="15">
        <f t="shared" si="11"/>
        <v>1.0265133507645987</v>
      </c>
    </row>
    <row r="46" spans="1:15" x14ac:dyDescent="0.25">
      <c r="A46" s="8">
        <v>8</v>
      </c>
      <c r="B46" s="1">
        <v>2590000</v>
      </c>
      <c r="C46" s="1">
        <v>155420000</v>
      </c>
      <c r="D46" s="1">
        <v>15542</v>
      </c>
      <c r="E46" s="1"/>
      <c r="F46" s="8">
        <v>8</v>
      </c>
      <c r="G46" s="6">
        <v>2700000</v>
      </c>
      <c r="H46" s="1">
        <v>210650000</v>
      </c>
      <c r="I46" s="7">
        <v>21065</v>
      </c>
      <c r="L46" s="15">
        <f t="shared" si="10"/>
        <v>0.9851654621529099</v>
      </c>
      <c r="M46" s="15">
        <f t="shared" si="11"/>
        <v>0.76964979003248557</v>
      </c>
    </row>
    <row r="47" spans="1:15" x14ac:dyDescent="0.25">
      <c r="A47" s="8">
        <v>9</v>
      </c>
      <c r="B47" s="1">
        <v>2930000</v>
      </c>
      <c r="C47" s="1">
        <v>180780000</v>
      </c>
      <c r="D47" s="1">
        <v>18078</v>
      </c>
      <c r="E47" s="1"/>
      <c r="F47" s="8">
        <v>9</v>
      </c>
      <c r="G47" s="6">
        <v>2680000</v>
      </c>
      <c r="H47" s="1">
        <v>215170000</v>
      </c>
      <c r="I47" s="7">
        <v>21517</v>
      </c>
      <c r="L47" s="15">
        <f t="shared" si="10"/>
        <v>1.114492202358311</v>
      </c>
      <c r="M47" s="15">
        <f t="shared" si="11"/>
        <v>0.89523413358687898</v>
      </c>
    </row>
    <row r="48" spans="1:15" ht="15.75" thickBot="1" x14ac:dyDescent="0.3">
      <c r="A48" s="12">
        <v>10</v>
      </c>
      <c r="B48" s="10">
        <v>2940000</v>
      </c>
      <c r="C48" s="10">
        <v>181590000</v>
      </c>
      <c r="D48" s="10">
        <v>18159</v>
      </c>
      <c r="E48" s="10"/>
      <c r="F48" s="12">
        <v>10</v>
      </c>
      <c r="G48" s="9">
        <v>2310000</v>
      </c>
      <c r="H48" s="10">
        <v>188020000</v>
      </c>
      <c r="I48" s="11">
        <v>18802</v>
      </c>
      <c r="L48" s="15">
        <f t="shared" si="10"/>
        <v>1.1182959300114113</v>
      </c>
      <c r="M48" s="15">
        <f t="shared" si="11"/>
        <v>0.89924530544330872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N1" sqref="N1:O1048576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0.77225130890052351</v>
      </c>
      <c r="O2" s="14">
        <f>IF(M3&gt;0,M3," ")</f>
        <v>0.72410593466073847</v>
      </c>
    </row>
    <row r="3" spans="1:15" x14ac:dyDescent="0.25">
      <c r="A3" s="5">
        <v>1</v>
      </c>
      <c r="B3" s="3">
        <v>2360000</v>
      </c>
      <c r="C3" s="3">
        <v>187290000</v>
      </c>
      <c r="D3" s="3">
        <v>18729</v>
      </c>
      <c r="E3" s="3"/>
      <c r="F3" s="5">
        <v>1</v>
      </c>
      <c r="G3" s="2">
        <v>4680000</v>
      </c>
      <c r="H3" s="3">
        <v>397940000</v>
      </c>
      <c r="I3" s="4">
        <v>39794</v>
      </c>
      <c r="J3" s="15">
        <f>AVERAGE(G3:G12)</f>
        <v>3056000</v>
      </c>
      <c r="K3" s="15">
        <f>AVERAGE(H3:H12)</f>
        <v>258650000</v>
      </c>
      <c r="L3" s="15">
        <f>B3/$J$3</f>
        <v>0.77225130890052351</v>
      </c>
      <c r="M3" s="15">
        <f>C3/$K$3</f>
        <v>0.72410593466073847</v>
      </c>
      <c r="N3" s="14">
        <f t="shared" ref="N3:O11" si="0">IF(L4&gt;0,L4," ")</f>
        <v>0.63481675392670156</v>
      </c>
      <c r="O3" s="14">
        <f t="shared" si="0"/>
        <v>0.56358012758554032</v>
      </c>
    </row>
    <row r="4" spans="1:15" x14ac:dyDescent="0.25">
      <c r="A4" s="8">
        <v>2</v>
      </c>
      <c r="B4" s="1">
        <v>1940000</v>
      </c>
      <c r="C4" s="1">
        <v>145770000</v>
      </c>
      <c r="D4" s="1">
        <v>14577</v>
      </c>
      <c r="E4" s="1"/>
      <c r="F4" s="8">
        <v>2</v>
      </c>
      <c r="G4" s="6">
        <v>2620000</v>
      </c>
      <c r="H4" s="1">
        <v>211080000</v>
      </c>
      <c r="I4" s="7">
        <v>21108</v>
      </c>
      <c r="L4" s="15">
        <f>B4/$J$3</f>
        <v>0.63481675392670156</v>
      </c>
      <c r="M4" s="15">
        <f t="shared" ref="M4:M12" si="1">C4/$K$3</f>
        <v>0.56358012758554032</v>
      </c>
      <c r="N4" s="14">
        <f t="shared" si="0"/>
        <v>0.37958115183246072</v>
      </c>
      <c r="O4" s="14">
        <f t="shared" si="0"/>
        <v>0.33674850183645855</v>
      </c>
    </row>
    <row r="5" spans="1:15" x14ac:dyDescent="0.25">
      <c r="A5" s="8">
        <v>3</v>
      </c>
      <c r="B5" s="1">
        <v>1160000</v>
      </c>
      <c r="C5" s="1">
        <v>87100000</v>
      </c>
      <c r="D5" s="1">
        <v>8710</v>
      </c>
      <c r="E5" s="1"/>
      <c r="F5" s="8">
        <v>3</v>
      </c>
      <c r="G5" s="6">
        <v>2870000</v>
      </c>
      <c r="H5" s="1">
        <v>244560000</v>
      </c>
      <c r="I5" s="7">
        <v>24456</v>
      </c>
      <c r="L5" s="15">
        <f t="shared" ref="L5:L12" si="2">B5/$J$3</f>
        <v>0.37958115183246072</v>
      </c>
      <c r="M5" s="15">
        <f t="shared" si="1"/>
        <v>0.33674850183645855</v>
      </c>
      <c r="N5" s="14">
        <f t="shared" si="0"/>
        <v>0.27486910994764396</v>
      </c>
      <c r="O5" s="14">
        <f t="shared" si="0"/>
        <v>0.23491204330175913</v>
      </c>
    </row>
    <row r="6" spans="1:15" x14ac:dyDescent="0.25">
      <c r="A6" s="8">
        <v>4</v>
      </c>
      <c r="B6" s="1">
        <v>840000</v>
      </c>
      <c r="C6" s="1">
        <v>60760000</v>
      </c>
      <c r="D6" s="1">
        <v>6076</v>
      </c>
      <c r="E6" s="1"/>
      <c r="F6" s="8">
        <v>4</v>
      </c>
      <c r="G6" s="6">
        <v>3480000</v>
      </c>
      <c r="H6" s="1">
        <v>263580000</v>
      </c>
      <c r="I6" s="7">
        <v>26358</v>
      </c>
      <c r="L6" s="15">
        <f t="shared" si="2"/>
        <v>0.27486910994764396</v>
      </c>
      <c r="M6" s="15">
        <f t="shared" si="1"/>
        <v>0.23491204330175913</v>
      </c>
      <c r="N6" s="14">
        <f t="shared" si="0"/>
        <v>0.29123036649214662</v>
      </c>
      <c r="O6" s="14">
        <f t="shared" si="0"/>
        <v>0.24709066305818675</v>
      </c>
    </row>
    <row r="7" spans="1:15" x14ac:dyDescent="0.25">
      <c r="A7" s="8">
        <v>5</v>
      </c>
      <c r="B7" s="1">
        <v>890000</v>
      </c>
      <c r="C7" s="1">
        <v>63910000</v>
      </c>
      <c r="D7" s="1">
        <v>6391</v>
      </c>
      <c r="E7" s="1"/>
      <c r="F7" s="8">
        <v>5</v>
      </c>
      <c r="G7" s="6">
        <v>3020000</v>
      </c>
      <c r="H7" s="1">
        <v>259200000</v>
      </c>
      <c r="I7" s="7">
        <v>25920</v>
      </c>
      <c r="L7" s="15">
        <f>B7/$J$3</f>
        <v>0.29123036649214662</v>
      </c>
      <c r="M7" s="15">
        <f t="shared" si="1"/>
        <v>0.24709066305818675</v>
      </c>
      <c r="N7" s="14">
        <f t="shared" si="0"/>
        <v>0.19306282722513088</v>
      </c>
      <c r="O7" s="14">
        <f t="shared" si="0"/>
        <v>0.15186545524840517</v>
      </c>
    </row>
    <row r="8" spans="1:15" x14ac:dyDescent="0.25">
      <c r="A8" s="8">
        <v>6</v>
      </c>
      <c r="B8" s="1">
        <v>590000</v>
      </c>
      <c r="C8" s="1">
        <v>39280000</v>
      </c>
      <c r="D8" s="1">
        <v>3928</v>
      </c>
      <c r="E8" s="1"/>
      <c r="F8" s="8">
        <v>6</v>
      </c>
      <c r="G8" s="6">
        <v>1940000</v>
      </c>
      <c r="H8" s="1">
        <v>195970000</v>
      </c>
      <c r="I8" s="7">
        <v>19597</v>
      </c>
      <c r="L8" s="15">
        <f t="shared" si="2"/>
        <v>0.19306282722513088</v>
      </c>
      <c r="M8" s="15">
        <f>C8/$K$3</f>
        <v>0.15186545524840517</v>
      </c>
      <c r="N8" s="14">
        <f t="shared" si="0"/>
        <v>0.20942408376963351</v>
      </c>
      <c r="O8" s="14">
        <f t="shared" si="0"/>
        <v>0.16961144403634254</v>
      </c>
    </row>
    <row r="9" spans="1:15" x14ac:dyDescent="0.25">
      <c r="A9" s="8">
        <v>7</v>
      </c>
      <c r="B9" s="1">
        <v>640000</v>
      </c>
      <c r="C9" s="1">
        <v>43870000</v>
      </c>
      <c r="D9" s="1">
        <v>4387</v>
      </c>
      <c r="E9" s="1"/>
      <c r="F9" s="8">
        <v>7</v>
      </c>
      <c r="G9" s="6">
        <v>3030000</v>
      </c>
      <c r="H9" s="1">
        <v>230920000</v>
      </c>
      <c r="I9" s="7">
        <v>23092</v>
      </c>
      <c r="L9" s="15">
        <f t="shared" si="2"/>
        <v>0.20942408376963351</v>
      </c>
      <c r="M9" s="15">
        <f t="shared" si="1"/>
        <v>0.16961144403634254</v>
      </c>
      <c r="N9" s="14">
        <f t="shared" si="0"/>
        <v>0.37303664921465968</v>
      </c>
      <c r="O9" s="14">
        <f t="shared" si="0"/>
        <v>0.34378503769572782</v>
      </c>
    </row>
    <row r="10" spans="1:15" x14ac:dyDescent="0.25">
      <c r="A10" s="8">
        <v>8</v>
      </c>
      <c r="B10" s="1">
        <v>1140000</v>
      </c>
      <c r="C10" s="1">
        <v>88920000</v>
      </c>
      <c r="D10" s="1">
        <v>8892</v>
      </c>
      <c r="E10" s="1"/>
      <c r="F10" s="8">
        <v>8</v>
      </c>
      <c r="G10" s="6">
        <v>2610000</v>
      </c>
      <c r="H10" s="1">
        <v>246210000</v>
      </c>
      <c r="I10" s="7">
        <v>24621</v>
      </c>
      <c r="L10" s="15">
        <f t="shared" si="2"/>
        <v>0.37303664921465968</v>
      </c>
      <c r="M10" s="15">
        <f t="shared" si="1"/>
        <v>0.34378503769572782</v>
      </c>
      <c r="N10" s="14">
        <f t="shared" si="0"/>
        <v>0.20615183246073299</v>
      </c>
      <c r="O10" s="14">
        <f t="shared" si="0"/>
        <v>0.14258650686255558</v>
      </c>
    </row>
    <row r="11" spans="1:15" x14ac:dyDescent="0.25">
      <c r="A11" s="8">
        <v>9</v>
      </c>
      <c r="B11" s="1">
        <v>630000</v>
      </c>
      <c r="C11" s="1">
        <v>36880000</v>
      </c>
      <c r="D11" s="1">
        <v>3688</v>
      </c>
      <c r="E11" s="1"/>
      <c r="F11" s="8">
        <v>9</v>
      </c>
      <c r="G11" s="6">
        <v>2710000</v>
      </c>
      <c r="H11" s="1">
        <v>230570000</v>
      </c>
      <c r="I11" s="7">
        <v>23057</v>
      </c>
      <c r="L11" s="15">
        <f t="shared" si="2"/>
        <v>0.20615183246073299</v>
      </c>
      <c r="M11" s="15">
        <f t="shared" si="1"/>
        <v>0.14258650686255558</v>
      </c>
      <c r="N11" s="14">
        <f t="shared" si="0"/>
        <v>0.25523560209424084</v>
      </c>
      <c r="O11" s="14">
        <f t="shared" si="0"/>
        <v>0.17803982215348926</v>
      </c>
    </row>
    <row r="12" spans="1:15" ht="15.75" thickBot="1" x14ac:dyDescent="0.3">
      <c r="A12" s="12">
        <v>10</v>
      </c>
      <c r="B12" s="10">
        <v>780000</v>
      </c>
      <c r="C12" s="10">
        <v>46050000</v>
      </c>
      <c r="D12" s="10">
        <v>4605</v>
      </c>
      <c r="E12" s="10"/>
      <c r="F12" s="12">
        <v>10</v>
      </c>
      <c r="G12" s="9">
        <v>3600000</v>
      </c>
      <c r="H12" s="10">
        <v>306470000</v>
      </c>
      <c r="I12" s="11">
        <v>30647</v>
      </c>
      <c r="L12" s="15">
        <f t="shared" si="2"/>
        <v>0.25523560209424084</v>
      </c>
      <c r="M12" s="15">
        <f t="shared" si="1"/>
        <v>0.17803982215348926</v>
      </c>
      <c r="N12" s="14">
        <f>IF(L15&gt;0,L15," ")</f>
        <v>0.23485364193328795</v>
      </c>
      <c r="O12" s="14">
        <f>IF(M15&gt;0,M15," ")</f>
        <v>0.15693981372152688</v>
      </c>
    </row>
    <row r="13" spans="1:15" x14ac:dyDescent="0.25">
      <c r="N13" s="14">
        <f t="shared" ref="N13:O21" si="3">IF(L16&gt;0,L16," ")</f>
        <v>0.224642614023145</v>
      </c>
      <c r="O13" s="14">
        <f t="shared" si="3"/>
        <v>0.15601922822915373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0.21443158611300203</v>
      </c>
      <c r="O14" s="14">
        <f t="shared" si="3"/>
        <v>0.14385148954735211</v>
      </c>
    </row>
    <row r="15" spans="1:15" x14ac:dyDescent="0.25">
      <c r="A15" s="5">
        <v>1</v>
      </c>
      <c r="B15" s="3">
        <v>690000</v>
      </c>
      <c r="C15" s="3">
        <v>39210000</v>
      </c>
      <c r="D15" s="3">
        <v>3921</v>
      </c>
      <c r="E15" s="3"/>
      <c r="F15" s="5">
        <v>1</v>
      </c>
      <c r="G15" s="2">
        <v>2640000</v>
      </c>
      <c r="H15" s="3">
        <v>235360000</v>
      </c>
      <c r="I15" s="4">
        <v>23536</v>
      </c>
      <c r="J15" s="15">
        <f>AVERAGE(G15:G24)</f>
        <v>2938000</v>
      </c>
      <c r="K15" s="15">
        <f>AVERAGE(H15:H24)</f>
        <v>249841000</v>
      </c>
      <c r="L15" s="15">
        <f t="shared" ref="L15:L24" si="4">B15/$J$15</f>
        <v>0.23485364193328795</v>
      </c>
      <c r="M15" s="15">
        <f>C15/$K$15</f>
        <v>0.15693981372152688</v>
      </c>
      <c r="N15" s="14">
        <f t="shared" si="3"/>
        <v>0.26889040163376449</v>
      </c>
      <c r="O15" s="14">
        <f t="shared" si="3"/>
        <v>0.24847803202837004</v>
      </c>
    </row>
    <row r="16" spans="1:15" x14ac:dyDescent="0.25">
      <c r="A16" s="8">
        <v>2</v>
      </c>
      <c r="B16" s="1">
        <v>660000</v>
      </c>
      <c r="C16" s="1">
        <v>38980000</v>
      </c>
      <c r="D16" s="1">
        <v>3898</v>
      </c>
      <c r="E16" s="1"/>
      <c r="F16" s="8">
        <v>2</v>
      </c>
      <c r="G16" s="6">
        <v>2180000</v>
      </c>
      <c r="H16" s="1">
        <v>173880000</v>
      </c>
      <c r="I16" s="7">
        <v>17388</v>
      </c>
      <c r="L16" s="15">
        <f t="shared" si="4"/>
        <v>0.224642614023145</v>
      </c>
      <c r="M16" s="15">
        <f t="shared" ref="M16:M24" si="5">C16/$K$15</f>
        <v>0.15601922822915373</v>
      </c>
      <c r="N16" s="14">
        <f t="shared" si="3"/>
        <v>0.26889040163376449</v>
      </c>
      <c r="O16" s="14">
        <f t="shared" si="3"/>
        <v>0.25035922846930647</v>
      </c>
    </row>
    <row r="17" spans="1:15" x14ac:dyDescent="0.25">
      <c r="A17" s="8">
        <v>3</v>
      </c>
      <c r="B17" s="1">
        <v>630000</v>
      </c>
      <c r="C17" s="1">
        <v>35940000</v>
      </c>
      <c r="D17" s="1">
        <v>3594</v>
      </c>
      <c r="E17" s="1"/>
      <c r="F17" s="8">
        <v>3</v>
      </c>
      <c r="G17" s="6">
        <v>2720000</v>
      </c>
      <c r="H17" s="1">
        <v>254460000</v>
      </c>
      <c r="I17" s="7">
        <v>25446</v>
      </c>
      <c r="L17" s="15">
        <f t="shared" si="4"/>
        <v>0.21443158611300203</v>
      </c>
      <c r="M17" s="15">
        <f t="shared" si="5"/>
        <v>0.14385148954735211</v>
      </c>
      <c r="N17" s="14">
        <f t="shared" si="3"/>
        <v>0.2382573179033356</v>
      </c>
      <c r="O17" s="14">
        <f t="shared" si="3"/>
        <v>0.17250971617949015</v>
      </c>
    </row>
    <row r="18" spans="1:15" x14ac:dyDescent="0.25">
      <c r="A18" s="8">
        <v>4</v>
      </c>
      <c r="B18" s="1">
        <v>790000</v>
      </c>
      <c r="C18" s="1">
        <v>62080000</v>
      </c>
      <c r="D18" s="1">
        <v>6208</v>
      </c>
      <c r="E18" s="1"/>
      <c r="F18" s="8">
        <v>4</v>
      </c>
      <c r="G18" s="6">
        <v>2610000</v>
      </c>
      <c r="H18" s="1">
        <v>191580000</v>
      </c>
      <c r="I18" s="7">
        <v>19158</v>
      </c>
      <c r="L18" s="15">
        <f t="shared" si="4"/>
        <v>0.26889040163376449</v>
      </c>
      <c r="M18" s="15">
        <f t="shared" si="5"/>
        <v>0.24847803202837004</v>
      </c>
      <c r="N18" s="14">
        <f t="shared" si="3"/>
        <v>0.18039482641252552</v>
      </c>
      <c r="O18" s="14">
        <f t="shared" si="3"/>
        <v>0.14173014036927487</v>
      </c>
    </row>
    <row r="19" spans="1:15" x14ac:dyDescent="0.25">
      <c r="A19" s="8">
        <v>5</v>
      </c>
      <c r="B19" s="1">
        <v>790000</v>
      </c>
      <c r="C19" s="1">
        <v>62550000</v>
      </c>
      <c r="D19" s="1">
        <v>6255</v>
      </c>
      <c r="E19" s="1"/>
      <c r="F19" s="8">
        <v>5</v>
      </c>
      <c r="G19" s="6">
        <v>3970000</v>
      </c>
      <c r="H19" s="1">
        <v>320930000</v>
      </c>
      <c r="I19" s="7">
        <v>32093</v>
      </c>
      <c r="L19" s="15">
        <f t="shared" si="4"/>
        <v>0.26889040163376449</v>
      </c>
      <c r="M19" s="15">
        <f t="shared" si="5"/>
        <v>0.25035922846930647</v>
      </c>
      <c r="N19" s="14">
        <f t="shared" si="3"/>
        <v>0.33696392103471751</v>
      </c>
      <c r="O19" s="14">
        <f t="shared" si="3"/>
        <v>0.30187199058601272</v>
      </c>
    </row>
    <row r="20" spans="1:15" x14ac:dyDescent="0.25">
      <c r="A20" s="8">
        <v>6</v>
      </c>
      <c r="B20" s="1">
        <v>700000</v>
      </c>
      <c r="C20" s="1">
        <v>43100000</v>
      </c>
      <c r="D20" s="1">
        <v>4310</v>
      </c>
      <c r="E20" s="1"/>
      <c r="F20" s="8">
        <v>6</v>
      </c>
      <c r="G20" s="6">
        <v>3320000</v>
      </c>
      <c r="H20" s="1">
        <v>238400000</v>
      </c>
      <c r="I20" s="7">
        <v>23840</v>
      </c>
      <c r="L20" s="15">
        <f t="shared" si="4"/>
        <v>0.2382573179033356</v>
      </c>
      <c r="M20" s="15">
        <f t="shared" si="5"/>
        <v>0.17250971617949015</v>
      </c>
      <c r="N20" s="14">
        <f t="shared" si="3"/>
        <v>0.18039482641252552</v>
      </c>
      <c r="O20" s="14">
        <f t="shared" si="3"/>
        <v>0.12235781957324858</v>
      </c>
    </row>
    <row r="21" spans="1:15" x14ac:dyDescent="0.25">
      <c r="A21" s="8">
        <v>7</v>
      </c>
      <c r="B21" s="1">
        <v>530000</v>
      </c>
      <c r="C21" s="1">
        <v>35410000</v>
      </c>
      <c r="D21" s="1">
        <v>3541</v>
      </c>
      <c r="E21" s="1"/>
      <c r="F21" s="8">
        <v>7</v>
      </c>
      <c r="G21" s="6">
        <v>2320000</v>
      </c>
      <c r="H21" s="1">
        <v>244450000</v>
      </c>
      <c r="I21" s="7">
        <v>24445</v>
      </c>
      <c r="L21" s="15">
        <f t="shared" si="4"/>
        <v>0.18039482641252552</v>
      </c>
      <c r="M21" s="15">
        <f t="shared" si="5"/>
        <v>0.14173014036927487</v>
      </c>
      <c r="N21" s="14">
        <f t="shared" si="3"/>
        <v>0.24166099387338325</v>
      </c>
      <c r="O21" s="14">
        <f t="shared" si="3"/>
        <v>0.2226215873295416</v>
      </c>
    </row>
    <row r="22" spans="1:15" x14ac:dyDescent="0.25">
      <c r="A22" s="8">
        <v>8</v>
      </c>
      <c r="B22" s="1">
        <v>990000</v>
      </c>
      <c r="C22" s="1">
        <v>75420000</v>
      </c>
      <c r="D22" s="1">
        <v>7542</v>
      </c>
      <c r="E22" s="1"/>
      <c r="F22" s="8">
        <v>8</v>
      </c>
      <c r="G22" s="6">
        <v>3170000</v>
      </c>
      <c r="H22" s="1">
        <v>272220000</v>
      </c>
      <c r="I22" s="7">
        <v>27222</v>
      </c>
      <c r="L22" s="15">
        <f t="shared" si="4"/>
        <v>0.33696392103471751</v>
      </c>
      <c r="M22" s="15">
        <f t="shared" si="5"/>
        <v>0.30187199058601272</v>
      </c>
      <c r="N22" s="14">
        <f>IF(L27&gt;0,L27, " ")</f>
        <v>0.90368166604685751</v>
      </c>
      <c r="O22" s="14">
        <f>IF(M27&gt;0,M27, " ")</f>
        <v>0.80309723532039512</v>
      </c>
    </row>
    <row r="23" spans="1:15" x14ac:dyDescent="0.25">
      <c r="A23" s="8">
        <v>9</v>
      </c>
      <c r="B23" s="1">
        <v>530000</v>
      </c>
      <c r="C23" s="1">
        <v>30570000</v>
      </c>
      <c r="D23" s="1">
        <v>3057</v>
      </c>
      <c r="E23" s="1"/>
      <c r="F23" s="8">
        <v>9</v>
      </c>
      <c r="G23" s="6">
        <v>3200000</v>
      </c>
      <c r="H23" s="1">
        <v>275180000</v>
      </c>
      <c r="I23" s="7">
        <v>27518</v>
      </c>
      <c r="L23" s="15">
        <f t="shared" si="4"/>
        <v>0.18039482641252552</v>
      </c>
      <c r="M23" s="15">
        <f t="shared" si="5"/>
        <v>0.12235781957324858</v>
      </c>
      <c r="N23" s="14">
        <f t="shared" ref="N23:O30" si="6">IF(L28&gt;0,L28, " ")</f>
        <v>0.84417999256229082</v>
      </c>
      <c r="O23" s="14">
        <f t="shared" si="6"/>
        <v>0.72303568769543858</v>
      </c>
    </row>
    <row r="24" spans="1:15" ht="15.75" thickBot="1" x14ac:dyDescent="0.3">
      <c r="A24" s="12">
        <v>10</v>
      </c>
      <c r="B24" s="10">
        <v>710000</v>
      </c>
      <c r="C24" s="10">
        <v>55620000</v>
      </c>
      <c r="D24" s="10">
        <v>5562</v>
      </c>
      <c r="E24" s="10"/>
      <c r="F24" s="12">
        <v>10</v>
      </c>
      <c r="G24" s="9">
        <v>3250000</v>
      </c>
      <c r="H24" s="10">
        <v>291950000</v>
      </c>
      <c r="I24" s="11">
        <v>29195</v>
      </c>
      <c r="L24" s="15">
        <f t="shared" si="4"/>
        <v>0.24166099387338325</v>
      </c>
      <c r="M24" s="15">
        <f t="shared" si="5"/>
        <v>0.2226215873295416</v>
      </c>
      <c r="N24" s="14">
        <f t="shared" si="6"/>
        <v>1.0338415767943474</v>
      </c>
      <c r="O24" s="14">
        <f t="shared" si="6"/>
        <v>0.91328733806522067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1.4391967274079585</v>
      </c>
      <c r="O25" s="14">
        <f t="shared" si="6"/>
        <v>1.3225294088449893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1.0598735589438453</v>
      </c>
      <c r="O26" s="14">
        <f t="shared" si="6"/>
        <v>1.0470541519829255</v>
      </c>
    </row>
    <row r="27" spans="1:15" x14ac:dyDescent="0.25">
      <c r="A27" s="5">
        <v>1</v>
      </c>
      <c r="B27" s="3">
        <v>2430000</v>
      </c>
      <c r="C27" s="3">
        <v>161800000</v>
      </c>
      <c r="D27" s="3">
        <v>16180</v>
      </c>
      <c r="E27" s="3"/>
      <c r="F27" s="5">
        <v>1</v>
      </c>
      <c r="G27" s="2">
        <v>3010000</v>
      </c>
      <c r="H27" s="3">
        <v>243910000</v>
      </c>
      <c r="I27" s="4">
        <v>24391</v>
      </c>
      <c r="J27" s="15">
        <f>AVERAGE(G27:G36)</f>
        <v>2689000</v>
      </c>
      <c r="K27" s="15">
        <f>AVERAGE(H27:H36)</f>
        <v>201470000</v>
      </c>
      <c r="L27" s="15">
        <f>B27/$J$27</f>
        <v>0.90368166604685751</v>
      </c>
      <c r="M27" s="15">
        <f>C27/$K$27</f>
        <v>0.80309723532039512</v>
      </c>
      <c r="N27" s="14">
        <f t="shared" si="6"/>
        <v>0.9892153216809223</v>
      </c>
      <c r="O27" s="14">
        <f t="shared" si="6"/>
        <v>0.8541718369980642</v>
      </c>
    </row>
    <row r="28" spans="1:15" x14ac:dyDescent="0.25">
      <c r="A28" s="8">
        <v>2</v>
      </c>
      <c r="B28" s="1">
        <v>2270000</v>
      </c>
      <c r="C28" s="1">
        <v>145670000</v>
      </c>
      <c r="D28" s="1">
        <v>14567</v>
      </c>
      <c r="E28" s="1"/>
      <c r="F28" s="8">
        <v>2</v>
      </c>
      <c r="G28" s="6">
        <v>3140000</v>
      </c>
      <c r="H28" s="1">
        <v>289490000</v>
      </c>
      <c r="I28" s="7">
        <v>28949</v>
      </c>
      <c r="L28" s="15">
        <f t="shared" ref="L28:L36" si="7">B28/$J$27</f>
        <v>0.84417999256229082</v>
      </c>
      <c r="M28" s="15">
        <f t="shared" ref="M28:M36" si="8">C28/$K$27</f>
        <v>0.72303568769543858</v>
      </c>
      <c r="N28" s="14">
        <f t="shared" si="6"/>
        <v>0.92599479360357007</v>
      </c>
      <c r="O28" s="14">
        <f t="shared" si="6"/>
        <v>0.78061249813868072</v>
      </c>
    </row>
    <row r="29" spans="1:15" x14ac:dyDescent="0.25">
      <c r="A29" s="8">
        <v>3</v>
      </c>
      <c r="B29" s="1">
        <v>2780000</v>
      </c>
      <c r="C29" s="1">
        <v>184000000</v>
      </c>
      <c r="D29" s="1">
        <v>18400</v>
      </c>
      <c r="E29" s="1"/>
      <c r="F29" s="8">
        <v>3</v>
      </c>
      <c r="G29" s="6">
        <v>3800000</v>
      </c>
      <c r="H29" s="1">
        <v>330810000</v>
      </c>
      <c r="I29" s="7">
        <v>33081</v>
      </c>
      <c r="L29" s="15">
        <f t="shared" si="7"/>
        <v>1.0338415767943474</v>
      </c>
      <c r="M29" s="15">
        <f t="shared" si="8"/>
        <v>0.91328733806522067</v>
      </c>
      <c r="N29" s="14">
        <f t="shared" si="6"/>
        <v>1.0115284492376349</v>
      </c>
      <c r="O29" s="14">
        <f t="shared" si="6"/>
        <v>0.84702437087407556</v>
      </c>
    </row>
    <row r="30" spans="1:15" x14ac:dyDescent="0.25">
      <c r="A30" s="8">
        <v>4</v>
      </c>
      <c r="B30" s="1">
        <v>3870000</v>
      </c>
      <c r="C30" s="1">
        <v>266450000</v>
      </c>
      <c r="D30" s="1">
        <v>26645</v>
      </c>
      <c r="E30" s="1"/>
      <c r="F30" s="8">
        <v>4</v>
      </c>
      <c r="G30" s="6">
        <v>3590000</v>
      </c>
      <c r="H30" s="1">
        <v>275740000</v>
      </c>
      <c r="I30" s="7">
        <v>27574</v>
      </c>
      <c r="L30" s="15">
        <f t="shared" si="7"/>
        <v>1.4391967274079585</v>
      </c>
      <c r="M30" s="15">
        <f t="shared" si="8"/>
        <v>1.3225294088449893</v>
      </c>
      <c r="N30" s="14">
        <f t="shared" si="6"/>
        <v>0.84046113796950539</v>
      </c>
      <c r="O30" s="14">
        <f t="shared" si="6"/>
        <v>0.7266590559388495</v>
      </c>
    </row>
    <row r="31" spans="1:15" x14ac:dyDescent="0.25">
      <c r="A31" s="8">
        <v>5</v>
      </c>
      <c r="B31" s="1">
        <v>2850000</v>
      </c>
      <c r="C31" s="1">
        <v>210950000</v>
      </c>
      <c r="D31" s="1">
        <v>21095</v>
      </c>
      <c r="E31" s="1"/>
      <c r="F31" s="8">
        <v>5</v>
      </c>
      <c r="G31" s="6">
        <v>2280000</v>
      </c>
      <c r="H31" s="1">
        <v>160660000</v>
      </c>
      <c r="I31" s="7">
        <v>16066</v>
      </c>
      <c r="L31" s="15">
        <f t="shared" si="7"/>
        <v>1.0598735589438453</v>
      </c>
      <c r="M31" s="15">
        <f t="shared" si="8"/>
        <v>1.0470541519829255</v>
      </c>
      <c r="N31" s="14">
        <f>IF(L36&gt;0,L36, " ")</f>
        <v>1.1193752324284121</v>
      </c>
      <c r="O31" s="14">
        <f>IF(M36&gt;0,M36, " ")</f>
        <v>1.1230456147317218</v>
      </c>
    </row>
    <row r="32" spans="1:15" x14ac:dyDescent="0.25">
      <c r="A32" s="8">
        <v>6</v>
      </c>
      <c r="B32" s="1">
        <v>2660000</v>
      </c>
      <c r="C32" s="1">
        <v>172090000</v>
      </c>
      <c r="D32" s="1">
        <v>17209</v>
      </c>
      <c r="E32" s="1"/>
      <c r="F32" s="8">
        <v>6</v>
      </c>
      <c r="G32" s="6">
        <v>1710000</v>
      </c>
      <c r="H32" s="1">
        <v>107530000</v>
      </c>
      <c r="I32" s="7">
        <v>10753</v>
      </c>
      <c r="L32" s="15">
        <f t="shared" si="7"/>
        <v>0.9892153216809223</v>
      </c>
      <c r="M32" s="15">
        <f t="shared" si="8"/>
        <v>0.8541718369980642</v>
      </c>
      <c r="N32" s="14">
        <f>IF(L39&gt;0,L39, " ")</f>
        <v>1.0955223880597016</v>
      </c>
      <c r="O32" s="14">
        <f>IF(M39&gt;0,M39, " ")</f>
        <v>1.0917558929373719</v>
      </c>
    </row>
    <row r="33" spans="1:15" x14ac:dyDescent="0.25">
      <c r="A33" s="8">
        <v>7</v>
      </c>
      <c r="B33" s="1">
        <v>2490000</v>
      </c>
      <c r="C33" s="1">
        <v>157270000</v>
      </c>
      <c r="D33" s="1">
        <v>15727</v>
      </c>
      <c r="E33" s="1"/>
      <c r="F33" s="8">
        <v>7</v>
      </c>
      <c r="G33" s="6">
        <v>2350000</v>
      </c>
      <c r="H33" s="1">
        <v>162100000</v>
      </c>
      <c r="I33" s="7">
        <v>16210</v>
      </c>
      <c r="L33" s="15">
        <f t="shared" si="7"/>
        <v>0.92599479360357007</v>
      </c>
      <c r="M33" s="15">
        <f t="shared" si="8"/>
        <v>0.78061249813868072</v>
      </c>
      <c r="N33" s="14">
        <f t="shared" ref="N33:O41" si="9">IF(L40&gt;0,L40, " ")</f>
        <v>0.76417910447761195</v>
      </c>
      <c r="O33" s="14">
        <f t="shared" si="9"/>
        <v>0.74180504708567052</v>
      </c>
    </row>
    <row r="34" spans="1:15" x14ac:dyDescent="0.25">
      <c r="A34" s="8">
        <v>8</v>
      </c>
      <c r="B34" s="1">
        <v>2720000</v>
      </c>
      <c r="C34" s="1">
        <v>170650000</v>
      </c>
      <c r="D34" s="1">
        <v>17065</v>
      </c>
      <c r="E34" s="1"/>
      <c r="F34" s="8">
        <v>8</v>
      </c>
      <c r="G34" s="6">
        <v>2420000</v>
      </c>
      <c r="H34" s="1">
        <v>162130000</v>
      </c>
      <c r="I34" s="7">
        <v>16213</v>
      </c>
      <c r="L34" s="15">
        <f t="shared" si="7"/>
        <v>1.0115284492376349</v>
      </c>
      <c r="M34" s="15">
        <f t="shared" si="8"/>
        <v>0.84702437087407556</v>
      </c>
      <c r="N34" s="14">
        <f t="shared" si="9"/>
        <v>0.64179104477611937</v>
      </c>
      <c r="O34" s="14">
        <f t="shared" si="9"/>
        <v>0.63388833778908649</v>
      </c>
    </row>
    <row r="35" spans="1:15" x14ac:dyDescent="0.25">
      <c r="A35" s="8">
        <v>9</v>
      </c>
      <c r="B35" s="1">
        <v>2260000</v>
      </c>
      <c r="C35" s="1">
        <v>146400000</v>
      </c>
      <c r="D35" s="1">
        <v>14640</v>
      </c>
      <c r="E35" s="1"/>
      <c r="F35" s="8">
        <v>9</v>
      </c>
      <c r="G35" s="6">
        <v>1490000</v>
      </c>
      <c r="H35" s="1">
        <v>91560000</v>
      </c>
      <c r="I35" s="7">
        <v>9156</v>
      </c>
      <c r="L35" s="15">
        <f t="shared" si="7"/>
        <v>0.84046113796950539</v>
      </c>
      <c r="M35" s="15">
        <f t="shared" si="8"/>
        <v>0.7266590559388495</v>
      </c>
      <c r="N35" s="14">
        <f t="shared" si="9"/>
        <v>0.59104477611940298</v>
      </c>
      <c r="O35" s="14">
        <f t="shared" si="9"/>
        <v>0.59990302620516633</v>
      </c>
    </row>
    <row r="36" spans="1:15" ht="15.75" thickBot="1" x14ac:dyDescent="0.3">
      <c r="A36" s="12">
        <v>10</v>
      </c>
      <c r="B36" s="10">
        <v>3010000</v>
      </c>
      <c r="C36" s="10">
        <v>226260000</v>
      </c>
      <c r="D36" s="10">
        <v>22626</v>
      </c>
      <c r="E36" s="10"/>
      <c r="F36" s="12">
        <v>10</v>
      </c>
      <c r="G36" s="9">
        <v>3100000</v>
      </c>
      <c r="H36" s="10">
        <v>190770000</v>
      </c>
      <c r="I36" s="11">
        <v>19077</v>
      </c>
      <c r="L36" s="15">
        <f t="shared" si="7"/>
        <v>1.1193752324284121</v>
      </c>
      <c r="M36" s="15">
        <f t="shared" si="8"/>
        <v>1.1230456147317218</v>
      </c>
      <c r="N36" s="14">
        <f t="shared" si="9"/>
        <v>0.54626865671641789</v>
      </c>
      <c r="O36" s="14">
        <f t="shared" si="9"/>
        <v>0.51680804971463901</v>
      </c>
    </row>
    <row r="37" spans="1:15" x14ac:dyDescent="0.25">
      <c r="N37" s="14">
        <f t="shared" si="9"/>
        <v>0.9641791044776119</v>
      </c>
      <c r="O37" s="14">
        <f t="shared" si="9"/>
        <v>0.90305734354078904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0.98208955223880601</v>
      </c>
      <c r="O38" s="14">
        <f t="shared" si="9"/>
        <v>0.97988016174161374</v>
      </c>
    </row>
    <row r="39" spans="1:15" x14ac:dyDescent="0.25">
      <c r="A39" s="5">
        <v>1</v>
      </c>
      <c r="B39" s="3">
        <v>3670000</v>
      </c>
      <c r="C39" s="3">
        <v>245430000</v>
      </c>
      <c r="D39" s="3">
        <v>24543</v>
      </c>
      <c r="E39" s="3"/>
      <c r="F39" s="5">
        <v>1</v>
      </c>
      <c r="G39" s="2">
        <v>2840000</v>
      </c>
      <c r="H39" s="3">
        <v>191080000</v>
      </c>
      <c r="I39" s="4">
        <v>19108</v>
      </c>
      <c r="J39" s="15">
        <f>AVERAGE(G39:G48)</f>
        <v>3350000</v>
      </c>
      <c r="K39" s="15">
        <f>AVERAGE(H39:H48)</f>
        <v>224803000</v>
      </c>
      <c r="L39" s="15">
        <f>B39/$J$39</f>
        <v>1.0955223880597016</v>
      </c>
      <c r="M39" s="15">
        <f>C39/$K$39</f>
        <v>1.0917558929373719</v>
      </c>
      <c r="N39" s="14">
        <f t="shared" si="9"/>
        <v>0.57611940298507458</v>
      </c>
      <c r="O39" s="14">
        <f t="shared" si="9"/>
        <v>0.5531509810812133</v>
      </c>
    </row>
    <row r="40" spans="1:15" x14ac:dyDescent="0.25">
      <c r="A40" s="8">
        <v>2</v>
      </c>
      <c r="B40" s="1">
        <v>2560000</v>
      </c>
      <c r="C40" s="1">
        <v>166760000</v>
      </c>
      <c r="D40" s="1">
        <v>16676</v>
      </c>
      <c r="E40" s="1"/>
      <c r="F40" s="8">
        <v>2</v>
      </c>
      <c r="G40" s="6">
        <v>2270000</v>
      </c>
      <c r="H40" s="1">
        <v>162130000</v>
      </c>
      <c r="I40" s="7">
        <v>16213</v>
      </c>
      <c r="L40" s="15">
        <f t="shared" ref="L40:L48" si="10">B40/$J$39</f>
        <v>0.76417910447761195</v>
      </c>
      <c r="M40" s="15">
        <f t="shared" ref="M40:M48" si="11">C40/$K$39</f>
        <v>0.74180504708567052</v>
      </c>
      <c r="N40" s="14">
        <f t="shared" si="9"/>
        <v>0.45671641791044776</v>
      </c>
      <c r="O40" s="14">
        <f t="shared" si="9"/>
        <v>0.44154215023820859</v>
      </c>
    </row>
    <row r="41" spans="1:15" x14ac:dyDescent="0.25">
      <c r="A41" s="8">
        <v>3</v>
      </c>
      <c r="B41" s="1">
        <v>2150000</v>
      </c>
      <c r="C41" s="1">
        <v>142500000</v>
      </c>
      <c r="D41" s="1">
        <v>14250</v>
      </c>
      <c r="E41" s="1"/>
      <c r="F41" s="8">
        <v>3</v>
      </c>
      <c r="G41" s="6">
        <v>2520000</v>
      </c>
      <c r="H41" s="1">
        <v>189020000</v>
      </c>
      <c r="I41" s="7">
        <v>18902</v>
      </c>
      <c r="L41" s="15">
        <f t="shared" si="10"/>
        <v>0.64179104477611937</v>
      </c>
      <c r="M41" s="15">
        <f t="shared" si="11"/>
        <v>0.63388833778908649</v>
      </c>
      <c r="N41" s="14">
        <f t="shared" si="9"/>
        <v>0.75223880597014925</v>
      </c>
      <c r="O41" s="14">
        <f t="shared" si="9"/>
        <v>0.74629786969035106</v>
      </c>
    </row>
    <row r="42" spans="1:15" x14ac:dyDescent="0.25">
      <c r="A42" s="8">
        <v>4</v>
      </c>
      <c r="B42" s="1">
        <v>1980000</v>
      </c>
      <c r="C42" s="1">
        <v>134860000</v>
      </c>
      <c r="D42" s="1">
        <v>13486</v>
      </c>
      <c r="E42" s="1"/>
      <c r="F42" s="8">
        <v>4</v>
      </c>
      <c r="G42" s="6">
        <v>2660000</v>
      </c>
      <c r="H42" s="1">
        <v>156440000</v>
      </c>
      <c r="I42" s="7">
        <v>15644</v>
      </c>
      <c r="L42" s="15">
        <f t="shared" si="10"/>
        <v>0.59104477611940298</v>
      </c>
      <c r="M42" s="15">
        <f t="shared" si="11"/>
        <v>0.59990302620516633</v>
      </c>
    </row>
    <row r="43" spans="1:15" x14ac:dyDescent="0.25">
      <c r="A43" s="8">
        <v>5</v>
      </c>
      <c r="B43" s="1">
        <v>1830000</v>
      </c>
      <c r="C43" s="1">
        <v>116180000</v>
      </c>
      <c r="D43" s="1">
        <v>11618</v>
      </c>
      <c r="E43" s="1"/>
      <c r="F43" s="8">
        <v>5</v>
      </c>
      <c r="G43" s="6">
        <v>4000000</v>
      </c>
      <c r="H43" s="1">
        <v>300170000</v>
      </c>
      <c r="I43" s="7">
        <v>30017</v>
      </c>
      <c r="L43" s="15">
        <f t="shared" si="10"/>
        <v>0.54626865671641789</v>
      </c>
      <c r="M43" s="15">
        <f t="shared" si="11"/>
        <v>0.51680804971463901</v>
      </c>
    </row>
    <row r="44" spans="1:15" x14ac:dyDescent="0.25">
      <c r="A44" s="8">
        <v>6</v>
      </c>
      <c r="B44" s="1">
        <v>3230000</v>
      </c>
      <c r="C44" s="1">
        <v>203010000</v>
      </c>
      <c r="D44" s="1">
        <v>20301</v>
      </c>
      <c r="E44" s="1"/>
      <c r="F44" s="8">
        <v>6</v>
      </c>
      <c r="G44" s="6">
        <v>5580000</v>
      </c>
      <c r="H44" s="1">
        <v>347620000</v>
      </c>
      <c r="I44" s="7">
        <v>34762</v>
      </c>
      <c r="L44" s="15">
        <f t="shared" si="10"/>
        <v>0.9641791044776119</v>
      </c>
      <c r="M44" s="15">
        <f t="shared" si="11"/>
        <v>0.90305734354078904</v>
      </c>
    </row>
    <row r="45" spans="1:15" x14ac:dyDescent="0.25">
      <c r="A45" s="8">
        <v>7</v>
      </c>
      <c r="B45" s="1">
        <v>3290000</v>
      </c>
      <c r="C45" s="1">
        <v>220280000</v>
      </c>
      <c r="D45" s="1">
        <v>22028</v>
      </c>
      <c r="E45" s="1"/>
      <c r="F45" s="8">
        <v>7</v>
      </c>
      <c r="G45" s="6">
        <v>4160000</v>
      </c>
      <c r="H45" s="1">
        <v>271840000</v>
      </c>
      <c r="I45" s="7">
        <v>27184</v>
      </c>
      <c r="L45" s="15">
        <f t="shared" si="10"/>
        <v>0.98208955223880601</v>
      </c>
      <c r="M45" s="15">
        <f t="shared" si="11"/>
        <v>0.97988016174161374</v>
      </c>
    </row>
    <row r="46" spans="1:15" x14ac:dyDescent="0.25">
      <c r="A46" s="8">
        <v>8</v>
      </c>
      <c r="B46" s="1">
        <v>1930000</v>
      </c>
      <c r="C46" s="1">
        <v>124350000</v>
      </c>
      <c r="D46" s="1">
        <v>12435</v>
      </c>
      <c r="E46" s="1"/>
      <c r="F46" s="8">
        <v>8</v>
      </c>
      <c r="G46" s="6">
        <v>2340000</v>
      </c>
      <c r="H46" s="1">
        <v>143620000</v>
      </c>
      <c r="I46" s="7">
        <v>14362</v>
      </c>
      <c r="L46" s="15">
        <f t="shared" si="10"/>
        <v>0.57611940298507458</v>
      </c>
      <c r="M46" s="15">
        <f t="shared" si="11"/>
        <v>0.5531509810812133</v>
      </c>
    </row>
    <row r="47" spans="1:15" x14ac:dyDescent="0.25">
      <c r="A47" s="8">
        <v>9</v>
      </c>
      <c r="B47" s="1">
        <v>1530000</v>
      </c>
      <c r="C47" s="1">
        <v>99260000</v>
      </c>
      <c r="D47" s="1">
        <v>9926</v>
      </c>
      <c r="E47" s="1"/>
      <c r="F47" s="8">
        <v>9</v>
      </c>
      <c r="G47" s="6">
        <v>3110000</v>
      </c>
      <c r="H47" s="1">
        <v>219340000</v>
      </c>
      <c r="I47" s="7">
        <v>21934</v>
      </c>
      <c r="L47" s="15">
        <f t="shared" si="10"/>
        <v>0.45671641791044776</v>
      </c>
      <c r="M47" s="15">
        <f t="shared" si="11"/>
        <v>0.44154215023820859</v>
      </c>
    </row>
    <row r="48" spans="1:15" ht="15.75" thickBot="1" x14ac:dyDescent="0.3">
      <c r="A48" s="12">
        <v>10</v>
      </c>
      <c r="B48" s="10">
        <v>2520000</v>
      </c>
      <c r="C48" s="10">
        <v>167770000</v>
      </c>
      <c r="D48" s="10">
        <v>16777</v>
      </c>
      <c r="E48" s="10"/>
      <c r="F48" s="12">
        <v>10</v>
      </c>
      <c r="G48" s="9">
        <v>4020000</v>
      </c>
      <c r="H48" s="10">
        <v>266770000</v>
      </c>
      <c r="I48" s="11">
        <v>26677</v>
      </c>
      <c r="L48" s="15">
        <f t="shared" si="10"/>
        <v>0.75223880597014925</v>
      </c>
      <c r="M48" s="15">
        <f t="shared" si="11"/>
        <v>0.74629786969035106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F39" sqref="F39:F48"/>
    </sheetView>
  </sheetViews>
  <sheetFormatPr defaultRowHeight="15" x14ac:dyDescent="0.25"/>
  <cols>
    <col min="1" max="3" width="9.140625" style="15"/>
    <col min="4" max="4" width="12.42578125" style="15" bestFit="1" customWidth="1"/>
    <col min="5" max="5" width="9.140625" style="15"/>
    <col min="6" max="6" width="14.85546875" style="15" bestFit="1" customWidth="1"/>
    <col min="7" max="7" width="9.140625" style="15"/>
    <col min="8" max="8" width="8.28515625" style="15" bestFit="1" customWidth="1"/>
    <col min="9" max="9" width="12.42578125" style="15" bestFit="1" customWidth="1"/>
    <col min="10" max="10" width="12.42578125" style="15" customWidth="1"/>
    <col min="11" max="11" width="13.28515625" style="15" bestFit="1" customWidth="1"/>
    <col min="12" max="12" width="12.5703125" style="15" bestFit="1" customWidth="1"/>
    <col min="13" max="13" width="16.7109375" style="15" bestFit="1" customWidth="1"/>
    <col min="14" max="15" width="16" bestFit="1" customWidth="1"/>
    <col min="16" max="16384" width="9.140625" style="15"/>
  </cols>
  <sheetData>
    <row r="1" spans="1:15" s="13" customFormat="1" x14ac:dyDescent="0.25">
      <c r="A1" s="13" t="s">
        <v>0</v>
      </c>
      <c r="F1" s="13" t="s">
        <v>1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5</v>
      </c>
      <c r="O1" s="13" t="s">
        <v>6</v>
      </c>
    </row>
    <row r="2" spans="1:15" s="13" customFormat="1" ht="15.75" thickBot="1" x14ac:dyDescent="0.3">
      <c r="A2" s="13" t="s">
        <v>2</v>
      </c>
      <c r="B2" s="13" t="s">
        <v>5</v>
      </c>
      <c r="C2" s="13" t="s">
        <v>3</v>
      </c>
      <c r="D2" s="13" t="s">
        <v>9</v>
      </c>
      <c r="F2" s="13" t="s">
        <v>2</v>
      </c>
      <c r="G2" s="13" t="s">
        <v>5</v>
      </c>
      <c r="H2" s="13" t="s">
        <v>3</v>
      </c>
      <c r="I2" s="13" t="s">
        <v>9</v>
      </c>
      <c r="J2" s="13" t="s">
        <v>4</v>
      </c>
      <c r="K2" s="13" t="s">
        <v>4</v>
      </c>
      <c r="L2" s="13" t="s">
        <v>0</v>
      </c>
      <c r="M2" s="13" t="s">
        <v>0</v>
      </c>
      <c r="N2" s="14">
        <f>IF(L3&gt;0,L3," ")</f>
        <v>2.7307366638441999</v>
      </c>
      <c r="O2" s="14">
        <f>IF(M3&gt;0,M3," ")</f>
        <v>2.9151009785827147</v>
      </c>
    </row>
    <row r="3" spans="1:15" x14ac:dyDescent="0.25">
      <c r="A3" s="5">
        <v>1</v>
      </c>
      <c r="B3" s="3">
        <v>6450000</v>
      </c>
      <c r="C3" s="3">
        <v>878180000</v>
      </c>
      <c r="D3" s="3">
        <v>87818</v>
      </c>
      <c r="E3" s="3"/>
      <c r="F3" s="5">
        <v>1</v>
      </c>
      <c r="G3" s="2">
        <v>2970000</v>
      </c>
      <c r="H3" s="3">
        <v>316800000</v>
      </c>
      <c r="I3" s="4">
        <v>31680</v>
      </c>
      <c r="J3" s="15">
        <f>AVERAGE(G3:G12)</f>
        <v>2362000</v>
      </c>
      <c r="K3" s="15">
        <f>AVERAGE(H3:H12)</f>
        <v>301252000</v>
      </c>
      <c r="L3" s="15">
        <f>B3/$J$3</f>
        <v>2.7307366638441999</v>
      </c>
      <c r="M3" s="15">
        <f>C3/$K$3</f>
        <v>2.9151009785827147</v>
      </c>
      <c r="N3" s="14">
        <f t="shared" ref="N3:O11" si="0">IF(L4&gt;0,L4," ")</f>
        <v>2.5910245554614733</v>
      </c>
      <c r="O3" s="14">
        <f t="shared" si="0"/>
        <v>2.4057267669592237</v>
      </c>
    </row>
    <row r="4" spans="1:15" x14ac:dyDescent="0.25">
      <c r="A4" s="8">
        <v>2</v>
      </c>
      <c r="B4" s="1">
        <v>6120000</v>
      </c>
      <c r="C4" s="1">
        <v>724730000</v>
      </c>
      <c r="D4" s="1">
        <v>72473</v>
      </c>
      <c r="E4" s="1"/>
      <c r="F4" s="8">
        <v>2</v>
      </c>
      <c r="G4" s="6">
        <v>2560000</v>
      </c>
      <c r="H4" s="1">
        <v>311950000</v>
      </c>
      <c r="I4" s="7">
        <v>31195</v>
      </c>
      <c r="L4" s="15">
        <f>B4/$J$3</f>
        <v>2.5910245554614733</v>
      </c>
      <c r="M4" s="15">
        <f t="shared" ref="M4:M12" si="1">C4/$K$3</f>
        <v>2.4057267669592237</v>
      </c>
      <c r="N4" s="14">
        <f t="shared" si="0"/>
        <v>1.5114309906858594</v>
      </c>
      <c r="O4" s="14">
        <f t="shared" si="0"/>
        <v>1.6653167447850969</v>
      </c>
    </row>
    <row r="5" spans="1:15" x14ac:dyDescent="0.25">
      <c r="A5" s="8">
        <v>3</v>
      </c>
      <c r="B5" s="1">
        <v>3570000</v>
      </c>
      <c r="C5" s="1">
        <v>501680000</v>
      </c>
      <c r="D5" s="1">
        <v>50168</v>
      </c>
      <c r="E5" s="1"/>
      <c r="F5" s="8">
        <v>3</v>
      </c>
      <c r="G5" s="6">
        <v>1780000</v>
      </c>
      <c r="H5" s="1">
        <v>231990000</v>
      </c>
      <c r="I5" s="7">
        <v>23199</v>
      </c>
      <c r="L5" s="15">
        <f t="shared" ref="L5:L12" si="2">B5/$J$3</f>
        <v>1.5114309906858594</v>
      </c>
      <c r="M5" s="15">
        <f t="shared" si="1"/>
        <v>1.6653167447850969</v>
      </c>
      <c r="N5" s="14">
        <f t="shared" si="0"/>
        <v>1.4775613886536834</v>
      </c>
      <c r="O5" s="14">
        <f t="shared" si="0"/>
        <v>1.5673920837040085</v>
      </c>
    </row>
    <row r="6" spans="1:15" x14ac:dyDescent="0.25">
      <c r="A6" s="8">
        <v>4</v>
      </c>
      <c r="B6" s="1">
        <v>3490000</v>
      </c>
      <c r="C6" s="1">
        <v>472180000</v>
      </c>
      <c r="D6" s="1">
        <v>47218</v>
      </c>
      <c r="E6" s="1"/>
      <c r="F6" s="8">
        <v>4</v>
      </c>
      <c r="G6" s="6">
        <v>2260000</v>
      </c>
      <c r="H6" s="1">
        <v>263510000</v>
      </c>
      <c r="I6" s="7">
        <v>26351</v>
      </c>
      <c r="L6" s="15">
        <f t="shared" si="2"/>
        <v>1.4775613886536834</v>
      </c>
      <c r="M6" s="15">
        <f t="shared" si="1"/>
        <v>1.5673920837040085</v>
      </c>
      <c r="N6" s="14">
        <f t="shared" si="0"/>
        <v>1.8204911092294667</v>
      </c>
      <c r="O6" s="14">
        <f t="shared" si="0"/>
        <v>2.0793554897560846</v>
      </c>
    </row>
    <row r="7" spans="1:15" x14ac:dyDescent="0.25">
      <c r="A7" s="8">
        <v>5</v>
      </c>
      <c r="B7" s="1">
        <v>4300000</v>
      </c>
      <c r="C7" s="1">
        <v>626410000</v>
      </c>
      <c r="D7" s="1">
        <v>62641</v>
      </c>
      <c r="E7" s="1"/>
      <c r="F7" s="8">
        <v>5</v>
      </c>
      <c r="G7" s="6">
        <v>2760000</v>
      </c>
      <c r="H7" s="1">
        <v>286070000</v>
      </c>
      <c r="I7" s="7">
        <v>28607</v>
      </c>
      <c r="L7" s="15">
        <f>B7/$J$3</f>
        <v>1.8204911092294667</v>
      </c>
      <c r="M7" s="15">
        <f t="shared" si="1"/>
        <v>2.0793554897560846</v>
      </c>
      <c r="N7" s="14">
        <f t="shared" si="0"/>
        <v>1.3928873835732429</v>
      </c>
      <c r="O7" s="14">
        <f t="shared" si="0"/>
        <v>1.4063309123258934</v>
      </c>
    </row>
    <row r="8" spans="1:15" x14ac:dyDescent="0.25">
      <c r="A8" s="8">
        <v>6</v>
      </c>
      <c r="B8" s="1">
        <v>3290000</v>
      </c>
      <c r="C8" s="1">
        <v>423660000</v>
      </c>
      <c r="D8" s="1">
        <v>42366</v>
      </c>
      <c r="E8" s="1"/>
      <c r="F8" s="8">
        <v>1</v>
      </c>
      <c r="G8" s="6">
        <v>2520000</v>
      </c>
      <c r="H8" s="1">
        <v>352240000</v>
      </c>
      <c r="I8" s="7">
        <v>35224</v>
      </c>
      <c r="L8" s="15">
        <f t="shared" si="2"/>
        <v>1.3928873835732429</v>
      </c>
      <c r="M8" s="15">
        <f>C8/$K$3</f>
        <v>1.4063309123258934</v>
      </c>
      <c r="N8" s="14">
        <f t="shared" si="0"/>
        <v>1.2828111769686705</v>
      </c>
      <c r="O8" s="14">
        <f t="shared" si="0"/>
        <v>1.2278756655557475</v>
      </c>
    </row>
    <row r="9" spans="1:15" x14ac:dyDescent="0.25">
      <c r="A9" s="8">
        <v>7</v>
      </c>
      <c r="B9" s="1">
        <v>3030000</v>
      </c>
      <c r="C9" s="1">
        <v>369900000</v>
      </c>
      <c r="D9" s="1">
        <v>36990</v>
      </c>
      <c r="E9" s="1"/>
      <c r="F9" s="8">
        <v>2</v>
      </c>
      <c r="G9" s="6">
        <v>2420000</v>
      </c>
      <c r="H9" s="1">
        <v>357360000</v>
      </c>
      <c r="I9" s="7">
        <v>35736</v>
      </c>
      <c r="L9" s="15">
        <f t="shared" si="2"/>
        <v>1.2828111769686705</v>
      </c>
      <c r="M9" s="15">
        <f t="shared" si="1"/>
        <v>1.2278756655557475</v>
      </c>
      <c r="N9" s="14">
        <f t="shared" si="0"/>
        <v>1.985605419136325</v>
      </c>
      <c r="O9" s="14">
        <f t="shared" si="0"/>
        <v>1.9595554552334922</v>
      </c>
    </row>
    <row r="10" spans="1:15" x14ac:dyDescent="0.25">
      <c r="A10" s="8">
        <v>8</v>
      </c>
      <c r="B10" s="1">
        <v>4690000</v>
      </c>
      <c r="C10" s="1">
        <v>590320000</v>
      </c>
      <c r="D10" s="1">
        <v>59032</v>
      </c>
      <c r="E10" s="1"/>
      <c r="F10" s="8">
        <v>3</v>
      </c>
      <c r="G10" s="6">
        <v>2130000</v>
      </c>
      <c r="H10" s="1">
        <v>295470000</v>
      </c>
      <c r="I10" s="7">
        <v>29547</v>
      </c>
      <c r="L10" s="15">
        <f t="shared" si="2"/>
        <v>1.985605419136325</v>
      </c>
      <c r="M10" s="15">
        <f t="shared" si="1"/>
        <v>1.9595554552334922</v>
      </c>
      <c r="N10" s="14">
        <f t="shared" si="0"/>
        <v>1.6384419983065199</v>
      </c>
      <c r="O10" s="14">
        <f t="shared" si="0"/>
        <v>1.7225445806168922</v>
      </c>
    </row>
    <row r="11" spans="1:15" x14ac:dyDescent="0.25">
      <c r="A11" s="8">
        <v>9</v>
      </c>
      <c r="B11" s="1">
        <v>3870000</v>
      </c>
      <c r="C11" s="1">
        <v>518920000</v>
      </c>
      <c r="D11" s="1">
        <v>51892</v>
      </c>
      <c r="E11" s="1"/>
      <c r="F11" s="8">
        <v>4</v>
      </c>
      <c r="G11" s="6">
        <v>1810000</v>
      </c>
      <c r="H11" s="1">
        <v>260890000</v>
      </c>
      <c r="I11" s="7">
        <v>26089</v>
      </c>
      <c r="L11" s="15">
        <f t="shared" si="2"/>
        <v>1.6384419983065199</v>
      </c>
      <c r="M11" s="15">
        <f t="shared" si="1"/>
        <v>1.7225445806168922</v>
      </c>
      <c r="N11" s="14">
        <f t="shared" si="0"/>
        <v>1.2108382726502964</v>
      </c>
      <c r="O11" s="14">
        <f t="shared" si="0"/>
        <v>1.570313226136258</v>
      </c>
    </row>
    <row r="12" spans="1:15" ht="15.75" thickBot="1" x14ac:dyDescent="0.3">
      <c r="A12" s="12">
        <v>10</v>
      </c>
      <c r="B12" s="10">
        <v>2860000</v>
      </c>
      <c r="C12" s="10">
        <v>473060000</v>
      </c>
      <c r="D12" s="10">
        <v>47306</v>
      </c>
      <c r="E12" s="10"/>
      <c r="F12" s="12">
        <v>5</v>
      </c>
      <c r="G12" s="9">
        <v>2410000</v>
      </c>
      <c r="H12" s="10">
        <v>336240000</v>
      </c>
      <c r="I12" s="11">
        <v>33624</v>
      </c>
      <c r="L12" s="15">
        <f t="shared" si="2"/>
        <v>1.2108382726502964</v>
      </c>
      <c r="M12" s="15">
        <f t="shared" si="1"/>
        <v>1.570313226136258</v>
      </c>
      <c r="N12" s="14">
        <f>IF(L15&gt;0,L15," ")</f>
        <v>2.3055881203595154</v>
      </c>
      <c r="O12" s="14">
        <f>IF(M15&gt;0,M15," ")</f>
        <v>2.5172281597426762</v>
      </c>
    </row>
    <row r="13" spans="1:15" x14ac:dyDescent="0.25">
      <c r="N13" s="14">
        <f t="shared" ref="N13:O21" si="3">IF(L16&gt;0,L16," ")</f>
        <v>2.6377491207502932</v>
      </c>
      <c r="O13" s="14">
        <f t="shared" si="3"/>
        <v>2.4662995066091926</v>
      </c>
    </row>
    <row r="14" spans="1:15" ht="15.75" thickBot="1" x14ac:dyDescent="0.3">
      <c r="J14" s="13" t="s">
        <v>4</v>
      </c>
      <c r="K14" s="13" t="s">
        <v>4</v>
      </c>
      <c r="L14" s="13" t="s">
        <v>0</v>
      </c>
      <c r="M14" s="13" t="s">
        <v>0</v>
      </c>
      <c r="N14" s="14">
        <f t="shared" si="3"/>
        <v>2.7510746385306759</v>
      </c>
      <c r="O14" s="14">
        <f t="shared" si="3"/>
        <v>2.6175270616909931</v>
      </c>
    </row>
    <row r="15" spans="1:15" x14ac:dyDescent="0.25">
      <c r="A15" s="5">
        <v>1</v>
      </c>
      <c r="B15" s="3">
        <v>5900000</v>
      </c>
      <c r="C15" s="3">
        <v>807630000</v>
      </c>
      <c r="D15" s="3">
        <v>80763</v>
      </c>
      <c r="E15" s="3"/>
      <c r="F15" s="5">
        <v>1</v>
      </c>
      <c r="G15" s="2">
        <v>2770000</v>
      </c>
      <c r="H15" s="3">
        <v>296920000</v>
      </c>
      <c r="I15" s="4">
        <v>29692</v>
      </c>
      <c r="J15" s="15">
        <f>AVERAGE(G15:G24)</f>
        <v>2559000</v>
      </c>
      <c r="K15" s="15">
        <f>AVERAGE(H15:H24)</f>
        <v>320841000</v>
      </c>
      <c r="L15" s="15">
        <f t="shared" ref="L15:L24" si="4">B15/$J$15</f>
        <v>2.3055881203595154</v>
      </c>
      <c r="M15" s="15">
        <f>C15/$K$15</f>
        <v>2.5172281597426762</v>
      </c>
      <c r="N15" s="14">
        <f t="shared" si="3"/>
        <v>1.0941774130519735</v>
      </c>
      <c r="O15" s="14">
        <f t="shared" si="3"/>
        <v>1.2226616922400815</v>
      </c>
    </row>
    <row r="16" spans="1:15" x14ac:dyDescent="0.25">
      <c r="A16" s="8">
        <v>2</v>
      </c>
      <c r="B16" s="1">
        <v>6750000</v>
      </c>
      <c r="C16" s="1">
        <v>791290000</v>
      </c>
      <c r="D16" s="1">
        <v>79129</v>
      </c>
      <c r="E16" s="1"/>
      <c r="F16" s="8">
        <v>2</v>
      </c>
      <c r="G16" s="6">
        <v>2450000</v>
      </c>
      <c r="H16" s="1">
        <v>259280000</v>
      </c>
      <c r="I16" s="7">
        <v>25928</v>
      </c>
      <c r="L16" s="15">
        <f t="shared" si="4"/>
        <v>2.6377491207502932</v>
      </c>
      <c r="M16" s="15">
        <f t="shared" ref="M16:M24" si="5">C16/$K$15</f>
        <v>2.4662995066091926</v>
      </c>
      <c r="N16" s="14">
        <f t="shared" si="3"/>
        <v>0.86361860101602184</v>
      </c>
      <c r="O16" s="14">
        <f t="shared" si="3"/>
        <v>0.92344806305927229</v>
      </c>
    </row>
    <row r="17" spans="1:15" x14ac:dyDescent="0.25">
      <c r="A17" s="8">
        <v>3</v>
      </c>
      <c r="B17" s="1">
        <v>7040000</v>
      </c>
      <c r="C17" s="1">
        <v>839810000</v>
      </c>
      <c r="D17" s="1">
        <v>83981</v>
      </c>
      <c r="E17" s="1"/>
      <c r="F17" s="8">
        <v>3</v>
      </c>
      <c r="G17" s="6">
        <v>3320000</v>
      </c>
      <c r="H17" s="1">
        <v>380660000</v>
      </c>
      <c r="I17" s="7">
        <v>38066</v>
      </c>
      <c r="L17" s="15">
        <f t="shared" si="4"/>
        <v>2.7510746385306759</v>
      </c>
      <c r="M17" s="15">
        <f t="shared" si="5"/>
        <v>2.6175270616909931</v>
      </c>
      <c r="N17" s="14">
        <f t="shared" si="3"/>
        <v>1.2270418132082845</v>
      </c>
      <c r="O17" s="14">
        <f t="shared" si="3"/>
        <v>1.2650191216209898</v>
      </c>
    </row>
    <row r="18" spans="1:15" x14ac:dyDescent="0.25">
      <c r="A18" s="8">
        <v>4</v>
      </c>
      <c r="B18" s="1">
        <v>2800000</v>
      </c>
      <c r="C18" s="1">
        <v>392280000</v>
      </c>
      <c r="D18" s="1">
        <v>39228</v>
      </c>
      <c r="E18" s="1"/>
      <c r="F18" s="8">
        <v>4</v>
      </c>
      <c r="G18" s="6">
        <v>1740000</v>
      </c>
      <c r="H18" s="1">
        <v>219490000</v>
      </c>
      <c r="I18" s="7">
        <v>21949</v>
      </c>
      <c r="L18" s="15">
        <f t="shared" si="4"/>
        <v>1.0941774130519735</v>
      </c>
      <c r="M18" s="15">
        <f t="shared" si="5"/>
        <v>1.2226616922400815</v>
      </c>
      <c r="N18" s="14">
        <f t="shared" si="3"/>
        <v>0.85580304806565066</v>
      </c>
      <c r="O18" s="14">
        <f t="shared" si="3"/>
        <v>0.82495691012058936</v>
      </c>
    </row>
    <row r="19" spans="1:15" x14ac:dyDescent="0.25">
      <c r="A19" s="8">
        <v>5</v>
      </c>
      <c r="B19" s="1">
        <v>2210000</v>
      </c>
      <c r="C19" s="1">
        <v>296280000</v>
      </c>
      <c r="D19" s="1">
        <v>29628</v>
      </c>
      <c r="E19" s="1"/>
      <c r="F19" s="8">
        <v>5</v>
      </c>
      <c r="G19" s="6">
        <v>2610000</v>
      </c>
      <c r="H19" s="1">
        <v>318810000</v>
      </c>
      <c r="I19" s="7">
        <v>31881</v>
      </c>
      <c r="L19" s="15">
        <f t="shared" si="4"/>
        <v>0.86361860101602184</v>
      </c>
      <c r="M19" s="15">
        <f t="shared" si="5"/>
        <v>0.92344806305927229</v>
      </c>
      <c r="N19" s="14">
        <f t="shared" si="3"/>
        <v>1.4067995310668229</v>
      </c>
      <c r="O19" s="14">
        <f t="shared" si="3"/>
        <v>1.4460433672753794</v>
      </c>
    </row>
    <row r="20" spans="1:15" x14ac:dyDescent="0.25">
      <c r="A20" s="8">
        <v>6</v>
      </c>
      <c r="B20" s="1">
        <v>3140000</v>
      </c>
      <c r="C20" s="1">
        <v>405870000</v>
      </c>
      <c r="D20" s="1">
        <v>40587</v>
      </c>
      <c r="E20" s="1"/>
      <c r="F20" s="8">
        <v>1</v>
      </c>
      <c r="G20" s="6">
        <v>2310000</v>
      </c>
      <c r="H20" s="1">
        <v>323950000</v>
      </c>
      <c r="I20" s="7">
        <v>32395</v>
      </c>
      <c r="L20" s="15">
        <f t="shared" si="4"/>
        <v>1.2270418132082845</v>
      </c>
      <c r="M20" s="15">
        <f t="shared" si="5"/>
        <v>1.2650191216209898</v>
      </c>
      <c r="N20" s="14">
        <f t="shared" si="3"/>
        <v>1.0707307542008597</v>
      </c>
      <c r="O20" s="14">
        <f t="shared" si="3"/>
        <v>1.0699692370987499</v>
      </c>
    </row>
    <row r="21" spans="1:15" x14ac:dyDescent="0.25">
      <c r="A21" s="8">
        <v>7</v>
      </c>
      <c r="B21" s="1">
        <v>2190000</v>
      </c>
      <c r="C21" s="1">
        <v>264680000</v>
      </c>
      <c r="D21" s="1">
        <v>26468</v>
      </c>
      <c r="E21" s="1"/>
      <c r="F21" s="8">
        <v>2</v>
      </c>
      <c r="G21" s="6">
        <v>2930000</v>
      </c>
      <c r="H21" s="1">
        <v>396870000</v>
      </c>
      <c r="I21" s="7">
        <v>39687</v>
      </c>
      <c r="L21" s="15">
        <f t="shared" si="4"/>
        <v>0.85580304806565066</v>
      </c>
      <c r="M21" s="15">
        <f t="shared" si="5"/>
        <v>0.82495691012058936</v>
      </c>
      <c r="N21" s="14">
        <f t="shared" si="3"/>
        <v>0.64478311840562719</v>
      </c>
      <c r="O21" s="14">
        <f t="shared" si="3"/>
        <v>0.62439027431032812</v>
      </c>
    </row>
    <row r="22" spans="1:15" x14ac:dyDescent="0.25">
      <c r="A22" s="8">
        <v>8</v>
      </c>
      <c r="B22" s="1">
        <v>3600000</v>
      </c>
      <c r="C22" s="1">
        <v>463950000</v>
      </c>
      <c r="D22" s="1">
        <v>46395</v>
      </c>
      <c r="E22" s="1"/>
      <c r="F22" s="8">
        <v>3</v>
      </c>
      <c r="G22" s="6">
        <v>2400000</v>
      </c>
      <c r="H22" s="1">
        <v>319970000</v>
      </c>
      <c r="I22" s="7">
        <v>31997</v>
      </c>
      <c r="L22" s="15">
        <f t="shared" si="4"/>
        <v>1.4067995310668229</v>
      </c>
      <c r="M22" s="15">
        <f t="shared" si="5"/>
        <v>1.4460433672753794</v>
      </c>
      <c r="N22" s="14">
        <f>IF(L27&gt;0,L27, " ")</f>
        <v>4.0516882034180908</v>
      </c>
      <c r="O22" s="14">
        <f>IF(M27&gt;0,M27, " ")</f>
        <v>4.2216659497158133</v>
      </c>
    </row>
    <row r="23" spans="1:15" x14ac:dyDescent="0.25">
      <c r="A23" s="8">
        <v>9</v>
      </c>
      <c r="B23" s="1">
        <v>2740000</v>
      </c>
      <c r="C23" s="1">
        <v>343290000</v>
      </c>
      <c r="D23" s="1">
        <v>34329</v>
      </c>
      <c r="E23" s="1"/>
      <c r="F23" s="8">
        <v>4</v>
      </c>
      <c r="G23" s="6">
        <v>2320000</v>
      </c>
      <c r="H23" s="1">
        <v>312990000</v>
      </c>
      <c r="I23" s="7">
        <v>31299</v>
      </c>
      <c r="L23" s="15">
        <f t="shared" si="4"/>
        <v>1.0707307542008597</v>
      </c>
      <c r="M23" s="15">
        <f t="shared" si="5"/>
        <v>1.0699692370987499</v>
      </c>
      <c r="N23" s="14">
        <f t="shared" ref="N23:O30" si="6">IF(L28&gt;0,L28, " ")</f>
        <v>1.8215923301375574</v>
      </c>
      <c r="O23" s="14">
        <f t="shared" si="6"/>
        <v>1.946201228274101</v>
      </c>
    </row>
    <row r="24" spans="1:15" ht="15.75" thickBot="1" x14ac:dyDescent="0.3">
      <c r="A24" s="12">
        <v>10</v>
      </c>
      <c r="B24" s="10">
        <v>1650000</v>
      </c>
      <c r="C24" s="10">
        <v>200330000</v>
      </c>
      <c r="D24" s="10">
        <v>20033</v>
      </c>
      <c r="E24" s="10"/>
      <c r="F24" s="12">
        <v>5</v>
      </c>
      <c r="G24" s="9">
        <v>2740000</v>
      </c>
      <c r="H24" s="10">
        <v>379470000</v>
      </c>
      <c r="I24" s="11">
        <v>37947</v>
      </c>
      <c r="L24" s="15">
        <f t="shared" si="4"/>
        <v>0.64478311840562719</v>
      </c>
      <c r="M24" s="15">
        <f t="shared" si="5"/>
        <v>0.62439027431032812</v>
      </c>
      <c r="N24" s="14">
        <f t="shared" si="6"/>
        <v>1.9966652771988329</v>
      </c>
      <c r="O24" s="14">
        <f t="shared" si="6"/>
        <v>2.1894763818083636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N25" s="14">
        <f t="shared" si="6"/>
        <v>1.488120050020842</v>
      </c>
      <c r="O25" s="14">
        <f t="shared" si="6"/>
        <v>1.7253040939419177</v>
      </c>
    </row>
    <row r="26" spans="1:15" ht="15.75" thickBot="1" x14ac:dyDescent="0.3">
      <c r="J26" s="13" t="s">
        <v>4</v>
      </c>
      <c r="K26" s="13" t="s">
        <v>4</v>
      </c>
      <c r="L26" s="13" t="s">
        <v>0</v>
      </c>
      <c r="M26" s="13" t="s">
        <v>0</v>
      </c>
      <c r="N26" s="14">
        <f t="shared" si="6"/>
        <v>1.5381408920383493</v>
      </c>
      <c r="O26" s="14">
        <f t="shared" si="6"/>
        <v>1.7807686323323479</v>
      </c>
    </row>
    <row r="27" spans="1:15" x14ac:dyDescent="0.25">
      <c r="A27" s="5">
        <v>1</v>
      </c>
      <c r="B27" s="3">
        <v>9720000</v>
      </c>
      <c r="C27" s="3">
        <v>922510000</v>
      </c>
      <c r="D27" s="3">
        <v>92251</v>
      </c>
      <c r="E27" s="3"/>
      <c r="F27" s="5">
        <v>1</v>
      </c>
      <c r="G27" s="2">
        <v>1710000</v>
      </c>
      <c r="H27" s="3">
        <v>130960000</v>
      </c>
      <c r="I27" s="4">
        <v>13096</v>
      </c>
      <c r="J27" s="15">
        <f>AVERAGE(G27:G36)</f>
        <v>2399000</v>
      </c>
      <c r="K27" s="15">
        <f>AVERAGE(H27:H36)</f>
        <v>218518000</v>
      </c>
      <c r="L27" s="15">
        <f>B27/$J$27</f>
        <v>4.0516882034180908</v>
      </c>
      <c r="M27" s="15">
        <f>C27/$K$27</f>
        <v>4.2216659497158133</v>
      </c>
      <c r="N27" s="14">
        <f t="shared" si="6"/>
        <v>1.9299708211754898</v>
      </c>
      <c r="O27" s="14">
        <f t="shared" si="6"/>
        <v>2.1321813305997677</v>
      </c>
    </row>
    <row r="28" spans="1:15" x14ac:dyDescent="0.25">
      <c r="A28" s="8">
        <v>2</v>
      </c>
      <c r="B28" s="1">
        <v>4370000</v>
      </c>
      <c r="C28" s="1">
        <v>425280000</v>
      </c>
      <c r="D28" s="1">
        <v>42528</v>
      </c>
      <c r="E28" s="1"/>
      <c r="F28" s="8">
        <v>2</v>
      </c>
      <c r="G28" s="6">
        <v>2680000</v>
      </c>
      <c r="H28" s="1">
        <v>241590000</v>
      </c>
      <c r="I28" s="7">
        <v>24159</v>
      </c>
      <c r="L28" s="15">
        <f t="shared" ref="L28:L36" si="7">B28/$J$27</f>
        <v>1.8215923301375574</v>
      </c>
      <c r="M28" s="15">
        <f t="shared" ref="M28:M36" si="8">C28/$K$27</f>
        <v>1.946201228274101</v>
      </c>
      <c r="N28" s="14">
        <f t="shared" si="6"/>
        <v>1.8799499791579826</v>
      </c>
      <c r="O28" s="14">
        <f t="shared" si="6"/>
        <v>1.5516341903184176</v>
      </c>
    </row>
    <row r="29" spans="1:15" x14ac:dyDescent="0.25">
      <c r="A29" s="8">
        <v>3</v>
      </c>
      <c r="B29" s="1">
        <v>4790000</v>
      </c>
      <c r="C29" s="1">
        <v>478440000</v>
      </c>
      <c r="D29" s="1">
        <v>47844</v>
      </c>
      <c r="E29" s="1"/>
      <c r="F29" s="8">
        <v>3</v>
      </c>
      <c r="G29" s="6">
        <v>2840000</v>
      </c>
      <c r="H29" s="1">
        <v>260950000</v>
      </c>
      <c r="I29" s="7">
        <v>26095</v>
      </c>
      <c r="L29" s="15">
        <f t="shared" si="7"/>
        <v>1.9966652771988329</v>
      </c>
      <c r="M29" s="15">
        <f t="shared" si="8"/>
        <v>2.1894763818083636</v>
      </c>
      <c r="N29" s="14">
        <f t="shared" si="6"/>
        <v>1.7507294706127554</v>
      </c>
      <c r="O29" s="14">
        <f t="shared" si="6"/>
        <v>1.4431305430216275</v>
      </c>
    </row>
    <row r="30" spans="1:15" x14ac:dyDescent="0.25">
      <c r="A30" s="8">
        <v>4</v>
      </c>
      <c r="B30" s="1">
        <v>3570000</v>
      </c>
      <c r="C30" s="1">
        <v>377010000</v>
      </c>
      <c r="D30" s="1">
        <v>37701</v>
      </c>
      <c r="E30" s="1"/>
      <c r="F30" s="8">
        <v>4</v>
      </c>
      <c r="G30" s="6">
        <v>3180000</v>
      </c>
      <c r="H30" s="1">
        <v>272820000</v>
      </c>
      <c r="I30" s="7">
        <v>27282</v>
      </c>
      <c r="L30" s="15">
        <f t="shared" si="7"/>
        <v>1.488120050020842</v>
      </c>
      <c r="M30" s="15">
        <f t="shared" si="8"/>
        <v>1.7253040939419177</v>
      </c>
      <c r="N30" s="14">
        <f t="shared" si="6"/>
        <v>1.425593997498958</v>
      </c>
      <c r="O30" s="14">
        <f t="shared" si="6"/>
        <v>1.1372976139265416</v>
      </c>
    </row>
    <row r="31" spans="1:15" x14ac:dyDescent="0.25">
      <c r="A31" s="8">
        <v>5</v>
      </c>
      <c r="B31" s="1">
        <v>3690000</v>
      </c>
      <c r="C31" s="1">
        <v>389130000</v>
      </c>
      <c r="D31" s="1">
        <v>38913</v>
      </c>
      <c r="E31" s="1"/>
      <c r="F31" s="8">
        <v>5</v>
      </c>
      <c r="G31" s="6">
        <v>1970000</v>
      </c>
      <c r="H31" s="1">
        <v>159960000</v>
      </c>
      <c r="I31" s="7">
        <v>15996</v>
      </c>
      <c r="L31" s="15">
        <f t="shared" si="7"/>
        <v>1.5381408920383493</v>
      </c>
      <c r="M31" s="15">
        <f t="shared" si="8"/>
        <v>1.7807686323323479</v>
      </c>
      <c r="N31" s="14">
        <f>IF(L36&gt;0,L36, " ")</f>
        <v>1.3380575239683201</v>
      </c>
      <c r="O31" s="14">
        <f>IF(M36&gt;0,M36, " ")</f>
        <v>0.93571238982600979</v>
      </c>
    </row>
    <row r="32" spans="1:15" x14ac:dyDescent="0.25">
      <c r="A32" s="8">
        <v>6</v>
      </c>
      <c r="B32" s="1">
        <v>4630000</v>
      </c>
      <c r="C32" s="1">
        <v>465920000</v>
      </c>
      <c r="D32" s="1">
        <v>46592</v>
      </c>
      <c r="E32" s="1"/>
      <c r="F32" s="8">
        <v>6</v>
      </c>
      <c r="G32" s="6">
        <v>2110000</v>
      </c>
      <c r="H32" s="1">
        <v>150660000</v>
      </c>
      <c r="I32" s="7">
        <v>15066</v>
      </c>
      <c r="L32" s="15">
        <f t="shared" si="7"/>
        <v>1.9299708211754898</v>
      </c>
      <c r="M32" s="15">
        <f t="shared" si="8"/>
        <v>2.1321813305997677</v>
      </c>
      <c r="N32" s="14">
        <f>IF(L39&gt;0,L39, " ")</f>
        <v>1.4152772392400155</v>
      </c>
      <c r="O32" s="14">
        <f>IF(M39&gt;0,M39, " ")</f>
        <v>1.7107455048171873</v>
      </c>
    </row>
    <row r="33" spans="1:15" x14ac:dyDescent="0.25">
      <c r="A33" s="8">
        <v>7</v>
      </c>
      <c r="B33" s="1">
        <v>4510000</v>
      </c>
      <c r="C33" s="1">
        <v>339060000</v>
      </c>
      <c r="D33" s="1">
        <v>33906</v>
      </c>
      <c r="E33" s="1"/>
      <c r="F33" s="8">
        <v>7</v>
      </c>
      <c r="G33" s="6">
        <v>2810000</v>
      </c>
      <c r="H33" s="1">
        <v>220780000</v>
      </c>
      <c r="I33" s="7">
        <v>22078</v>
      </c>
      <c r="L33" s="15">
        <f t="shared" si="7"/>
        <v>1.8799499791579826</v>
      </c>
      <c r="M33" s="15">
        <f t="shared" si="8"/>
        <v>1.5516341903184176</v>
      </c>
      <c r="N33" s="14">
        <f t="shared" ref="N33:O41" si="9">IF(L40&gt;0,L40, " ")</f>
        <v>1.2020162853819309</v>
      </c>
      <c r="O33" s="14">
        <f t="shared" si="9"/>
        <v>1.5054354359511584</v>
      </c>
    </row>
    <row r="34" spans="1:15" x14ac:dyDescent="0.25">
      <c r="A34" s="8">
        <v>8</v>
      </c>
      <c r="B34" s="1">
        <v>4200000</v>
      </c>
      <c r="C34" s="1">
        <v>315350000</v>
      </c>
      <c r="D34" s="1">
        <v>31535</v>
      </c>
      <c r="E34" s="1"/>
      <c r="F34" s="8">
        <v>8</v>
      </c>
      <c r="G34" s="6">
        <v>3160000</v>
      </c>
      <c r="H34" s="1">
        <v>385600000</v>
      </c>
      <c r="I34" s="7">
        <v>38560</v>
      </c>
      <c r="L34" s="15">
        <f t="shared" si="7"/>
        <v>1.7507294706127554</v>
      </c>
      <c r="M34" s="15">
        <f t="shared" si="8"/>
        <v>1.4431305430216275</v>
      </c>
      <c r="N34" s="14">
        <f t="shared" si="9"/>
        <v>1.6207832493214425</v>
      </c>
      <c r="O34" s="14">
        <f t="shared" si="9"/>
        <v>2.0329217400264472</v>
      </c>
    </row>
    <row r="35" spans="1:15" x14ac:dyDescent="0.25">
      <c r="A35" s="8">
        <v>9</v>
      </c>
      <c r="B35" s="1">
        <v>3420000</v>
      </c>
      <c r="C35" s="1">
        <v>248520000</v>
      </c>
      <c r="D35" s="1">
        <v>24852</v>
      </c>
      <c r="E35" s="1"/>
      <c r="F35" s="8">
        <v>9</v>
      </c>
      <c r="G35" s="6">
        <v>1910000</v>
      </c>
      <c r="H35" s="1">
        <v>209980000</v>
      </c>
      <c r="I35" s="7">
        <v>20998</v>
      </c>
      <c r="L35" s="15">
        <f t="shared" si="7"/>
        <v>1.425593997498958</v>
      </c>
      <c r="M35" s="15">
        <f t="shared" si="8"/>
        <v>1.1372976139265416</v>
      </c>
      <c r="N35" s="14">
        <f t="shared" si="9"/>
        <v>3.260953858084529</v>
      </c>
      <c r="O35" s="14">
        <f t="shared" si="9"/>
        <v>3.2026138178570815</v>
      </c>
    </row>
    <row r="36" spans="1:15" ht="15.75" thickBot="1" x14ac:dyDescent="0.3">
      <c r="A36" s="12">
        <v>10</v>
      </c>
      <c r="B36" s="10">
        <v>3210000</v>
      </c>
      <c r="C36" s="10">
        <v>204470000</v>
      </c>
      <c r="D36" s="10">
        <v>20447</v>
      </c>
      <c r="E36" s="10"/>
      <c r="F36" s="12">
        <v>10</v>
      </c>
      <c r="G36" s="9">
        <v>1620000</v>
      </c>
      <c r="H36" s="10">
        <v>151880000</v>
      </c>
      <c r="I36" s="11">
        <v>15188</v>
      </c>
      <c r="L36" s="15">
        <f t="shared" si="7"/>
        <v>1.3380575239683201</v>
      </c>
      <c r="M36" s="15">
        <f t="shared" si="8"/>
        <v>0.93571238982600979</v>
      </c>
      <c r="N36" s="14">
        <f t="shared" si="9"/>
        <v>3.481969755719271</v>
      </c>
      <c r="O36" s="14">
        <f t="shared" si="9"/>
        <v>3.6948942966563054</v>
      </c>
    </row>
    <row r="37" spans="1:15" x14ac:dyDescent="0.25">
      <c r="N37" s="14">
        <f t="shared" si="9"/>
        <v>1.1903838697169447</v>
      </c>
      <c r="O37" s="14">
        <f t="shared" si="9"/>
        <v>1.072618454721874</v>
      </c>
    </row>
    <row r="38" spans="1:15" ht="15.75" thickBot="1" x14ac:dyDescent="0.3">
      <c r="J38" s="13" t="s">
        <v>4</v>
      </c>
      <c r="K38" s="13" t="s">
        <v>4</v>
      </c>
      <c r="L38" s="13" t="s">
        <v>0</v>
      </c>
      <c r="M38" s="13" t="s">
        <v>0</v>
      </c>
      <c r="N38" s="14">
        <f t="shared" si="9"/>
        <v>1.0624272974020939</v>
      </c>
      <c r="O38" s="14">
        <f t="shared" si="9"/>
        <v>1.0314877466554466</v>
      </c>
    </row>
    <row r="39" spans="1:15" x14ac:dyDescent="0.25">
      <c r="A39" s="5">
        <v>1</v>
      </c>
      <c r="B39" s="3">
        <v>3650000</v>
      </c>
      <c r="C39" s="3">
        <v>398460000</v>
      </c>
      <c r="D39" s="3">
        <v>39846</v>
      </c>
      <c r="E39" s="3"/>
      <c r="F39" s="5">
        <v>1</v>
      </c>
      <c r="G39" s="2">
        <v>2270000</v>
      </c>
      <c r="H39" s="3">
        <v>197270000</v>
      </c>
      <c r="I39" s="4">
        <v>19727</v>
      </c>
      <c r="J39" s="15">
        <f>AVERAGE(G39:G48)</f>
        <v>2579000</v>
      </c>
      <c r="K39" s="15">
        <f>AVERAGE(H39:H48)</f>
        <v>232916000</v>
      </c>
      <c r="L39" s="15">
        <f>B39/$J$39</f>
        <v>1.4152772392400155</v>
      </c>
      <c r="M39" s="15">
        <f>C39/$K$39</f>
        <v>1.7107455048171873</v>
      </c>
      <c r="N39" s="14">
        <f t="shared" si="9"/>
        <v>1.1167119038386972</v>
      </c>
      <c r="O39" s="14">
        <f t="shared" si="9"/>
        <v>0.87632451184117877</v>
      </c>
    </row>
    <row r="40" spans="1:15" x14ac:dyDescent="0.25">
      <c r="A40" s="8">
        <v>2</v>
      </c>
      <c r="B40" s="1">
        <v>3100000</v>
      </c>
      <c r="C40" s="1">
        <v>350640000</v>
      </c>
      <c r="D40" s="1">
        <v>35064</v>
      </c>
      <c r="E40" s="1"/>
      <c r="F40" s="8">
        <v>2</v>
      </c>
      <c r="G40" s="6">
        <v>3360000</v>
      </c>
      <c r="H40" s="1">
        <v>285000000</v>
      </c>
      <c r="I40" s="7">
        <v>28500</v>
      </c>
      <c r="L40" s="15">
        <f t="shared" ref="L40:L48" si="10">B40/$J$39</f>
        <v>1.2020162853819309</v>
      </c>
      <c r="M40" s="15">
        <f t="shared" ref="M40:M48" si="11">C40/$K$39</f>
        <v>1.5054354359511584</v>
      </c>
      <c r="N40" s="14">
        <f t="shared" si="9"/>
        <v>1.0973245443970532</v>
      </c>
      <c r="O40" s="14">
        <f t="shared" si="9"/>
        <v>0.87258925964725476</v>
      </c>
    </row>
    <row r="41" spans="1:15" x14ac:dyDescent="0.25">
      <c r="A41" s="8">
        <v>3</v>
      </c>
      <c r="B41" s="1">
        <v>4180000</v>
      </c>
      <c r="C41" s="1">
        <v>473500000</v>
      </c>
      <c r="D41" s="1">
        <v>47350</v>
      </c>
      <c r="E41" s="1"/>
      <c r="F41" s="8">
        <v>3</v>
      </c>
      <c r="G41" s="6">
        <v>2720000</v>
      </c>
      <c r="H41" s="1">
        <v>235630000</v>
      </c>
      <c r="I41" s="7">
        <v>23563</v>
      </c>
      <c r="L41" s="15">
        <f t="shared" si="10"/>
        <v>1.6207832493214425</v>
      </c>
      <c r="M41" s="15">
        <f t="shared" si="11"/>
        <v>2.0329217400264472</v>
      </c>
      <c r="N41" s="14">
        <f t="shared" si="9"/>
        <v>1.2679333074835208</v>
      </c>
      <c r="O41" s="14">
        <f t="shared" si="9"/>
        <v>1.0885040100293668</v>
      </c>
    </row>
    <row r="42" spans="1:15" x14ac:dyDescent="0.25">
      <c r="A42" s="8">
        <v>4</v>
      </c>
      <c r="B42" s="1">
        <v>8410000</v>
      </c>
      <c r="C42" s="1">
        <v>745940000</v>
      </c>
      <c r="D42" s="1">
        <v>74594</v>
      </c>
      <c r="E42" s="1"/>
      <c r="F42" s="8">
        <v>4</v>
      </c>
      <c r="G42" s="6">
        <v>2330000</v>
      </c>
      <c r="H42" s="1">
        <v>173740000</v>
      </c>
      <c r="I42" s="7">
        <v>17374</v>
      </c>
      <c r="L42" s="15">
        <f t="shared" si="10"/>
        <v>3.260953858084529</v>
      </c>
      <c r="M42" s="15">
        <f t="shared" si="11"/>
        <v>3.2026138178570815</v>
      </c>
    </row>
    <row r="43" spans="1:15" x14ac:dyDescent="0.25">
      <c r="A43" s="8">
        <v>5</v>
      </c>
      <c r="B43" s="1">
        <v>8980000</v>
      </c>
      <c r="C43" s="1">
        <v>860600000</v>
      </c>
      <c r="D43" s="1">
        <v>86060</v>
      </c>
      <c r="E43" s="1"/>
      <c r="F43" s="8">
        <v>5</v>
      </c>
      <c r="G43" s="6">
        <v>1660000</v>
      </c>
      <c r="H43" s="1">
        <v>115430000</v>
      </c>
      <c r="I43" s="7">
        <v>11543</v>
      </c>
      <c r="L43" s="15">
        <f t="shared" si="10"/>
        <v>3.481969755719271</v>
      </c>
      <c r="M43" s="15">
        <f t="shared" si="11"/>
        <v>3.6948942966563054</v>
      </c>
    </row>
    <row r="44" spans="1:15" x14ac:dyDescent="0.25">
      <c r="A44" s="8">
        <v>6</v>
      </c>
      <c r="B44" s="1">
        <v>3070000</v>
      </c>
      <c r="C44" s="1">
        <v>249830000</v>
      </c>
      <c r="D44" s="1">
        <v>24983</v>
      </c>
      <c r="E44" s="1"/>
      <c r="F44" s="8">
        <v>6</v>
      </c>
      <c r="G44" s="6">
        <v>2100000</v>
      </c>
      <c r="H44" s="1">
        <v>227110000</v>
      </c>
      <c r="I44" s="7">
        <v>22711</v>
      </c>
      <c r="L44" s="15">
        <f t="shared" si="10"/>
        <v>1.1903838697169447</v>
      </c>
      <c r="M44" s="15">
        <f t="shared" si="11"/>
        <v>1.072618454721874</v>
      </c>
    </row>
    <row r="45" spans="1:15" x14ac:dyDescent="0.25">
      <c r="A45" s="8">
        <v>7</v>
      </c>
      <c r="B45" s="1">
        <v>2740000</v>
      </c>
      <c r="C45" s="1">
        <v>240250000</v>
      </c>
      <c r="D45" s="1">
        <v>24025</v>
      </c>
      <c r="E45" s="1"/>
      <c r="F45" s="8">
        <v>7</v>
      </c>
      <c r="G45" s="6">
        <v>2980000</v>
      </c>
      <c r="H45" s="1">
        <v>311980000</v>
      </c>
      <c r="I45" s="7">
        <v>31198</v>
      </c>
      <c r="L45" s="15">
        <f t="shared" si="10"/>
        <v>1.0624272974020939</v>
      </c>
      <c r="M45" s="15">
        <f t="shared" si="11"/>
        <v>1.0314877466554466</v>
      </c>
    </row>
    <row r="46" spans="1:15" x14ac:dyDescent="0.25">
      <c r="A46" s="8">
        <v>8</v>
      </c>
      <c r="B46" s="1">
        <v>2880000</v>
      </c>
      <c r="C46" s="1">
        <v>204110000</v>
      </c>
      <c r="D46" s="1">
        <v>20411</v>
      </c>
      <c r="E46" s="1"/>
      <c r="F46" s="8">
        <v>8</v>
      </c>
      <c r="G46" s="6">
        <v>3040000</v>
      </c>
      <c r="H46" s="1">
        <v>333780000</v>
      </c>
      <c r="I46" s="7">
        <v>33378</v>
      </c>
      <c r="L46" s="15">
        <f t="shared" si="10"/>
        <v>1.1167119038386972</v>
      </c>
      <c r="M46" s="15">
        <f t="shared" si="11"/>
        <v>0.87632451184117877</v>
      </c>
    </row>
    <row r="47" spans="1:15" x14ac:dyDescent="0.25">
      <c r="A47" s="8">
        <v>9</v>
      </c>
      <c r="B47" s="1">
        <v>2830000</v>
      </c>
      <c r="C47" s="1">
        <v>203240000</v>
      </c>
      <c r="D47" s="1">
        <v>20324</v>
      </c>
      <c r="E47" s="1"/>
      <c r="F47" s="8">
        <v>9</v>
      </c>
      <c r="G47" s="6">
        <v>2340000</v>
      </c>
      <c r="H47" s="1">
        <v>199310000</v>
      </c>
      <c r="I47" s="7">
        <v>19931</v>
      </c>
      <c r="L47" s="15">
        <f t="shared" si="10"/>
        <v>1.0973245443970532</v>
      </c>
      <c r="M47" s="15">
        <f t="shared" si="11"/>
        <v>0.87258925964725476</v>
      </c>
    </row>
    <row r="48" spans="1:15" ht="15.75" thickBot="1" x14ac:dyDescent="0.3">
      <c r="A48" s="12">
        <v>10</v>
      </c>
      <c r="B48" s="10">
        <v>3270000</v>
      </c>
      <c r="C48" s="10">
        <v>253530000</v>
      </c>
      <c r="D48" s="10">
        <v>25353</v>
      </c>
      <c r="E48" s="10"/>
      <c r="F48" s="12">
        <v>10</v>
      </c>
      <c r="G48" s="9">
        <v>2990000</v>
      </c>
      <c r="H48" s="10">
        <v>249910000</v>
      </c>
      <c r="I48" s="11">
        <v>24991</v>
      </c>
      <c r="L48" s="15">
        <f t="shared" si="10"/>
        <v>1.2679333074835208</v>
      </c>
      <c r="M48" s="15">
        <f t="shared" si="11"/>
        <v>1.0885040100293668</v>
      </c>
    </row>
    <row r="50" spans="11:13" customFormat="1" x14ac:dyDescent="0.25">
      <c r="K50" s="13"/>
      <c r="L50" s="13" t="s">
        <v>0</v>
      </c>
      <c r="M50" s="13" t="s">
        <v>0</v>
      </c>
    </row>
    <row r="51" spans="11:13" customFormat="1" x14ac:dyDescent="0.25">
      <c r="K51" s="15"/>
      <c r="L51" s="15" t="e">
        <f>B51/$J$51</f>
        <v>#DIV/0!</v>
      </c>
      <c r="M51" s="15" t="e">
        <f>C51/$K$51</f>
        <v>#DIV/0!</v>
      </c>
    </row>
    <row r="52" spans="11:13" customFormat="1" x14ac:dyDescent="0.25">
      <c r="K52" s="15"/>
      <c r="L52" s="15" t="e">
        <f t="shared" ref="L52:L60" si="12">B52/$J$51</f>
        <v>#DIV/0!</v>
      </c>
      <c r="M52" s="15" t="e">
        <f t="shared" ref="M52:M60" si="13">C52/$K$51</f>
        <v>#DIV/0!</v>
      </c>
    </row>
    <row r="53" spans="11:13" customFormat="1" x14ac:dyDescent="0.25">
      <c r="K53" s="15"/>
      <c r="L53" s="15" t="e">
        <f t="shared" si="12"/>
        <v>#DIV/0!</v>
      </c>
      <c r="M53" s="15" t="e">
        <f t="shared" si="13"/>
        <v>#DIV/0!</v>
      </c>
    </row>
    <row r="54" spans="11:13" customFormat="1" x14ac:dyDescent="0.25">
      <c r="K54" s="15"/>
      <c r="L54" s="15" t="e">
        <f t="shared" si="12"/>
        <v>#DIV/0!</v>
      </c>
      <c r="M54" s="15" t="e">
        <f t="shared" si="13"/>
        <v>#DIV/0!</v>
      </c>
    </row>
    <row r="55" spans="11:13" customFormat="1" x14ac:dyDescent="0.25">
      <c r="K55" s="15"/>
      <c r="L55" s="15" t="e">
        <f t="shared" si="12"/>
        <v>#DIV/0!</v>
      </c>
      <c r="M55" s="15" t="e">
        <f t="shared" si="13"/>
        <v>#DIV/0!</v>
      </c>
    </row>
    <row r="56" spans="11:13" customFormat="1" x14ac:dyDescent="0.25">
      <c r="K56" s="15"/>
      <c r="L56" s="15" t="e">
        <f t="shared" si="12"/>
        <v>#DIV/0!</v>
      </c>
      <c r="M56" s="15" t="e">
        <f t="shared" si="13"/>
        <v>#DIV/0!</v>
      </c>
    </row>
    <row r="57" spans="11:13" customFormat="1" x14ac:dyDescent="0.25">
      <c r="K57" s="15"/>
      <c r="L57" s="15" t="e">
        <f t="shared" si="12"/>
        <v>#DIV/0!</v>
      </c>
      <c r="M57" s="15" t="e">
        <f t="shared" si="13"/>
        <v>#DIV/0!</v>
      </c>
    </row>
    <row r="58" spans="11:13" customFormat="1" x14ac:dyDescent="0.25">
      <c r="K58" s="15"/>
      <c r="L58" s="15" t="e">
        <f t="shared" si="12"/>
        <v>#DIV/0!</v>
      </c>
      <c r="M58" s="15" t="e">
        <f t="shared" si="13"/>
        <v>#DIV/0!</v>
      </c>
    </row>
    <row r="59" spans="11:13" customFormat="1" x14ac:dyDescent="0.25">
      <c r="K59" s="15"/>
      <c r="L59" s="15" t="e">
        <f t="shared" si="12"/>
        <v>#DIV/0!</v>
      </c>
      <c r="M59" s="15" t="e">
        <f t="shared" si="13"/>
        <v>#DIV/0!</v>
      </c>
    </row>
    <row r="60" spans="11:13" customFormat="1" x14ac:dyDescent="0.25">
      <c r="K60" s="15"/>
      <c r="L60" s="15" t="e">
        <f t="shared" si="12"/>
        <v>#DIV/0!</v>
      </c>
      <c r="M60" s="15" t="e">
        <f t="shared" si="13"/>
        <v>#DIV/0!</v>
      </c>
    </row>
    <row r="62" spans="11:13" customFormat="1" x14ac:dyDescent="0.25">
      <c r="K62" s="13"/>
      <c r="L62" s="13" t="s">
        <v>0</v>
      </c>
      <c r="M62" s="13" t="s">
        <v>0</v>
      </c>
    </row>
    <row r="63" spans="11:13" customFormat="1" x14ac:dyDescent="0.25">
      <c r="K63" s="15"/>
      <c r="L63" s="15" t="e">
        <f>B63/$J$63</f>
        <v>#DIV/0!</v>
      </c>
      <c r="M63" s="15" t="e">
        <f>C63/$K$63</f>
        <v>#DIV/0!</v>
      </c>
    </row>
    <row r="64" spans="11:13" customFormat="1" x14ac:dyDescent="0.25">
      <c r="K64" s="15"/>
      <c r="L64" s="15" t="e">
        <f t="shared" ref="L64:L72" si="14">B64/$J$63</f>
        <v>#DIV/0!</v>
      </c>
      <c r="M64" s="15" t="e">
        <f t="shared" ref="M64:M72" si="15">C64/$K$63</f>
        <v>#DIV/0!</v>
      </c>
    </row>
    <row r="65" spans="11:13" customFormat="1" x14ac:dyDescent="0.25">
      <c r="K65" s="15"/>
      <c r="L65" s="15" t="e">
        <f t="shared" si="14"/>
        <v>#DIV/0!</v>
      </c>
      <c r="M65" s="15" t="e">
        <f t="shared" si="15"/>
        <v>#DIV/0!</v>
      </c>
    </row>
    <row r="66" spans="11:13" customFormat="1" x14ac:dyDescent="0.25">
      <c r="K66" s="15"/>
      <c r="L66" s="15" t="e">
        <f t="shared" si="14"/>
        <v>#DIV/0!</v>
      </c>
      <c r="M66" s="15" t="e">
        <f t="shared" si="15"/>
        <v>#DIV/0!</v>
      </c>
    </row>
    <row r="67" spans="11:13" customFormat="1" x14ac:dyDescent="0.25">
      <c r="K67" s="15"/>
      <c r="L67" s="15" t="e">
        <f t="shared" si="14"/>
        <v>#DIV/0!</v>
      </c>
      <c r="M67" s="15" t="e">
        <f t="shared" si="15"/>
        <v>#DIV/0!</v>
      </c>
    </row>
    <row r="68" spans="11:13" customFormat="1" x14ac:dyDescent="0.25">
      <c r="K68" s="15"/>
      <c r="L68" s="15" t="e">
        <f t="shared" si="14"/>
        <v>#DIV/0!</v>
      </c>
      <c r="M68" s="15" t="e">
        <f t="shared" si="15"/>
        <v>#DIV/0!</v>
      </c>
    </row>
    <row r="69" spans="11:13" customFormat="1" x14ac:dyDescent="0.25">
      <c r="K69" s="15"/>
      <c r="L69" s="15" t="e">
        <f t="shared" si="14"/>
        <v>#DIV/0!</v>
      </c>
      <c r="M69" s="15" t="e">
        <f t="shared" si="15"/>
        <v>#DIV/0!</v>
      </c>
    </row>
    <row r="70" spans="11:13" customFormat="1" x14ac:dyDescent="0.25">
      <c r="K70" s="15"/>
      <c r="L70" s="15" t="e">
        <f t="shared" si="14"/>
        <v>#DIV/0!</v>
      </c>
      <c r="M70" s="15" t="e">
        <f t="shared" si="15"/>
        <v>#DIV/0!</v>
      </c>
    </row>
    <row r="71" spans="11:13" customFormat="1" x14ac:dyDescent="0.25">
      <c r="K71" s="15"/>
      <c r="L71" s="15" t="e">
        <f t="shared" si="14"/>
        <v>#DIV/0!</v>
      </c>
      <c r="M71" s="15" t="e">
        <f t="shared" si="15"/>
        <v>#DIV/0!</v>
      </c>
    </row>
    <row r="72" spans="11:13" customFormat="1" x14ac:dyDescent="0.25">
      <c r="K72" s="15"/>
      <c r="L72" s="15" t="e">
        <f t="shared" si="14"/>
        <v>#DIV/0!</v>
      </c>
      <c r="M72" s="15" t="e">
        <f t="shared" si="15"/>
        <v>#DIV/0!</v>
      </c>
    </row>
    <row r="74" spans="11:13" customFormat="1" x14ac:dyDescent="0.25">
      <c r="K74" s="13"/>
      <c r="L74" s="13" t="s">
        <v>0</v>
      </c>
      <c r="M74" s="13" t="s">
        <v>0</v>
      </c>
    </row>
    <row r="75" spans="11:13" customFormat="1" x14ac:dyDescent="0.25">
      <c r="K75" s="15"/>
      <c r="L75" s="15" t="e">
        <f>B75/$J$75</f>
        <v>#DIV/0!</v>
      </c>
      <c r="M75" s="15" t="e">
        <f>C75/$K$75</f>
        <v>#DIV/0!</v>
      </c>
    </row>
    <row r="76" spans="11:13" customFormat="1" x14ac:dyDescent="0.25">
      <c r="K76" s="15"/>
      <c r="L76" s="15" t="e">
        <f t="shared" ref="L76:L84" si="16">B76/$J$75</f>
        <v>#DIV/0!</v>
      </c>
      <c r="M76" s="15" t="e">
        <f t="shared" ref="M76:M84" si="17">C76/$K$75</f>
        <v>#DIV/0!</v>
      </c>
    </row>
    <row r="77" spans="11:13" customFormat="1" x14ac:dyDescent="0.25">
      <c r="K77" s="15"/>
      <c r="L77" s="15" t="e">
        <f t="shared" si="16"/>
        <v>#DIV/0!</v>
      </c>
      <c r="M77" s="15" t="e">
        <f t="shared" si="17"/>
        <v>#DIV/0!</v>
      </c>
    </row>
    <row r="78" spans="11:13" customFormat="1" x14ac:dyDescent="0.25">
      <c r="K78" s="15"/>
      <c r="L78" s="15" t="e">
        <f t="shared" si="16"/>
        <v>#DIV/0!</v>
      </c>
      <c r="M78" s="15" t="e">
        <f t="shared" si="17"/>
        <v>#DIV/0!</v>
      </c>
    </row>
    <row r="79" spans="11:13" customFormat="1" x14ac:dyDescent="0.25">
      <c r="K79" s="15"/>
      <c r="L79" s="15" t="e">
        <f t="shared" si="16"/>
        <v>#DIV/0!</v>
      </c>
      <c r="M79" s="15" t="e">
        <f t="shared" si="17"/>
        <v>#DIV/0!</v>
      </c>
    </row>
    <row r="80" spans="11:13" customFormat="1" x14ac:dyDescent="0.25">
      <c r="K80" s="15"/>
      <c r="L80" s="15" t="e">
        <f t="shared" si="16"/>
        <v>#DIV/0!</v>
      </c>
      <c r="M80" s="15" t="e">
        <f t="shared" si="17"/>
        <v>#DIV/0!</v>
      </c>
    </row>
    <row r="81" spans="12:13" customFormat="1" x14ac:dyDescent="0.25">
      <c r="L81" s="15" t="e">
        <f t="shared" si="16"/>
        <v>#DIV/0!</v>
      </c>
      <c r="M81" s="15" t="e">
        <f t="shared" si="17"/>
        <v>#DIV/0!</v>
      </c>
    </row>
    <row r="82" spans="12:13" customFormat="1" x14ac:dyDescent="0.25">
      <c r="L82" s="15" t="e">
        <f t="shared" si="16"/>
        <v>#DIV/0!</v>
      </c>
      <c r="M82" s="15" t="e">
        <f t="shared" si="17"/>
        <v>#DIV/0!</v>
      </c>
    </row>
    <row r="83" spans="12:13" customFormat="1" x14ac:dyDescent="0.25">
      <c r="L83" s="15" t="e">
        <f t="shared" si="16"/>
        <v>#DIV/0!</v>
      </c>
      <c r="M83" s="15" t="e">
        <f t="shared" si="17"/>
        <v>#DIV/0!</v>
      </c>
    </row>
    <row r="84" spans="12:13" customFormat="1" x14ac:dyDescent="0.25">
      <c r="L84" s="15" t="e">
        <f t="shared" si="16"/>
        <v>#DIV/0!</v>
      </c>
      <c r="M84" s="15" t="e">
        <f t="shared" si="17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GFP</vt:lpstr>
      <vt:lpstr>CycA</vt:lpstr>
      <vt:lpstr>35053 Myb</vt:lpstr>
      <vt:lpstr>35053 Myb 29ºC</vt:lpstr>
      <vt:lpstr>28691 AurB</vt:lpstr>
      <vt:lpstr>58308 AurB</vt:lpstr>
      <vt:lpstr>INCENP</vt:lpstr>
      <vt:lpstr>Spc25</vt:lpstr>
      <vt:lpstr>46134 pav</vt:lpstr>
      <vt:lpstr>28982 tum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Rotelli</dc:creator>
  <cp:lastModifiedBy>Michael Rotelli</cp:lastModifiedBy>
  <dcterms:created xsi:type="dcterms:W3CDTF">2018-11-05T21:52:43Z</dcterms:created>
  <dcterms:modified xsi:type="dcterms:W3CDTF">2019-05-28T20:55:11Z</dcterms:modified>
</cp:coreProperties>
</file>