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 firstSheet="1" activeTab="7"/>
  </bookViews>
  <sheets>
    <sheet name="RFP" sheetId="2" r:id="rId1"/>
    <sheet name="CycA" sheetId="3" r:id="rId2"/>
    <sheet name="Myb" sheetId="7" r:id="rId3"/>
    <sheet name="aurb-1" sheetId="9" r:id="rId4"/>
    <sheet name="aurb-2" sheetId="6" r:id="rId5"/>
    <sheet name="Borr" sheetId="4" r:id="rId6"/>
    <sheet name="Det" sheetId="8" r:id="rId7"/>
    <sheet name="pav" sheetId="10" r:id="rId8"/>
    <sheet name="Spc25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K3" i="9"/>
  <c r="K3" i="7"/>
  <c r="K3" i="3"/>
  <c r="K3" i="2"/>
  <c r="J51" i="12" l="1"/>
  <c r="J39" i="12"/>
  <c r="L39" i="12" s="1"/>
  <c r="J39" i="10" l="1"/>
  <c r="L46" i="10" s="1"/>
  <c r="J27" i="10"/>
  <c r="L36" i="10" s="1"/>
  <c r="L48" i="10"/>
  <c r="L44" i="10"/>
  <c r="L43" i="10"/>
  <c r="L40" i="10"/>
  <c r="L30" i="10"/>
  <c r="L29" i="10"/>
  <c r="L24" i="10"/>
  <c r="L23" i="10"/>
  <c r="L22" i="10"/>
  <c r="L21" i="10"/>
  <c r="L20" i="10"/>
  <c r="L19" i="10"/>
  <c r="L18" i="10"/>
  <c r="L17" i="10"/>
  <c r="L16" i="10"/>
  <c r="L15" i="10"/>
  <c r="L12" i="10"/>
  <c r="L11" i="10"/>
  <c r="L10" i="10"/>
  <c r="L9" i="10"/>
  <c r="L8" i="10"/>
  <c r="L7" i="10"/>
  <c r="L6" i="10"/>
  <c r="L5" i="10"/>
  <c r="L4" i="10"/>
  <c r="L3" i="10"/>
  <c r="L60" i="12"/>
  <c r="L59" i="12"/>
  <c r="L58" i="12"/>
  <c r="L57" i="12"/>
  <c r="L56" i="12"/>
  <c r="L55" i="12"/>
  <c r="L54" i="12"/>
  <c r="L53" i="12"/>
  <c r="L52" i="12"/>
  <c r="L51" i="12"/>
  <c r="L48" i="12"/>
  <c r="L47" i="12"/>
  <c r="L46" i="12"/>
  <c r="L45" i="12"/>
  <c r="L44" i="12"/>
  <c r="L43" i="12"/>
  <c r="L42" i="12"/>
  <c r="L41" i="12"/>
  <c r="L40" i="12"/>
  <c r="L33" i="12"/>
  <c r="L29" i="12"/>
  <c r="L23" i="12"/>
  <c r="L19" i="12"/>
  <c r="L15" i="12"/>
  <c r="L58" i="8"/>
  <c r="L54" i="8"/>
  <c r="J51" i="8"/>
  <c r="L51" i="8" s="1"/>
  <c r="L45" i="8"/>
  <c r="L41" i="8"/>
  <c r="J39" i="8"/>
  <c r="L57" i="8" s="1"/>
  <c r="L36" i="4"/>
  <c r="L35" i="4"/>
  <c r="L34" i="4"/>
  <c r="L33" i="4"/>
  <c r="L32" i="4"/>
  <c r="L31" i="4"/>
  <c r="L30" i="4"/>
  <c r="L29" i="4"/>
  <c r="L28" i="4"/>
  <c r="L27" i="4"/>
  <c r="L24" i="4"/>
  <c r="L23" i="4"/>
  <c r="L22" i="4"/>
  <c r="L21" i="4"/>
  <c r="L20" i="4"/>
  <c r="L19" i="4"/>
  <c r="L18" i="4"/>
  <c r="L17" i="4"/>
  <c r="L16" i="4"/>
  <c r="L15" i="4"/>
  <c r="L12" i="4"/>
  <c r="L11" i="4"/>
  <c r="L10" i="4"/>
  <c r="L9" i="4"/>
  <c r="L8" i="4"/>
  <c r="L7" i="4"/>
  <c r="L6" i="4"/>
  <c r="L5" i="4"/>
  <c r="L4" i="4"/>
  <c r="L3" i="4"/>
  <c r="J39" i="4"/>
  <c r="L46" i="4" s="1"/>
  <c r="J63" i="9"/>
  <c r="L69" i="9" s="1"/>
  <c r="J51" i="9"/>
  <c r="L58" i="9" s="1"/>
  <c r="J39" i="9"/>
  <c r="L47" i="9" s="1"/>
  <c r="L3" i="9"/>
  <c r="L71" i="9"/>
  <c r="L70" i="9"/>
  <c r="L67" i="9"/>
  <c r="L65" i="9"/>
  <c r="L63" i="9"/>
  <c r="L60" i="9"/>
  <c r="L59" i="9"/>
  <c r="L52" i="9"/>
  <c r="L51" i="9"/>
  <c r="L48" i="9"/>
  <c r="L45" i="9"/>
  <c r="L43" i="9"/>
  <c r="L42" i="9"/>
  <c r="L41" i="9"/>
  <c r="L40" i="9"/>
  <c r="L39" i="9"/>
  <c r="L34" i="9"/>
  <c r="L30" i="9"/>
  <c r="L24" i="9"/>
  <c r="L20" i="9"/>
  <c r="L16" i="9"/>
  <c r="L12" i="9"/>
  <c r="L11" i="9"/>
  <c r="L10" i="9"/>
  <c r="L9" i="9"/>
  <c r="L8" i="9"/>
  <c r="L7" i="9"/>
  <c r="L6" i="9"/>
  <c r="L5" i="9"/>
  <c r="L4" i="9"/>
  <c r="L72" i="6"/>
  <c r="L71" i="6"/>
  <c r="L70" i="6"/>
  <c r="L69" i="6"/>
  <c r="L68" i="6"/>
  <c r="L67" i="6"/>
  <c r="L66" i="6"/>
  <c r="L65" i="6"/>
  <c r="L64" i="6"/>
  <c r="L63" i="6"/>
  <c r="L60" i="6"/>
  <c r="L59" i="6"/>
  <c r="L58" i="6"/>
  <c r="L57" i="6"/>
  <c r="L56" i="6"/>
  <c r="L55" i="6"/>
  <c r="L54" i="6"/>
  <c r="L53" i="6"/>
  <c r="L52" i="6"/>
  <c r="L51" i="6"/>
  <c r="L47" i="6"/>
  <c r="L44" i="6"/>
  <c r="L43" i="6"/>
  <c r="L40" i="6"/>
  <c r="L39" i="6"/>
  <c r="L15" i="6"/>
  <c r="J75" i="6"/>
  <c r="L83" i="6" s="1"/>
  <c r="J63" i="6"/>
  <c r="J51" i="6"/>
  <c r="J39" i="6"/>
  <c r="L48" i="6" s="1"/>
  <c r="N40" i="7"/>
  <c r="N39" i="7"/>
  <c r="N38" i="7"/>
  <c r="N37" i="7"/>
  <c r="N36" i="7"/>
  <c r="N35" i="7"/>
  <c r="N34" i="7"/>
  <c r="N33" i="7"/>
  <c r="N32" i="7"/>
  <c r="L48" i="7"/>
  <c r="L47" i="7"/>
  <c r="L46" i="7"/>
  <c r="L45" i="7"/>
  <c r="L44" i="7"/>
  <c r="L43" i="7"/>
  <c r="L42" i="7"/>
  <c r="L41" i="7"/>
  <c r="L40" i="7"/>
  <c r="J40" i="7"/>
  <c r="N31" i="7"/>
  <c r="N30" i="7"/>
  <c r="N29" i="7"/>
  <c r="N28" i="7"/>
  <c r="N27" i="7"/>
  <c r="N26" i="7"/>
  <c r="N25" i="7"/>
  <c r="N24" i="7"/>
  <c r="N23" i="7"/>
  <c r="N22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L84" i="3"/>
  <c r="L83" i="3"/>
  <c r="L82" i="3"/>
  <c r="L81" i="3"/>
  <c r="L80" i="3"/>
  <c r="L79" i="3"/>
  <c r="L78" i="3"/>
  <c r="L77" i="3"/>
  <c r="L76" i="3"/>
  <c r="L75" i="3"/>
  <c r="J75" i="3"/>
  <c r="N9" i="3"/>
  <c r="N15" i="3"/>
  <c r="N14" i="3"/>
  <c r="N8" i="3"/>
  <c r="N7" i="3"/>
  <c r="N6" i="3"/>
  <c r="N5" i="3"/>
  <c r="N4" i="3"/>
  <c r="N3" i="3"/>
  <c r="N2" i="3"/>
  <c r="L72" i="3"/>
  <c r="L71" i="3"/>
  <c r="L70" i="3"/>
  <c r="L69" i="3"/>
  <c r="L68" i="3"/>
  <c r="L67" i="3"/>
  <c r="L66" i="3"/>
  <c r="L65" i="3"/>
  <c r="L64" i="3"/>
  <c r="L63" i="3"/>
  <c r="J63" i="3"/>
  <c r="L60" i="3"/>
  <c r="L59" i="3"/>
  <c r="L58" i="3"/>
  <c r="L57" i="3"/>
  <c r="L56" i="3"/>
  <c r="L55" i="3"/>
  <c r="L54" i="3"/>
  <c r="L53" i="3"/>
  <c r="L52" i="3"/>
  <c r="L51" i="3"/>
  <c r="J51" i="3"/>
  <c r="J39" i="3"/>
  <c r="L48" i="3"/>
  <c r="L47" i="3"/>
  <c r="L46" i="3"/>
  <c r="L45" i="3"/>
  <c r="L44" i="3"/>
  <c r="L43" i="3"/>
  <c r="L42" i="3"/>
  <c r="L41" i="3"/>
  <c r="L40" i="3"/>
  <c r="L39" i="3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J27" i="12"/>
  <c r="L36" i="12" s="1"/>
  <c r="J15" i="12"/>
  <c r="L22" i="12" s="1"/>
  <c r="J3" i="12"/>
  <c r="L12" i="12" s="1"/>
  <c r="J15" i="10"/>
  <c r="J3" i="10"/>
  <c r="L29" i="8"/>
  <c r="J27" i="8"/>
  <c r="L35" i="8" s="1"/>
  <c r="L23" i="8"/>
  <c r="L20" i="8"/>
  <c r="L17" i="8"/>
  <c r="J15" i="8"/>
  <c r="L22" i="8" s="1"/>
  <c r="J3" i="8"/>
  <c r="L9" i="8" s="1"/>
  <c r="J27" i="7"/>
  <c r="L36" i="7" s="1"/>
  <c r="L24" i="7"/>
  <c r="L16" i="7"/>
  <c r="J15" i="7"/>
  <c r="L23" i="7" s="1"/>
  <c r="L11" i="7"/>
  <c r="L3" i="7"/>
  <c r="J3" i="7"/>
  <c r="L10" i="7" s="1"/>
  <c r="J27" i="6"/>
  <c r="L35" i="6" s="1"/>
  <c r="L23" i="6"/>
  <c r="L21" i="6"/>
  <c r="L17" i="6"/>
  <c r="L16" i="6"/>
  <c r="J15" i="6"/>
  <c r="L22" i="6" s="1"/>
  <c r="J3" i="6"/>
  <c r="L6" i="6" s="1"/>
  <c r="J27" i="9"/>
  <c r="L33" i="9" s="1"/>
  <c r="J15" i="9"/>
  <c r="L23" i="9" s="1"/>
  <c r="J3" i="9"/>
  <c r="J27" i="4"/>
  <c r="J15" i="4"/>
  <c r="J3" i="4"/>
  <c r="J27" i="3"/>
  <c r="L36" i="3" s="1"/>
  <c r="L20" i="3"/>
  <c r="J15" i="3"/>
  <c r="L23" i="3" s="1"/>
  <c r="J3" i="3"/>
  <c r="L10" i="3" s="1"/>
  <c r="J27" i="2"/>
  <c r="L27" i="2" s="1"/>
  <c r="L17" i="2"/>
  <c r="J15" i="2"/>
  <c r="L22" i="2" s="1"/>
  <c r="L12" i="2"/>
  <c r="L11" i="2"/>
  <c r="L10" i="2"/>
  <c r="L9" i="2"/>
  <c r="L8" i="2"/>
  <c r="L7" i="2"/>
  <c r="L6" i="2"/>
  <c r="L5" i="2"/>
  <c r="L4" i="2"/>
  <c r="L3" i="2"/>
  <c r="J3" i="2"/>
  <c r="L30" i="12" l="1"/>
  <c r="L34" i="12"/>
  <c r="L27" i="12"/>
  <c r="L31" i="12"/>
  <c r="L35" i="12"/>
  <c r="L28" i="12"/>
  <c r="L32" i="12"/>
  <c r="L16" i="12"/>
  <c r="L20" i="12"/>
  <c r="L24" i="12"/>
  <c r="L17" i="12"/>
  <c r="L21" i="12"/>
  <c r="L18" i="12"/>
  <c r="L5" i="12"/>
  <c r="L9" i="12"/>
  <c r="L6" i="12"/>
  <c r="L10" i="12"/>
  <c r="L3" i="12"/>
  <c r="L7" i="12"/>
  <c r="L11" i="12"/>
  <c r="L4" i="12"/>
  <c r="L8" i="12"/>
  <c r="L39" i="10"/>
  <c r="L45" i="10"/>
  <c r="L41" i="10"/>
  <c r="L47" i="10"/>
  <c r="L42" i="10"/>
  <c r="L33" i="10"/>
  <c r="L34" i="10"/>
  <c r="L27" i="10"/>
  <c r="L31" i="10"/>
  <c r="L35" i="10"/>
  <c r="L28" i="10"/>
  <c r="L32" i="10"/>
  <c r="L42" i="8"/>
  <c r="L46" i="8"/>
  <c r="L55" i="8"/>
  <c r="L59" i="8"/>
  <c r="L39" i="8"/>
  <c r="L43" i="8"/>
  <c r="L47" i="8"/>
  <c r="L52" i="8"/>
  <c r="L56" i="8"/>
  <c r="L60" i="8"/>
  <c r="L40" i="8"/>
  <c r="L44" i="8"/>
  <c r="L48" i="8"/>
  <c r="L53" i="8"/>
  <c r="L32" i="8"/>
  <c r="L33" i="8"/>
  <c r="L28" i="8"/>
  <c r="L36" i="8"/>
  <c r="L19" i="8"/>
  <c r="L24" i="8"/>
  <c r="L15" i="8"/>
  <c r="L16" i="8"/>
  <c r="L21" i="8"/>
  <c r="L43" i="4"/>
  <c r="L47" i="4"/>
  <c r="L39" i="4"/>
  <c r="L40" i="4"/>
  <c r="L44" i="4"/>
  <c r="L48" i="4"/>
  <c r="L41" i="4"/>
  <c r="L45" i="4"/>
  <c r="L42" i="4"/>
  <c r="L66" i="9"/>
  <c r="L64" i="9"/>
  <c r="L68" i="9"/>
  <c r="L72" i="9"/>
  <c r="L55" i="9"/>
  <c r="L56" i="9"/>
  <c r="L53" i="9"/>
  <c r="L57" i="9"/>
  <c r="L54" i="9"/>
  <c r="L44" i="9"/>
  <c r="L46" i="9"/>
  <c r="L27" i="9"/>
  <c r="L31" i="9"/>
  <c r="L35" i="9"/>
  <c r="L28" i="9"/>
  <c r="L32" i="9"/>
  <c r="L36" i="9"/>
  <c r="L29" i="9"/>
  <c r="L17" i="9"/>
  <c r="L21" i="9"/>
  <c r="L18" i="9"/>
  <c r="L22" i="9"/>
  <c r="L15" i="9"/>
  <c r="L19" i="9"/>
  <c r="L76" i="6"/>
  <c r="L80" i="6"/>
  <c r="L84" i="6"/>
  <c r="L77" i="6"/>
  <c r="L81" i="6"/>
  <c r="L78" i="6"/>
  <c r="L82" i="6"/>
  <c r="L75" i="6"/>
  <c r="L79" i="6"/>
  <c r="L41" i="6"/>
  <c r="L45" i="6"/>
  <c r="L42" i="6"/>
  <c r="L46" i="6"/>
  <c r="L28" i="6"/>
  <c r="L29" i="6"/>
  <c r="L32" i="6"/>
  <c r="L36" i="6"/>
  <c r="L19" i="6"/>
  <c r="L24" i="6"/>
  <c r="L20" i="6"/>
  <c r="L33" i="6"/>
  <c r="L29" i="7"/>
  <c r="L33" i="7"/>
  <c r="L20" i="7"/>
  <c r="L5" i="7"/>
  <c r="L7" i="7"/>
  <c r="L9" i="7"/>
  <c r="L29" i="3"/>
  <c r="L33" i="3"/>
  <c r="L21" i="3"/>
  <c r="L24" i="3"/>
  <c r="L16" i="3"/>
  <c r="L17" i="3"/>
  <c r="L12" i="3"/>
  <c r="L3" i="3"/>
  <c r="L8" i="3"/>
  <c r="L9" i="3"/>
  <c r="L7" i="3"/>
  <c r="L4" i="3"/>
  <c r="L5" i="3"/>
  <c r="L11" i="3"/>
  <c r="L35" i="2"/>
  <c r="L28" i="2"/>
  <c r="L32" i="2"/>
  <c r="L36" i="2"/>
  <c r="L29" i="2"/>
  <c r="L33" i="2"/>
  <c r="L34" i="2"/>
  <c r="L30" i="2"/>
  <c r="L31" i="2"/>
  <c r="L15" i="2"/>
  <c r="L19" i="2"/>
  <c r="L23" i="2"/>
  <c r="L16" i="2"/>
  <c r="L20" i="2"/>
  <c r="L24" i="2"/>
  <c r="L21" i="2"/>
  <c r="L18" i="2"/>
  <c r="L6" i="8"/>
  <c r="L3" i="8"/>
  <c r="L11" i="8"/>
  <c r="L4" i="8"/>
  <c r="L8" i="8"/>
  <c r="L12" i="8"/>
  <c r="L30" i="8"/>
  <c r="L34" i="8"/>
  <c r="L10" i="8"/>
  <c r="L7" i="8"/>
  <c r="L5" i="8"/>
  <c r="L18" i="8"/>
  <c r="L27" i="8"/>
  <c r="L31" i="8"/>
  <c r="L4" i="7"/>
  <c r="L8" i="7"/>
  <c r="L12" i="7"/>
  <c r="L17" i="7"/>
  <c r="L21" i="7"/>
  <c r="L30" i="7"/>
  <c r="L34" i="7"/>
  <c r="L18" i="7"/>
  <c r="L22" i="7"/>
  <c r="L27" i="7"/>
  <c r="L31" i="7"/>
  <c r="L35" i="7"/>
  <c r="L6" i="7"/>
  <c r="L15" i="7"/>
  <c r="L19" i="7"/>
  <c r="L28" i="7"/>
  <c r="L32" i="7"/>
  <c r="L10" i="6"/>
  <c r="L3" i="6"/>
  <c r="L7" i="6"/>
  <c r="L11" i="6"/>
  <c r="L4" i="6"/>
  <c r="L8" i="6"/>
  <c r="L12" i="6"/>
  <c r="L30" i="6"/>
  <c r="L34" i="6"/>
  <c r="L5" i="6"/>
  <c r="L9" i="6"/>
  <c r="L18" i="6"/>
  <c r="L27" i="6"/>
  <c r="L31" i="6"/>
  <c r="L30" i="3"/>
  <c r="L34" i="3"/>
  <c r="L18" i="3"/>
  <c r="L22" i="3"/>
  <c r="L27" i="3"/>
  <c r="L31" i="3"/>
  <c r="L35" i="3"/>
  <c r="L6" i="3"/>
  <c r="L15" i="3"/>
  <c r="L19" i="3"/>
  <c r="L28" i="3"/>
  <c r="L32" i="3"/>
</calcChain>
</file>

<file path=xl/sharedStrings.xml><?xml version="1.0" encoding="utf-8"?>
<sst xmlns="http://schemas.openxmlformats.org/spreadsheetml/2006/main" count="203" uniqueCount="18">
  <si>
    <t>Clone</t>
  </si>
  <si>
    <t>CycA</t>
  </si>
  <si>
    <t>Myb</t>
  </si>
  <si>
    <t>Borr</t>
  </si>
  <si>
    <t>Det</t>
  </si>
  <si>
    <t>Spc25</t>
  </si>
  <si>
    <t>Cell #</t>
  </si>
  <si>
    <t>Area</t>
  </si>
  <si>
    <t>Peripheral cells</t>
  </si>
  <si>
    <t>Relative area</t>
  </si>
  <si>
    <t>Mean Control</t>
  </si>
  <si>
    <t>mRFP</t>
  </si>
  <si>
    <t>x</t>
  </si>
  <si>
    <t>y</t>
  </si>
  <si>
    <t>58308 AurB</t>
  </si>
  <si>
    <t>28691 AurB</t>
  </si>
  <si>
    <t>46134 Pav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</si>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</sst>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2.5703125" style="1" customWidth="1"/>
    <col min="14" max="14" width="16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L1" s="14" t="s">
        <v>9</v>
      </c>
      <c r="N1" s="14" t="s">
        <v>11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4" t="s">
        <v>17</v>
      </c>
      <c r="L2" s="14" t="s">
        <v>0</v>
      </c>
      <c r="N2" s="16">
        <f t="shared" ref="N2:N11" si="0">L3</f>
        <v>0.82026537997587445</v>
      </c>
    </row>
    <row r="3" spans="1:14" x14ac:dyDescent="0.25">
      <c r="A3" s="11">
        <v>1</v>
      </c>
      <c r="B3" s="3">
        <v>272</v>
      </c>
      <c r="C3" s="3">
        <v>581.41999999999996</v>
      </c>
      <c r="D3" s="3">
        <v>325.58</v>
      </c>
      <c r="E3" s="3"/>
      <c r="F3" s="11">
        <v>11</v>
      </c>
      <c r="G3" s="2">
        <v>324</v>
      </c>
      <c r="H3" s="3">
        <v>537.39</v>
      </c>
      <c r="I3" s="4">
        <v>363.71</v>
      </c>
      <c r="J3" s="1">
        <f>AVERAGE(G3:G12)</f>
        <v>331.6</v>
      </c>
      <c r="K3" s="1">
        <f>COUNT(A:A)</f>
        <v>30</v>
      </c>
      <c r="L3" s="1">
        <f>B3/$J$3</f>
        <v>0.82026537997587445</v>
      </c>
      <c r="N3" s="16">
        <f t="shared" si="0"/>
        <v>0.8956574185765982</v>
      </c>
    </row>
    <row r="4" spans="1:14" x14ac:dyDescent="0.25">
      <c r="A4" s="12">
        <v>2</v>
      </c>
      <c r="B4" s="6">
        <v>297</v>
      </c>
      <c r="C4" s="6">
        <v>600.71</v>
      </c>
      <c r="D4" s="6">
        <v>354.89</v>
      </c>
      <c r="E4" s="6"/>
      <c r="F4" s="12">
        <v>12</v>
      </c>
      <c r="G4" s="5">
        <v>309</v>
      </c>
      <c r="H4" s="6">
        <v>555.72</v>
      </c>
      <c r="I4" s="7">
        <v>383.46</v>
      </c>
      <c r="L4" s="1">
        <f t="shared" ref="L4:L12" si="1">B4/$J$3</f>
        <v>0.8956574185765982</v>
      </c>
      <c r="N4" s="16">
        <f t="shared" si="0"/>
        <v>1.1731001206272618</v>
      </c>
    </row>
    <row r="5" spans="1:14" x14ac:dyDescent="0.25">
      <c r="A5" s="12">
        <v>3</v>
      </c>
      <c r="B5" s="6">
        <v>389</v>
      </c>
      <c r="C5" s="6">
        <v>583.19000000000005</v>
      </c>
      <c r="D5" s="6">
        <v>371.4</v>
      </c>
      <c r="E5" s="6"/>
      <c r="F5" s="12">
        <v>13</v>
      </c>
      <c r="G5" s="5">
        <v>332</v>
      </c>
      <c r="H5" s="6">
        <v>560.17999999999995</v>
      </c>
      <c r="I5" s="7">
        <v>426.26</v>
      </c>
      <c r="L5" s="1">
        <f t="shared" si="1"/>
        <v>1.1731001206272618</v>
      </c>
      <c r="N5" s="16">
        <f t="shared" si="0"/>
        <v>1.0072376357056694</v>
      </c>
    </row>
    <row r="6" spans="1:14" x14ac:dyDescent="0.25">
      <c r="A6" s="12">
        <v>4</v>
      </c>
      <c r="B6" s="6">
        <v>334</v>
      </c>
      <c r="C6" s="6">
        <v>598.11</v>
      </c>
      <c r="D6" s="6">
        <v>388.86</v>
      </c>
      <c r="E6" s="6"/>
      <c r="F6" s="12">
        <v>14</v>
      </c>
      <c r="G6" s="5">
        <v>345</v>
      </c>
      <c r="H6" s="6">
        <v>542.22</v>
      </c>
      <c r="I6" s="7">
        <v>404.24</v>
      </c>
      <c r="L6" s="1">
        <f t="shared" si="1"/>
        <v>1.0072376357056694</v>
      </c>
      <c r="N6" s="16">
        <f t="shared" si="0"/>
        <v>1.1067551266586249</v>
      </c>
    </row>
    <row r="7" spans="1:14" x14ac:dyDescent="0.25">
      <c r="A7" s="12">
        <v>5</v>
      </c>
      <c r="B7" s="6">
        <v>367</v>
      </c>
      <c r="C7" s="6">
        <v>615.79</v>
      </c>
      <c r="D7" s="6">
        <v>405.97</v>
      </c>
      <c r="E7" s="6"/>
      <c r="F7" s="12">
        <v>15</v>
      </c>
      <c r="G7" s="5">
        <v>274</v>
      </c>
      <c r="H7" s="6">
        <v>523.03</v>
      </c>
      <c r="I7" s="7">
        <v>398.53</v>
      </c>
      <c r="L7" s="1">
        <f t="shared" si="1"/>
        <v>1.1067551266586249</v>
      </c>
      <c r="N7" s="16">
        <f t="shared" si="0"/>
        <v>0.99215922798552469</v>
      </c>
    </row>
    <row r="8" spans="1:14" x14ac:dyDescent="0.25">
      <c r="A8" s="12">
        <v>6</v>
      </c>
      <c r="B8" s="6">
        <v>329</v>
      </c>
      <c r="C8" s="6">
        <v>621</v>
      </c>
      <c r="D8" s="6">
        <v>375.28</v>
      </c>
      <c r="E8" s="6"/>
      <c r="F8" s="12">
        <v>16</v>
      </c>
      <c r="G8" s="5">
        <v>365</v>
      </c>
      <c r="H8" s="6">
        <v>654.15</v>
      </c>
      <c r="I8" s="7">
        <v>439.18</v>
      </c>
      <c r="L8" s="1">
        <f t="shared" si="1"/>
        <v>0.99215922798552469</v>
      </c>
      <c r="N8" s="16">
        <f t="shared" si="0"/>
        <v>0.93184559710494563</v>
      </c>
    </row>
    <row r="9" spans="1:14" x14ac:dyDescent="0.25">
      <c r="A9" s="12">
        <v>7</v>
      </c>
      <c r="B9" s="6">
        <v>309</v>
      </c>
      <c r="C9" s="6">
        <v>640.74</v>
      </c>
      <c r="D9" s="6">
        <v>366.58</v>
      </c>
      <c r="E9" s="6"/>
      <c r="F9" s="12">
        <v>17</v>
      </c>
      <c r="G9" s="5">
        <v>381</v>
      </c>
      <c r="H9" s="6">
        <v>642.62</v>
      </c>
      <c r="I9" s="7">
        <v>465.92</v>
      </c>
      <c r="L9" s="1">
        <f t="shared" si="1"/>
        <v>0.93184559710494563</v>
      </c>
      <c r="N9" s="16">
        <f t="shared" si="0"/>
        <v>0.80820265379975864</v>
      </c>
    </row>
    <row r="10" spans="1:14" x14ac:dyDescent="0.25">
      <c r="A10" s="12">
        <v>8</v>
      </c>
      <c r="B10" s="6">
        <v>268</v>
      </c>
      <c r="C10" s="6">
        <v>670.13</v>
      </c>
      <c r="D10" s="6">
        <v>369.75</v>
      </c>
      <c r="E10" s="6"/>
      <c r="F10" s="12">
        <v>18</v>
      </c>
      <c r="G10" s="5">
        <v>318</v>
      </c>
      <c r="H10" s="6">
        <v>674.19</v>
      </c>
      <c r="I10" s="7">
        <v>472.66</v>
      </c>
      <c r="L10" s="1">
        <f t="shared" si="1"/>
        <v>0.80820265379975864</v>
      </c>
      <c r="N10" s="16">
        <f t="shared" si="0"/>
        <v>0.99215922798552469</v>
      </c>
    </row>
    <row r="11" spans="1:14" x14ac:dyDescent="0.25">
      <c r="A11" s="12">
        <v>9</v>
      </c>
      <c r="B11" s="6">
        <v>329</v>
      </c>
      <c r="C11" s="6">
        <v>678.68</v>
      </c>
      <c r="D11" s="6">
        <v>350.88</v>
      </c>
      <c r="E11" s="6"/>
      <c r="F11" s="12">
        <v>19</v>
      </c>
      <c r="G11" s="5">
        <v>377</v>
      </c>
      <c r="H11" s="6">
        <v>658.01</v>
      </c>
      <c r="I11" s="7">
        <v>497.16</v>
      </c>
      <c r="L11" s="1">
        <f t="shared" si="1"/>
        <v>0.99215922798552469</v>
      </c>
      <c r="N11" s="16">
        <f t="shared" si="0"/>
        <v>0.76899879372738233</v>
      </c>
    </row>
    <row r="12" spans="1:14" ht="15.75" thickBot="1" x14ac:dyDescent="0.3">
      <c r="A12" s="13">
        <v>10</v>
      </c>
      <c r="B12" s="9">
        <v>255</v>
      </c>
      <c r="C12" s="9">
        <v>641.41</v>
      </c>
      <c r="D12" s="9">
        <v>344.23</v>
      </c>
      <c r="E12" s="9"/>
      <c r="F12" s="13">
        <v>20</v>
      </c>
      <c r="G12" s="8">
        <v>291</v>
      </c>
      <c r="H12" s="9">
        <v>705.98</v>
      </c>
      <c r="I12" s="10">
        <v>472.95</v>
      </c>
      <c r="L12" s="1">
        <f t="shared" si="1"/>
        <v>0.76899879372738233</v>
      </c>
      <c r="N12" s="16">
        <f t="shared" ref="N12:N21" si="2">L15</f>
        <v>0.95551520653654098</v>
      </c>
    </row>
    <row r="13" spans="1:14" x14ac:dyDescent="0.25">
      <c r="N13" s="16">
        <f t="shared" si="2"/>
        <v>0.76486609169314568</v>
      </c>
    </row>
    <row r="14" spans="1:14" ht="15.75" thickBot="1" x14ac:dyDescent="0.3">
      <c r="J14" s="14" t="s">
        <v>10</v>
      </c>
      <c r="K14" s="14"/>
      <c r="L14" s="14" t="s">
        <v>0</v>
      </c>
      <c r="M14" s="14"/>
      <c r="N14" s="16">
        <f t="shared" si="2"/>
        <v>0.78075351793009529</v>
      </c>
    </row>
    <row r="15" spans="1:14" x14ac:dyDescent="0.25">
      <c r="A15" s="11">
        <v>1</v>
      </c>
      <c r="B15" s="3">
        <v>421</v>
      </c>
      <c r="C15" s="3">
        <v>705.43</v>
      </c>
      <c r="D15" s="3">
        <v>425.44</v>
      </c>
      <c r="E15" s="3"/>
      <c r="F15" s="11">
        <v>1</v>
      </c>
      <c r="G15" s="2">
        <v>537</v>
      </c>
      <c r="H15" s="3">
        <v>716.8</v>
      </c>
      <c r="I15" s="4">
        <v>455.78</v>
      </c>
      <c r="J15" s="1">
        <f>AVERAGE(G15:G24)</f>
        <v>440.6</v>
      </c>
      <c r="L15" s="1">
        <f>B15/$J$15</f>
        <v>0.95551520653654098</v>
      </c>
      <c r="N15" s="16">
        <f t="shared" si="2"/>
        <v>0.81706763504312296</v>
      </c>
    </row>
    <row r="16" spans="1:14" x14ac:dyDescent="0.25">
      <c r="A16" s="12">
        <v>2</v>
      </c>
      <c r="B16" s="6">
        <v>337</v>
      </c>
      <c r="C16" s="6">
        <v>772.46</v>
      </c>
      <c r="D16" s="6">
        <v>418.6</v>
      </c>
      <c r="E16" s="6"/>
      <c r="F16" s="12">
        <v>2</v>
      </c>
      <c r="G16" s="5">
        <v>616</v>
      </c>
      <c r="H16" s="6">
        <v>758.06</v>
      </c>
      <c r="I16" s="7">
        <v>450.82</v>
      </c>
      <c r="L16" s="1">
        <f t="shared" ref="L16:L24" si="3">B16/$J$15</f>
        <v>0.76486609169314568</v>
      </c>
      <c r="N16" s="16">
        <f t="shared" si="2"/>
        <v>0.86472991375397179</v>
      </c>
    </row>
    <row r="17" spans="1:14" x14ac:dyDescent="0.25">
      <c r="A17" s="12">
        <v>3</v>
      </c>
      <c r="B17" s="6">
        <v>344</v>
      </c>
      <c r="C17" s="6">
        <v>794.76</v>
      </c>
      <c r="D17" s="6">
        <v>442.17</v>
      </c>
      <c r="E17" s="6"/>
      <c r="F17" s="12">
        <v>3</v>
      </c>
      <c r="G17" s="5">
        <v>520</v>
      </c>
      <c r="H17" s="6">
        <v>746.76</v>
      </c>
      <c r="I17" s="7">
        <v>489.34</v>
      </c>
      <c r="L17" s="1">
        <f t="shared" si="3"/>
        <v>0.78075351793009529</v>
      </c>
      <c r="N17" s="16">
        <f t="shared" si="2"/>
        <v>0.83749432591920103</v>
      </c>
    </row>
    <row r="18" spans="1:14" x14ac:dyDescent="0.25">
      <c r="A18" s="12">
        <v>4</v>
      </c>
      <c r="B18" s="6">
        <v>360</v>
      </c>
      <c r="C18" s="6">
        <v>766.08</v>
      </c>
      <c r="D18" s="6">
        <v>394.57</v>
      </c>
      <c r="E18" s="6"/>
      <c r="F18" s="12">
        <v>4</v>
      </c>
      <c r="G18" s="5">
        <v>368</v>
      </c>
      <c r="H18" s="6">
        <v>717.39</v>
      </c>
      <c r="I18" s="7">
        <v>519.41999999999996</v>
      </c>
      <c r="L18" s="1">
        <f t="shared" si="3"/>
        <v>0.81706763504312296</v>
      </c>
      <c r="N18" s="16">
        <f t="shared" si="2"/>
        <v>0.99636858828869723</v>
      </c>
    </row>
    <row r="19" spans="1:14" x14ac:dyDescent="0.25">
      <c r="A19" s="12">
        <v>5</v>
      </c>
      <c r="B19" s="6">
        <v>381</v>
      </c>
      <c r="C19" s="6">
        <v>741.06</v>
      </c>
      <c r="D19" s="6">
        <v>394.25</v>
      </c>
      <c r="E19" s="6"/>
      <c r="F19" s="12">
        <v>5</v>
      </c>
      <c r="G19" s="5">
        <v>439</v>
      </c>
      <c r="H19" s="6">
        <v>616.74</v>
      </c>
      <c r="I19" s="7">
        <v>435.66</v>
      </c>
      <c r="L19" s="1">
        <f t="shared" si="3"/>
        <v>0.86472991375397179</v>
      </c>
      <c r="N19" s="16">
        <f t="shared" si="2"/>
        <v>0.77848388561053106</v>
      </c>
    </row>
    <row r="20" spans="1:14" x14ac:dyDescent="0.25">
      <c r="A20" s="12">
        <v>6</v>
      </c>
      <c r="B20" s="6">
        <v>369</v>
      </c>
      <c r="C20" s="6">
        <v>714.99</v>
      </c>
      <c r="D20" s="6">
        <v>392.01</v>
      </c>
      <c r="E20" s="6"/>
      <c r="F20" s="12">
        <v>6</v>
      </c>
      <c r="G20" s="5">
        <v>380</v>
      </c>
      <c r="H20" s="6">
        <v>605.32000000000005</v>
      </c>
      <c r="I20" s="7">
        <v>408.3</v>
      </c>
      <c r="L20" s="1">
        <f t="shared" si="3"/>
        <v>0.83749432591920103</v>
      </c>
      <c r="N20" s="16">
        <f t="shared" si="2"/>
        <v>1.0009078529278257</v>
      </c>
    </row>
    <row r="21" spans="1:14" x14ac:dyDescent="0.25">
      <c r="A21" s="12">
        <v>7</v>
      </c>
      <c r="B21" s="6">
        <v>439</v>
      </c>
      <c r="C21" s="6">
        <v>723.63</v>
      </c>
      <c r="D21" s="6">
        <v>358.46</v>
      </c>
      <c r="E21" s="6"/>
      <c r="F21" s="12">
        <v>7</v>
      </c>
      <c r="G21" s="5">
        <v>364</v>
      </c>
      <c r="H21" s="6">
        <v>577.59</v>
      </c>
      <c r="I21" s="7">
        <v>414.75</v>
      </c>
      <c r="L21" s="1">
        <f t="shared" si="3"/>
        <v>0.99636858828869723</v>
      </c>
      <c r="N21" s="16">
        <f t="shared" si="2"/>
        <v>0.76486609169314568</v>
      </c>
    </row>
    <row r="22" spans="1:14" x14ac:dyDescent="0.25">
      <c r="A22" s="12">
        <v>8</v>
      </c>
      <c r="B22" s="6">
        <v>343</v>
      </c>
      <c r="C22" s="6">
        <v>641.41999999999996</v>
      </c>
      <c r="D22" s="6">
        <v>347.22</v>
      </c>
      <c r="E22" s="6"/>
      <c r="F22" s="12">
        <v>8</v>
      </c>
      <c r="G22" s="5">
        <v>411</v>
      </c>
      <c r="H22" s="6">
        <v>576.01</v>
      </c>
      <c r="I22" s="7">
        <v>452.47</v>
      </c>
      <c r="L22" s="1">
        <f t="shared" si="3"/>
        <v>0.77848388561053106</v>
      </c>
      <c r="N22" s="16">
        <f t="shared" ref="N22:N31" si="4">L27</f>
        <v>1.8023255813953487</v>
      </c>
    </row>
    <row r="23" spans="1:14" x14ac:dyDescent="0.25">
      <c r="A23" s="12">
        <v>9</v>
      </c>
      <c r="B23" s="6">
        <v>441</v>
      </c>
      <c r="C23" s="6">
        <v>613.37</v>
      </c>
      <c r="D23" s="6">
        <v>374.04</v>
      </c>
      <c r="E23" s="6"/>
      <c r="F23" s="12">
        <v>9</v>
      </c>
      <c r="G23" s="5">
        <v>394</v>
      </c>
      <c r="H23" s="6">
        <v>575.21</v>
      </c>
      <c r="I23" s="7">
        <v>484.33</v>
      </c>
      <c r="L23" s="1">
        <f t="shared" si="3"/>
        <v>1.0009078529278257</v>
      </c>
      <c r="N23" s="16">
        <f t="shared" si="4"/>
        <v>1.1378737541528239</v>
      </c>
    </row>
    <row r="24" spans="1:14" ht="15.75" thickBot="1" x14ac:dyDescent="0.3">
      <c r="A24" s="13">
        <v>10</v>
      </c>
      <c r="B24" s="9">
        <v>337</v>
      </c>
      <c r="C24" s="9">
        <v>643.76</v>
      </c>
      <c r="D24" s="9">
        <v>395.88</v>
      </c>
      <c r="E24" s="9"/>
      <c r="F24" s="13">
        <v>10</v>
      </c>
      <c r="G24" s="8">
        <v>377</v>
      </c>
      <c r="H24" s="9">
        <v>694.13</v>
      </c>
      <c r="I24" s="10">
        <v>545.14</v>
      </c>
      <c r="L24" s="1">
        <f t="shared" si="3"/>
        <v>0.76486609169314568</v>
      </c>
      <c r="N24" s="16">
        <f t="shared" si="4"/>
        <v>1.4700996677740863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6">
        <f t="shared" si="4"/>
        <v>1.4867109634551494</v>
      </c>
    </row>
    <row r="26" spans="1:14" ht="15.75" thickBot="1" x14ac:dyDescent="0.3">
      <c r="J26" s="14" t="s">
        <v>10</v>
      </c>
      <c r="K26" s="14"/>
      <c r="L26" s="14" t="s">
        <v>0</v>
      </c>
      <c r="M26" s="14"/>
      <c r="N26" s="16">
        <f t="shared" si="4"/>
        <v>1.058970099667774</v>
      </c>
    </row>
    <row r="27" spans="1:14" x14ac:dyDescent="0.25">
      <c r="A27" s="11">
        <v>1</v>
      </c>
      <c r="B27" s="3">
        <v>434</v>
      </c>
      <c r="C27" s="3">
        <v>490.22</v>
      </c>
      <c r="D27" s="3">
        <v>497.33</v>
      </c>
      <c r="E27" s="3"/>
      <c r="F27" s="11">
        <v>11</v>
      </c>
      <c r="G27" s="2">
        <v>191</v>
      </c>
      <c r="H27" s="3">
        <v>611.9</v>
      </c>
      <c r="I27" s="4">
        <v>407.56</v>
      </c>
      <c r="J27" s="1">
        <f>AVERAGE(G27:G36)</f>
        <v>240.8</v>
      </c>
      <c r="L27" s="1">
        <f>B27/$J$27</f>
        <v>1.8023255813953487</v>
      </c>
      <c r="N27" s="16">
        <f t="shared" si="4"/>
        <v>0.89285714285714279</v>
      </c>
    </row>
    <row r="28" spans="1:14" x14ac:dyDescent="0.25">
      <c r="A28" s="12">
        <v>2</v>
      </c>
      <c r="B28" s="6">
        <v>274</v>
      </c>
      <c r="C28" s="6">
        <v>469.1</v>
      </c>
      <c r="D28" s="6">
        <v>515.80999999999995</v>
      </c>
      <c r="E28" s="6"/>
      <c r="F28" s="12">
        <v>12</v>
      </c>
      <c r="G28" s="5">
        <v>230</v>
      </c>
      <c r="H28" s="6">
        <v>580.80999999999995</v>
      </c>
      <c r="I28" s="7">
        <v>421.16</v>
      </c>
      <c r="L28" s="1">
        <f t="shared" ref="L28:L36" si="5">B28/$J$27</f>
        <v>1.1378737541528239</v>
      </c>
      <c r="N28" s="16">
        <f t="shared" si="4"/>
        <v>1.4244186046511627</v>
      </c>
    </row>
    <row r="29" spans="1:14" x14ac:dyDescent="0.25">
      <c r="A29" s="12">
        <v>3</v>
      </c>
      <c r="B29" s="6">
        <v>354</v>
      </c>
      <c r="C29" s="6">
        <v>467.28</v>
      </c>
      <c r="D29" s="6">
        <v>485.17</v>
      </c>
      <c r="E29" s="6"/>
      <c r="F29" s="12">
        <v>13</v>
      </c>
      <c r="G29" s="5">
        <v>211</v>
      </c>
      <c r="H29" s="6">
        <v>552.75</v>
      </c>
      <c r="I29" s="7">
        <v>414.79</v>
      </c>
      <c r="L29" s="1">
        <f t="shared" si="5"/>
        <v>1.4700996677740863</v>
      </c>
      <c r="N29" s="16">
        <f t="shared" si="4"/>
        <v>1.3662790697674418</v>
      </c>
    </row>
    <row r="30" spans="1:14" x14ac:dyDescent="0.25">
      <c r="A30" s="12">
        <v>4</v>
      </c>
      <c r="B30" s="6">
        <v>358</v>
      </c>
      <c r="C30" s="6">
        <v>479.16</v>
      </c>
      <c r="D30" s="6">
        <v>468.63</v>
      </c>
      <c r="E30" s="6"/>
      <c r="F30" s="12">
        <v>14</v>
      </c>
      <c r="G30" s="5">
        <v>266</v>
      </c>
      <c r="H30" s="6">
        <v>590.51</v>
      </c>
      <c r="I30" s="7">
        <v>595.04</v>
      </c>
      <c r="L30" s="1">
        <f t="shared" si="5"/>
        <v>1.4867109634551494</v>
      </c>
      <c r="N30" s="16">
        <f t="shared" si="4"/>
        <v>1.2458471760797341</v>
      </c>
    </row>
    <row r="31" spans="1:14" x14ac:dyDescent="0.25">
      <c r="A31" s="12">
        <v>5</v>
      </c>
      <c r="B31" s="6">
        <v>255</v>
      </c>
      <c r="C31" s="6">
        <v>618.08000000000004</v>
      </c>
      <c r="D31" s="6">
        <v>493.61</v>
      </c>
      <c r="E31" s="6"/>
      <c r="F31" s="12">
        <v>15</v>
      </c>
      <c r="G31" s="5">
        <v>244</v>
      </c>
      <c r="H31" s="6">
        <v>474.73</v>
      </c>
      <c r="I31" s="7">
        <v>539.61</v>
      </c>
      <c r="L31" s="1">
        <f t="shared" si="5"/>
        <v>1.058970099667774</v>
      </c>
      <c r="N31" s="16">
        <f t="shared" si="4"/>
        <v>1.1212624584717608</v>
      </c>
    </row>
    <row r="32" spans="1:14" x14ac:dyDescent="0.25">
      <c r="A32" s="12">
        <v>6</v>
      </c>
      <c r="B32" s="6">
        <v>215</v>
      </c>
      <c r="C32" s="6">
        <v>645.51</v>
      </c>
      <c r="D32" s="6">
        <v>485.71</v>
      </c>
      <c r="E32" s="6"/>
      <c r="F32" s="12">
        <v>16</v>
      </c>
      <c r="G32" s="5">
        <v>227</v>
      </c>
      <c r="H32" s="6">
        <v>461.03</v>
      </c>
      <c r="I32" s="7">
        <v>552.16</v>
      </c>
      <c r="L32" s="1">
        <f t="shared" si="5"/>
        <v>0.89285714285714279</v>
      </c>
      <c r="N32" s="16"/>
    </row>
    <row r="33" spans="1:14" x14ac:dyDescent="0.25">
      <c r="A33" s="12">
        <v>7</v>
      </c>
      <c r="B33" s="6">
        <v>343</v>
      </c>
      <c r="C33" s="6">
        <v>675.68</v>
      </c>
      <c r="D33" s="6">
        <v>576.34</v>
      </c>
      <c r="E33" s="6"/>
      <c r="F33" s="12">
        <v>17</v>
      </c>
      <c r="G33" s="5">
        <v>243</v>
      </c>
      <c r="H33" s="6">
        <v>648.80999999999995</v>
      </c>
      <c r="I33" s="7">
        <v>416.48</v>
      </c>
      <c r="L33" s="1">
        <f t="shared" si="5"/>
        <v>1.4244186046511627</v>
      </c>
      <c r="N33" s="16"/>
    </row>
    <row r="34" spans="1:14" x14ac:dyDescent="0.25">
      <c r="A34" s="12">
        <v>8</v>
      </c>
      <c r="B34" s="6">
        <v>329</v>
      </c>
      <c r="C34" s="6">
        <v>698.93</v>
      </c>
      <c r="D34" s="6">
        <v>590.78</v>
      </c>
      <c r="E34" s="6"/>
      <c r="F34" s="12">
        <v>18</v>
      </c>
      <c r="G34" s="5">
        <v>249</v>
      </c>
      <c r="H34" s="6">
        <v>646.87</v>
      </c>
      <c r="I34" s="7">
        <v>416.1</v>
      </c>
      <c r="L34" s="1">
        <f t="shared" si="5"/>
        <v>1.3662790697674418</v>
      </c>
      <c r="N34" s="16"/>
    </row>
    <row r="35" spans="1:14" x14ac:dyDescent="0.25">
      <c r="A35" s="12">
        <v>9</v>
      </c>
      <c r="B35" s="6">
        <v>300</v>
      </c>
      <c r="C35" s="6">
        <v>784.05</v>
      </c>
      <c r="D35" s="6">
        <v>490.23</v>
      </c>
      <c r="E35" s="6"/>
      <c r="F35" s="12">
        <v>19</v>
      </c>
      <c r="G35" s="5">
        <v>300</v>
      </c>
      <c r="H35" s="6">
        <v>611.35</v>
      </c>
      <c r="I35" s="7">
        <v>431.12</v>
      </c>
      <c r="L35" s="1">
        <f t="shared" si="5"/>
        <v>1.2458471760797341</v>
      </c>
      <c r="N35" s="16"/>
    </row>
    <row r="36" spans="1:14" ht="15.75" thickBot="1" x14ac:dyDescent="0.3">
      <c r="A36" s="13">
        <v>10</v>
      </c>
      <c r="B36" s="9">
        <v>270</v>
      </c>
      <c r="C36" s="9">
        <v>757.09</v>
      </c>
      <c r="D36" s="9">
        <v>453.2</v>
      </c>
      <c r="E36" s="9"/>
      <c r="F36" s="13">
        <v>20</v>
      </c>
      <c r="G36" s="8">
        <v>247</v>
      </c>
      <c r="H36" s="9">
        <v>585.92999999999995</v>
      </c>
      <c r="I36" s="10">
        <v>395.39</v>
      </c>
      <c r="L36" s="1">
        <f t="shared" si="5"/>
        <v>1.1212624584717608</v>
      </c>
      <c r="N3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Normal="100"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4" width="16" style="1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1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 t="s">
        <v>17</v>
      </c>
      <c r="L2" s="14" t="s">
        <v>0</v>
      </c>
      <c r="N2" s="16">
        <f t="shared" ref="N2:N8" si="0">L3</f>
        <v>2.5019552079630287</v>
      </c>
    </row>
    <row r="3" spans="1:14" x14ac:dyDescent="0.25">
      <c r="A3" s="3">
        <v>1</v>
      </c>
      <c r="B3" s="2">
        <v>782</v>
      </c>
      <c r="C3" s="3">
        <v>545.80999999999995</v>
      </c>
      <c r="D3" s="3">
        <v>402.49</v>
      </c>
      <c r="E3" s="4"/>
      <c r="F3" s="11">
        <v>1</v>
      </c>
      <c r="G3" s="2">
        <v>320</v>
      </c>
      <c r="H3" s="3">
        <v>516.33000000000004</v>
      </c>
      <c r="I3" s="4">
        <v>464.32</v>
      </c>
      <c r="J3" s="1">
        <f>AVERAGE(G3:G12)</f>
        <v>312.55555555555554</v>
      </c>
      <c r="K3" s="1">
        <f>COUNT(A:A)</f>
        <v>21</v>
      </c>
      <c r="L3" s="1">
        <f>B3/$J$3</f>
        <v>2.5019552079630287</v>
      </c>
      <c r="N3" s="16">
        <f t="shared" si="0"/>
        <v>2.2332029861357983</v>
      </c>
    </row>
    <row r="4" spans="1:14" x14ac:dyDescent="0.25">
      <c r="A4" s="6">
        <v>2</v>
      </c>
      <c r="B4" s="5">
        <v>698</v>
      </c>
      <c r="C4" s="6">
        <v>607.88</v>
      </c>
      <c r="D4" s="6">
        <v>410.94</v>
      </c>
      <c r="E4" s="7"/>
      <c r="F4" s="12">
        <v>2</v>
      </c>
      <c r="G4" s="5">
        <v>300</v>
      </c>
      <c r="H4" s="6">
        <v>541.27</v>
      </c>
      <c r="I4" s="7">
        <v>497.84</v>
      </c>
      <c r="L4" s="1">
        <f t="shared" ref="L4:L12" si="1">B4/$J$3</f>
        <v>2.2332029861357983</v>
      </c>
      <c r="N4" s="16">
        <f t="shared" si="0"/>
        <v>1.5805190188410949</v>
      </c>
    </row>
    <row r="5" spans="1:14" x14ac:dyDescent="0.25">
      <c r="A5" s="6">
        <v>3</v>
      </c>
      <c r="B5" s="5">
        <v>494</v>
      </c>
      <c r="C5" s="6">
        <v>608.73</v>
      </c>
      <c r="D5" s="6">
        <v>463.05</v>
      </c>
      <c r="E5" s="7"/>
      <c r="F5" s="12">
        <v>3</v>
      </c>
      <c r="G5" s="5">
        <v>392</v>
      </c>
      <c r="H5" s="6">
        <v>568.04999999999995</v>
      </c>
      <c r="I5" s="7">
        <v>503.67</v>
      </c>
      <c r="L5" s="1">
        <f t="shared" si="1"/>
        <v>1.5805190188410949</v>
      </c>
      <c r="N5" s="16">
        <f t="shared" si="0"/>
        <v>1.6285104870245291</v>
      </c>
    </row>
    <row r="6" spans="1:14" x14ac:dyDescent="0.25">
      <c r="A6" s="6">
        <v>4</v>
      </c>
      <c r="B6" s="5">
        <v>509</v>
      </c>
      <c r="C6" s="6">
        <v>613.27</v>
      </c>
      <c r="D6" s="6">
        <v>509.04</v>
      </c>
      <c r="E6" s="7"/>
      <c r="F6" s="12">
        <v>4</v>
      </c>
      <c r="G6" s="5">
        <v>322</v>
      </c>
      <c r="H6" s="6">
        <v>587.76</v>
      </c>
      <c r="I6" s="7">
        <v>488.52</v>
      </c>
      <c r="L6" s="1">
        <f t="shared" si="1"/>
        <v>1.6285104870245291</v>
      </c>
      <c r="N6" s="16">
        <f t="shared" si="0"/>
        <v>1.2797724848915748</v>
      </c>
    </row>
    <row r="7" spans="1:14" x14ac:dyDescent="0.25">
      <c r="A7" s="6">
        <v>5</v>
      </c>
      <c r="B7" s="5">
        <v>400</v>
      </c>
      <c r="C7" s="6">
        <v>627.22</v>
      </c>
      <c r="D7" s="6">
        <v>558.47</v>
      </c>
      <c r="E7" s="7"/>
      <c r="F7" s="12">
        <v>5</v>
      </c>
      <c r="G7" s="5">
        <v>216</v>
      </c>
      <c r="H7" s="6">
        <v>593.39</v>
      </c>
      <c r="I7" s="7">
        <v>528.74</v>
      </c>
      <c r="L7" s="1">
        <f t="shared" si="1"/>
        <v>1.2797724848915748</v>
      </c>
      <c r="N7" s="16">
        <f t="shared" si="0"/>
        <v>1.2061855670103094</v>
      </c>
    </row>
    <row r="8" spans="1:14" x14ac:dyDescent="0.25">
      <c r="A8" s="6">
        <v>6</v>
      </c>
      <c r="B8" s="5">
        <v>377</v>
      </c>
      <c r="C8" s="6">
        <v>611.52</v>
      </c>
      <c r="D8" s="6">
        <v>358.11</v>
      </c>
      <c r="E8" s="7"/>
      <c r="F8" s="12">
        <v>6</v>
      </c>
      <c r="G8" s="5">
        <v>385</v>
      </c>
      <c r="H8" s="6">
        <v>580.99</v>
      </c>
      <c r="I8" s="7">
        <v>548.01</v>
      </c>
      <c r="L8" s="1">
        <f t="shared" si="1"/>
        <v>1.2061855670103094</v>
      </c>
      <c r="N8" s="16">
        <f t="shared" si="0"/>
        <v>1.3501599715606114</v>
      </c>
    </row>
    <row r="9" spans="1:14" x14ac:dyDescent="0.25">
      <c r="A9" s="6">
        <v>7</v>
      </c>
      <c r="B9" s="5">
        <v>422</v>
      </c>
      <c r="C9" s="6">
        <v>577.91999999999996</v>
      </c>
      <c r="D9" s="6">
        <v>383.2</v>
      </c>
      <c r="E9" s="7"/>
      <c r="F9" s="12">
        <v>7</v>
      </c>
      <c r="G9" s="5">
        <v>326</v>
      </c>
      <c r="H9" s="6">
        <v>555.12</v>
      </c>
      <c r="I9" s="7">
        <v>558.11</v>
      </c>
      <c r="L9" s="1">
        <f t="shared" si="1"/>
        <v>1.3501599715606114</v>
      </c>
      <c r="N9" s="16">
        <f>L15</f>
        <v>3.3392494929006089</v>
      </c>
    </row>
    <row r="10" spans="1:14" x14ac:dyDescent="0.25">
      <c r="A10" s="5">
        <v>8</v>
      </c>
      <c r="B10" s="5"/>
      <c r="C10" s="6"/>
      <c r="D10" s="6"/>
      <c r="E10" s="7"/>
      <c r="F10" s="12">
        <v>8</v>
      </c>
      <c r="G10" s="5">
        <v>294</v>
      </c>
      <c r="H10" s="6">
        <v>532.4</v>
      </c>
      <c r="I10" s="7">
        <v>566.04999999999995</v>
      </c>
      <c r="L10" s="1">
        <f t="shared" si="1"/>
        <v>0</v>
      </c>
      <c r="N10" s="16">
        <v>3.2694475760992106</v>
      </c>
    </row>
    <row r="11" spans="1:14" x14ac:dyDescent="0.25">
      <c r="A11" s="5">
        <v>9</v>
      </c>
      <c r="B11" s="5"/>
      <c r="C11" s="6"/>
      <c r="D11" s="6"/>
      <c r="E11" s="7"/>
      <c r="F11" s="12">
        <v>9</v>
      </c>
      <c r="G11" s="5">
        <v>258</v>
      </c>
      <c r="H11" s="6">
        <v>505.4</v>
      </c>
      <c r="I11" s="7">
        <v>565.62</v>
      </c>
      <c r="L11" s="1">
        <f t="shared" si="1"/>
        <v>0</v>
      </c>
      <c r="N11" s="16">
        <v>1.9015407741450581</v>
      </c>
    </row>
    <row r="12" spans="1:14" ht="15.75" thickBot="1" x14ac:dyDescent="0.3">
      <c r="A12" s="8">
        <v>10</v>
      </c>
      <c r="B12" s="8"/>
      <c r="C12" s="9"/>
      <c r="D12" s="9"/>
      <c r="E12" s="10"/>
      <c r="F12" s="13"/>
      <c r="G12" s="8"/>
      <c r="H12" s="9"/>
      <c r="I12" s="10"/>
      <c r="L12" s="1">
        <f t="shared" si="1"/>
        <v>0</v>
      </c>
      <c r="N12" s="16">
        <v>1.916572717023675</v>
      </c>
    </row>
    <row r="13" spans="1:14" x14ac:dyDescent="0.25">
      <c r="N13" s="16">
        <v>2.2059376174370535</v>
      </c>
    </row>
    <row r="14" spans="1:14" ht="15.75" thickBot="1" x14ac:dyDescent="0.3">
      <c r="J14" s="14" t="s">
        <v>10</v>
      </c>
      <c r="K14" s="17"/>
      <c r="L14" s="14" t="s">
        <v>0</v>
      </c>
      <c r="N14" s="16">
        <f>L27</f>
        <v>1.5520481022172115</v>
      </c>
    </row>
    <row r="15" spans="1:14" x14ac:dyDescent="0.25">
      <c r="A15" s="11">
        <v>1</v>
      </c>
      <c r="B15" s="3">
        <v>1317</v>
      </c>
      <c r="C15" s="3">
        <v>576.1</v>
      </c>
      <c r="D15" s="3">
        <v>342.08</v>
      </c>
      <c r="E15" s="3"/>
      <c r="F15" s="11">
        <v>2</v>
      </c>
      <c r="G15" s="2">
        <v>508</v>
      </c>
      <c r="H15" s="3">
        <v>602.80999999999995</v>
      </c>
      <c r="I15" s="4">
        <v>321.08</v>
      </c>
      <c r="J15" s="1">
        <f>AVERAGE(G15:G24)</f>
        <v>394.4</v>
      </c>
      <c r="L15" s="1">
        <f>B15/$J$15</f>
        <v>3.3392494929006089</v>
      </c>
      <c r="N15" s="16">
        <f>L28</f>
        <v>2.367531003382187</v>
      </c>
    </row>
    <row r="16" spans="1:14" x14ac:dyDescent="0.25">
      <c r="A16" s="12"/>
      <c r="B16" s="6"/>
      <c r="C16" s="6"/>
      <c r="D16" s="6"/>
      <c r="E16" s="6"/>
      <c r="F16" s="12">
        <v>3</v>
      </c>
      <c r="G16" s="5">
        <v>422</v>
      </c>
      <c r="H16" s="6">
        <v>620.69000000000005</v>
      </c>
      <c r="I16" s="7">
        <v>303.83999999999997</v>
      </c>
      <c r="L16" s="1">
        <f t="shared" ref="L16:L24" si="2">B16/$J$15</f>
        <v>0</v>
      </c>
      <c r="N16" s="16">
        <v>4.6411123637730176</v>
      </c>
    </row>
    <row r="17" spans="1:14" x14ac:dyDescent="0.25">
      <c r="A17" s="12"/>
      <c r="B17" s="6"/>
      <c r="C17" s="6"/>
      <c r="D17" s="6"/>
      <c r="E17" s="6"/>
      <c r="F17" s="12">
        <v>4</v>
      </c>
      <c r="G17" s="5">
        <v>343</v>
      </c>
      <c r="H17" s="6">
        <v>557.33000000000004</v>
      </c>
      <c r="I17" s="7">
        <v>368.47</v>
      </c>
      <c r="L17" s="1">
        <f t="shared" si="2"/>
        <v>0</v>
      </c>
      <c r="N17" s="16">
        <v>4.2390078917700107</v>
      </c>
    </row>
    <row r="18" spans="1:14" x14ac:dyDescent="0.25">
      <c r="A18" s="12"/>
      <c r="B18" s="6"/>
      <c r="C18" s="6"/>
      <c r="D18" s="6"/>
      <c r="E18" s="6"/>
      <c r="F18" s="12">
        <v>5</v>
      </c>
      <c r="G18" s="5">
        <v>369</v>
      </c>
      <c r="H18" s="6">
        <v>553.16999999999996</v>
      </c>
      <c r="I18" s="7">
        <v>385.84</v>
      </c>
      <c r="L18" s="1">
        <f t="shared" si="2"/>
        <v>0</v>
      </c>
      <c r="N18" s="16">
        <v>3.7128898910184138</v>
      </c>
    </row>
    <row r="19" spans="1:14" x14ac:dyDescent="0.25">
      <c r="A19" s="12"/>
      <c r="B19" s="6"/>
      <c r="C19" s="6"/>
      <c r="D19" s="6"/>
      <c r="E19" s="6"/>
      <c r="F19" s="12">
        <v>6</v>
      </c>
      <c r="G19" s="5">
        <v>346</v>
      </c>
      <c r="H19" s="6">
        <v>551.38</v>
      </c>
      <c r="I19" s="7">
        <v>401.58</v>
      </c>
      <c r="L19" s="1">
        <f t="shared" si="2"/>
        <v>0</v>
      </c>
      <c r="N19" s="1">
        <v>5.2837279218338962</v>
      </c>
    </row>
    <row r="20" spans="1:14" x14ac:dyDescent="0.25">
      <c r="A20" s="12"/>
      <c r="B20" s="6"/>
      <c r="C20" s="6"/>
      <c r="D20" s="6"/>
      <c r="E20" s="6"/>
      <c r="F20" s="12">
        <v>7</v>
      </c>
      <c r="G20" s="5">
        <v>415</v>
      </c>
      <c r="H20" s="6">
        <v>555.49</v>
      </c>
      <c r="I20" s="7">
        <v>417.6</v>
      </c>
      <c r="L20" s="1">
        <f t="shared" si="2"/>
        <v>0</v>
      </c>
    </row>
    <row r="21" spans="1:14" x14ac:dyDescent="0.25">
      <c r="A21" s="12"/>
      <c r="B21" s="6"/>
      <c r="C21" s="6"/>
      <c r="D21" s="6"/>
      <c r="E21" s="6"/>
      <c r="F21" s="12">
        <v>8</v>
      </c>
      <c r="G21" s="5">
        <v>433</v>
      </c>
      <c r="H21" s="6">
        <v>662.81</v>
      </c>
      <c r="I21" s="7">
        <v>300.04000000000002</v>
      </c>
      <c r="L21" s="1">
        <f t="shared" si="2"/>
        <v>0</v>
      </c>
    </row>
    <row r="22" spans="1:14" x14ac:dyDescent="0.25">
      <c r="A22" s="12"/>
      <c r="B22" s="6"/>
      <c r="C22" s="6"/>
      <c r="D22" s="6"/>
      <c r="E22" s="6"/>
      <c r="F22" s="12">
        <v>9</v>
      </c>
      <c r="G22" s="5">
        <v>439</v>
      </c>
      <c r="H22" s="6">
        <v>688.78</v>
      </c>
      <c r="I22" s="7">
        <v>298.69</v>
      </c>
      <c r="L22" s="1">
        <f t="shared" si="2"/>
        <v>0</v>
      </c>
    </row>
    <row r="23" spans="1:14" x14ac:dyDescent="0.25">
      <c r="A23" s="12"/>
      <c r="B23" s="6"/>
      <c r="C23" s="6"/>
      <c r="D23" s="6"/>
      <c r="E23" s="6"/>
      <c r="F23" s="12">
        <v>10</v>
      </c>
      <c r="G23" s="5">
        <v>385</v>
      </c>
      <c r="H23" s="6">
        <v>713.02</v>
      </c>
      <c r="I23" s="7">
        <v>298.47000000000003</v>
      </c>
      <c r="L23" s="1">
        <f t="shared" si="2"/>
        <v>0</v>
      </c>
    </row>
    <row r="24" spans="1:14" ht="15.75" thickBot="1" x14ac:dyDescent="0.3">
      <c r="A24" s="13"/>
      <c r="B24" s="9"/>
      <c r="C24" s="9"/>
      <c r="D24" s="9"/>
      <c r="E24" s="9"/>
      <c r="F24" s="13">
        <v>11</v>
      </c>
      <c r="G24" s="8">
        <v>284</v>
      </c>
      <c r="H24" s="9">
        <v>566.11</v>
      </c>
      <c r="I24" s="10">
        <v>465.24</v>
      </c>
      <c r="L24" s="1">
        <f t="shared" si="2"/>
        <v>0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14" ht="15.75" thickBot="1" x14ac:dyDescent="0.3">
      <c r="J26" s="14" t="s">
        <v>10</v>
      </c>
      <c r="K26" s="17"/>
      <c r="L26" s="14" t="s">
        <v>0</v>
      </c>
    </row>
    <row r="27" spans="1:14" x14ac:dyDescent="0.25">
      <c r="A27" s="11">
        <v>1</v>
      </c>
      <c r="B27" s="3">
        <v>413</v>
      </c>
      <c r="C27" s="3">
        <v>100.56</v>
      </c>
      <c r="D27" s="3">
        <v>186.54</v>
      </c>
      <c r="E27" s="3"/>
      <c r="F27" s="11">
        <v>3</v>
      </c>
      <c r="G27" s="2">
        <v>248</v>
      </c>
      <c r="H27" s="3">
        <v>111.54</v>
      </c>
      <c r="I27" s="4">
        <v>222.08</v>
      </c>
      <c r="J27" s="1">
        <f>AVERAGE(G27:G36)</f>
        <v>266.10000000000002</v>
      </c>
      <c r="L27" s="1">
        <f>B27/$J$27</f>
        <v>1.5520481022172115</v>
      </c>
      <c r="N27" s="16"/>
    </row>
    <row r="28" spans="1:14" x14ac:dyDescent="0.25">
      <c r="A28" s="12">
        <v>2</v>
      </c>
      <c r="B28" s="6">
        <v>630</v>
      </c>
      <c r="C28" s="6">
        <v>106.93</v>
      </c>
      <c r="D28" s="6">
        <v>150.88</v>
      </c>
      <c r="E28" s="6"/>
      <c r="F28" s="12">
        <v>4</v>
      </c>
      <c r="G28" s="5">
        <v>271</v>
      </c>
      <c r="H28" s="6">
        <v>127.45</v>
      </c>
      <c r="I28" s="7">
        <v>246.83</v>
      </c>
      <c r="L28" s="1">
        <f t="shared" ref="L28:L36" si="3">B28/$J$27</f>
        <v>2.367531003382187</v>
      </c>
      <c r="N28" s="16"/>
    </row>
    <row r="29" spans="1:14" x14ac:dyDescent="0.25">
      <c r="A29" s="12"/>
      <c r="B29" s="6"/>
      <c r="C29" s="6"/>
      <c r="D29" s="6"/>
      <c r="E29" s="6"/>
      <c r="F29" s="12">
        <v>5</v>
      </c>
      <c r="G29" s="5">
        <v>282</v>
      </c>
      <c r="H29" s="6">
        <v>137.08000000000001</v>
      </c>
      <c r="I29" s="7">
        <v>268.37</v>
      </c>
      <c r="L29" s="1">
        <f t="shared" si="3"/>
        <v>0</v>
      </c>
      <c r="N29" s="16"/>
    </row>
    <row r="30" spans="1:14" x14ac:dyDescent="0.25">
      <c r="A30" s="12"/>
      <c r="B30" s="6"/>
      <c r="C30" s="6"/>
      <c r="D30" s="6"/>
      <c r="E30" s="6"/>
      <c r="F30" s="12">
        <v>6</v>
      </c>
      <c r="G30" s="5">
        <v>225</v>
      </c>
      <c r="H30" s="6">
        <v>161.32</v>
      </c>
      <c r="I30" s="7">
        <v>284.39</v>
      </c>
      <c r="L30" s="1">
        <f t="shared" si="3"/>
        <v>0</v>
      </c>
      <c r="N30" s="16"/>
    </row>
    <row r="31" spans="1:14" x14ac:dyDescent="0.25">
      <c r="A31" s="12"/>
      <c r="B31" s="6"/>
      <c r="C31" s="6"/>
      <c r="D31" s="6"/>
      <c r="E31" s="6"/>
      <c r="F31" s="12">
        <v>7</v>
      </c>
      <c r="G31" s="5">
        <v>262</v>
      </c>
      <c r="H31" s="6">
        <v>194</v>
      </c>
      <c r="I31" s="7">
        <v>289.81</v>
      </c>
      <c r="L31" s="1">
        <f t="shared" si="3"/>
        <v>0</v>
      </c>
      <c r="N31" s="16"/>
    </row>
    <row r="32" spans="1:14" x14ac:dyDescent="0.25">
      <c r="A32" s="12"/>
      <c r="B32" s="6"/>
      <c r="C32" s="6"/>
      <c r="D32" s="6"/>
      <c r="E32" s="6"/>
      <c r="F32" s="12">
        <v>8</v>
      </c>
      <c r="G32" s="5">
        <v>246</v>
      </c>
      <c r="H32" s="6">
        <v>165.61</v>
      </c>
      <c r="I32" s="7">
        <v>109.44</v>
      </c>
      <c r="L32" s="1">
        <f t="shared" si="3"/>
        <v>0</v>
      </c>
      <c r="N32" s="16"/>
    </row>
    <row r="33" spans="1:14" x14ac:dyDescent="0.25">
      <c r="A33" s="12"/>
      <c r="B33" s="6"/>
      <c r="C33" s="6"/>
      <c r="D33" s="6"/>
      <c r="E33" s="6"/>
      <c r="F33" s="12">
        <v>9</v>
      </c>
      <c r="G33" s="5">
        <v>221</v>
      </c>
      <c r="H33" s="6">
        <v>186.91</v>
      </c>
      <c r="I33" s="7">
        <v>105.35</v>
      </c>
      <c r="L33" s="1">
        <f t="shared" si="3"/>
        <v>0</v>
      </c>
      <c r="N33" s="16"/>
    </row>
    <row r="34" spans="1:14" x14ac:dyDescent="0.25">
      <c r="A34" s="12"/>
      <c r="B34" s="6"/>
      <c r="C34" s="6"/>
      <c r="D34" s="6"/>
      <c r="E34" s="6"/>
      <c r="F34" s="12">
        <v>10</v>
      </c>
      <c r="G34" s="5">
        <v>273</v>
      </c>
      <c r="H34" s="6">
        <v>210.75</v>
      </c>
      <c r="I34" s="7">
        <v>100.98</v>
      </c>
      <c r="L34" s="1">
        <f t="shared" si="3"/>
        <v>0</v>
      </c>
      <c r="N34" s="16"/>
    </row>
    <row r="35" spans="1:14" x14ac:dyDescent="0.25">
      <c r="A35" s="12"/>
      <c r="B35" s="6"/>
      <c r="C35" s="6"/>
      <c r="D35" s="6"/>
      <c r="E35" s="6"/>
      <c r="F35" s="12">
        <v>11</v>
      </c>
      <c r="G35" s="5">
        <v>278</v>
      </c>
      <c r="H35" s="6">
        <v>283.02</v>
      </c>
      <c r="I35" s="7">
        <v>166.47</v>
      </c>
      <c r="L35" s="1">
        <f t="shared" si="3"/>
        <v>0</v>
      </c>
      <c r="N35" s="16"/>
    </row>
    <row r="36" spans="1:14" ht="15.75" thickBot="1" x14ac:dyDescent="0.3">
      <c r="A36" s="13"/>
      <c r="B36" s="9"/>
      <c r="C36" s="9"/>
      <c r="D36" s="9"/>
      <c r="E36" s="9"/>
      <c r="F36" s="13">
        <v>12</v>
      </c>
      <c r="G36" s="8">
        <v>355</v>
      </c>
      <c r="H36" s="9">
        <v>275.82</v>
      </c>
      <c r="I36" s="10">
        <v>183.85</v>
      </c>
      <c r="L36" s="1">
        <f t="shared" si="3"/>
        <v>0</v>
      </c>
      <c r="N36" s="16"/>
    </row>
    <row r="38" spans="1:14" ht="15.75" thickBot="1" x14ac:dyDescent="0.3">
      <c r="J38" s="14" t="s">
        <v>10</v>
      </c>
      <c r="L38" s="14" t="s">
        <v>0</v>
      </c>
    </row>
    <row r="39" spans="1:14" x14ac:dyDescent="0.25">
      <c r="A39" s="11">
        <v>1</v>
      </c>
      <c r="B39" s="3">
        <v>988</v>
      </c>
      <c r="C39" s="3">
        <v>906.06</v>
      </c>
      <c r="D39" s="3">
        <v>513.92999999999995</v>
      </c>
      <c r="E39" s="3"/>
      <c r="F39" s="11">
        <v>2</v>
      </c>
      <c r="G39" s="2">
        <v>329</v>
      </c>
      <c r="H39" s="3">
        <v>902.92</v>
      </c>
      <c r="I39" s="4">
        <v>550.67999999999995</v>
      </c>
      <c r="J39" s="1">
        <f>AVERAGE(G39:G48)</f>
        <v>320.2</v>
      </c>
      <c r="L39" s="1">
        <f>B39/$J$27</f>
        <v>3.7128898910184138</v>
      </c>
    </row>
    <row r="40" spans="1:14" x14ac:dyDescent="0.25">
      <c r="A40" s="12"/>
      <c r="B40" s="6"/>
      <c r="C40" s="6"/>
      <c r="D40" s="6"/>
      <c r="E40" s="6"/>
      <c r="F40" s="12">
        <v>3</v>
      </c>
      <c r="G40" s="5">
        <v>440</v>
      </c>
      <c r="H40" s="6">
        <v>898.74</v>
      </c>
      <c r="I40" s="7">
        <v>574.87</v>
      </c>
      <c r="L40" s="1">
        <f t="shared" ref="L40:L48" si="4">B40/$J$27</f>
        <v>0</v>
      </c>
    </row>
    <row r="41" spans="1:14" x14ac:dyDescent="0.25">
      <c r="A41" s="12"/>
      <c r="B41" s="6"/>
      <c r="C41" s="6"/>
      <c r="D41" s="6"/>
      <c r="E41" s="6"/>
      <c r="F41" s="12">
        <v>4</v>
      </c>
      <c r="G41" s="5">
        <v>276</v>
      </c>
      <c r="H41" s="6">
        <v>884.84</v>
      </c>
      <c r="I41" s="7">
        <v>607.4</v>
      </c>
      <c r="L41" s="1">
        <f t="shared" si="4"/>
        <v>0</v>
      </c>
    </row>
    <row r="42" spans="1:14" x14ac:dyDescent="0.25">
      <c r="A42" s="12"/>
      <c r="B42" s="6"/>
      <c r="C42" s="6"/>
      <c r="D42" s="6"/>
      <c r="E42" s="6"/>
      <c r="F42" s="12">
        <v>5</v>
      </c>
      <c r="G42" s="5">
        <v>280</v>
      </c>
      <c r="H42" s="6">
        <v>835.94</v>
      </c>
      <c r="I42" s="7">
        <v>666.83</v>
      </c>
      <c r="L42" s="1">
        <f t="shared" si="4"/>
        <v>0</v>
      </c>
    </row>
    <row r="43" spans="1:14" x14ac:dyDescent="0.25">
      <c r="A43" s="12"/>
      <c r="B43" s="6"/>
      <c r="C43" s="6"/>
      <c r="D43" s="6"/>
      <c r="E43" s="6"/>
      <c r="F43" s="12">
        <v>6</v>
      </c>
      <c r="G43" s="5">
        <v>334</v>
      </c>
      <c r="H43" s="6">
        <v>807.54</v>
      </c>
      <c r="I43" s="7">
        <v>679.94</v>
      </c>
      <c r="L43" s="1">
        <f t="shared" si="4"/>
        <v>0</v>
      </c>
    </row>
    <row r="44" spans="1:14" x14ac:dyDescent="0.25">
      <c r="A44" s="12"/>
      <c r="B44" s="6"/>
      <c r="C44" s="6"/>
      <c r="D44" s="6"/>
      <c r="E44" s="6"/>
      <c r="F44" s="12">
        <v>7</v>
      </c>
      <c r="G44" s="5">
        <v>392</v>
      </c>
      <c r="H44" s="6">
        <v>869.54</v>
      </c>
      <c r="I44" s="7">
        <v>440.05</v>
      </c>
      <c r="L44" s="1">
        <f t="shared" si="4"/>
        <v>0</v>
      </c>
    </row>
    <row r="45" spans="1:14" x14ac:dyDescent="0.25">
      <c r="A45" s="12"/>
      <c r="B45" s="6"/>
      <c r="C45" s="6"/>
      <c r="D45" s="6"/>
      <c r="E45" s="6"/>
      <c r="F45" s="12">
        <v>8</v>
      </c>
      <c r="G45" s="5">
        <v>233</v>
      </c>
      <c r="H45" s="6">
        <v>877.9</v>
      </c>
      <c r="I45" s="7">
        <v>454.71</v>
      </c>
      <c r="L45" s="1">
        <f t="shared" si="4"/>
        <v>0</v>
      </c>
    </row>
    <row r="46" spans="1:14" x14ac:dyDescent="0.25">
      <c r="A46" s="12"/>
      <c r="B46" s="6"/>
      <c r="C46" s="6"/>
      <c r="D46" s="6"/>
      <c r="E46" s="6"/>
      <c r="F46" s="12">
        <v>9</v>
      </c>
      <c r="G46" s="5">
        <v>298</v>
      </c>
      <c r="H46" s="6">
        <v>882.08</v>
      </c>
      <c r="I46" s="7">
        <v>473.57</v>
      </c>
      <c r="L46" s="1">
        <f t="shared" si="4"/>
        <v>0</v>
      </c>
    </row>
    <row r="47" spans="1:14" x14ac:dyDescent="0.25">
      <c r="A47" s="12"/>
      <c r="B47" s="6"/>
      <c r="C47" s="6"/>
      <c r="D47" s="6"/>
      <c r="E47" s="6"/>
      <c r="F47" s="12">
        <v>10</v>
      </c>
      <c r="G47" s="5">
        <v>315</v>
      </c>
      <c r="H47" s="6">
        <v>807.19</v>
      </c>
      <c r="I47" s="7">
        <v>410.88</v>
      </c>
      <c r="L47" s="1">
        <f t="shared" si="4"/>
        <v>0</v>
      </c>
    </row>
    <row r="48" spans="1:14" ht="15.75" thickBot="1" x14ac:dyDescent="0.3">
      <c r="A48" s="13"/>
      <c r="B48" s="9"/>
      <c r="C48" s="9"/>
      <c r="D48" s="9"/>
      <c r="E48" s="9"/>
      <c r="F48" s="13">
        <v>11</v>
      </c>
      <c r="G48" s="8">
        <v>305</v>
      </c>
      <c r="H48" s="9">
        <v>782.18</v>
      </c>
      <c r="I48" s="10">
        <v>410.25</v>
      </c>
      <c r="L48" s="1">
        <f t="shared" si="4"/>
        <v>0</v>
      </c>
    </row>
    <row r="50" spans="1:12" ht="15.75" thickBot="1" x14ac:dyDescent="0.3">
      <c r="J50" s="14" t="s">
        <v>10</v>
      </c>
      <c r="L50" s="14" t="s">
        <v>0</v>
      </c>
    </row>
    <row r="51" spans="1:12" x14ac:dyDescent="0.25">
      <c r="A51" s="11">
        <v>1</v>
      </c>
      <c r="B51" s="3">
        <v>1235</v>
      </c>
      <c r="C51" s="3">
        <v>755.9</v>
      </c>
      <c r="D51" s="3">
        <v>611.71</v>
      </c>
      <c r="E51" s="3"/>
      <c r="F51" s="11">
        <v>3</v>
      </c>
      <c r="G51" s="2">
        <v>194</v>
      </c>
      <c r="H51" s="3">
        <v>791.78</v>
      </c>
      <c r="I51" s="4">
        <v>611.79</v>
      </c>
      <c r="J51" s="1">
        <f>AVERAGE(G51:G60)</f>
        <v>224.7</v>
      </c>
      <c r="L51" s="1">
        <f>B51/$J$27</f>
        <v>4.6411123637730176</v>
      </c>
    </row>
    <row r="52" spans="1:12" x14ac:dyDescent="0.25">
      <c r="A52" s="12">
        <v>2</v>
      </c>
      <c r="B52" s="6">
        <v>1128</v>
      </c>
      <c r="C52" s="6">
        <v>732.5</v>
      </c>
      <c r="D52" s="6">
        <v>577.91</v>
      </c>
      <c r="E52" s="6"/>
      <c r="F52" s="12">
        <v>4</v>
      </c>
      <c r="G52" s="5">
        <v>156</v>
      </c>
      <c r="H52" s="6">
        <v>785.33</v>
      </c>
      <c r="I52" s="7">
        <v>597.01</v>
      </c>
      <c r="L52" s="1">
        <f t="shared" ref="L52:L60" si="5">B52/$J$27</f>
        <v>4.2390078917700107</v>
      </c>
    </row>
    <row r="53" spans="1:12" x14ac:dyDescent="0.25">
      <c r="A53" s="12"/>
      <c r="B53" s="6"/>
      <c r="C53" s="6"/>
      <c r="D53" s="6"/>
      <c r="E53" s="6"/>
      <c r="F53" s="12">
        <v>5</v>
      </c>
      <c r="G53" s="5">
        <v>142</v>
      </c>
      <c r="H53" s="6">
        <v>803.46</v>
      </c>
      <c r="I53" s="7">
        <v>600.89</v>
      </c>
      <c r="L53" s="1">
        <f t="shared" si="5"/>
        <v>0</v>
      </c>
    </row>
    <row r="54" spans="1:12" x14ac:dyDescent="0.25">
      <c r="A54" s="12"/>
      <c r="B54" s="6"/>
      <c r="C54" s="6"/>
      <c r="D54" s="6"/>
      <c r="E54" s="6"/>
      <c r="F54" s="12">
        <v>6</v>
      </c>
      <c r="G54" s="5">
        <v>238</v>
      </c>
      <c r="H54" s="6">
        <v>810.11</v>
      </c>
      <c r="I54" s="7">
        <v>616.86</v>
      </c>
      <c r="L54" s="1">
        <f t="shared" si="5"/>
        <v>0</v>
      </c>
    </row>
    <row r="55" spans="1:12" x14ac:dyDescent="0.25">
      <c r="A55" s="12"/>
      <c r="B55" s="6"/>
      <c r="C55" s="6"/>
      <c r="D55" s="6"/>
      <c r="E55" s="6"/>
      <c r="F55" s="12">
        <v>7</v>
      </c>
      <c r="G55" s="5">
        <v>235</v>
      </c>
      <c r="H55" s="6">
        <v>687.79</v>
      </c>
      <c r="I55" s="7">
        <v>504.16</v>
      </c>
      <c r="L55" s="1">
        <f t="shared" si="5"/>
        <v>0</v>
      </c>
    </row>
    <row r="56" spans="1:12" x14ac:dyDescent="0.25">
      <c r="A56" s="12"/>
      <c r="B56" s="6"/>
      <c r="C56" s="6"/>
      <c r="D56" s="6"/>
      <c r="E56" s="6"/>
      <c r="F56" s="12">
        <v>8</v>
      </c>
      <c r="G56" s="5">
        <v>345</v>
      </c>
      <c r="H56" s="6">
        <v>669.82</v>
      </c>
      <c r="I56" s="7">
        <v>521.97</v>
      </c>
      <c r="L56" s="1">
        <f t="shared" si="5"/>
        <v>0</v>
      </c>
    </row>
    <row r="57" spans="1:12" x14ac:dyDescent="0.25">
      <c r="A57" s="12"/>
      <c r="B57" s="6"/>
      <c r="C57" s="6"/>
      <c r="D57" s="6"/>
      <c r="E57" s="6"/>
      <c r="F57" s="12">
        <v>9</v>
      </c>
      <c r="G57" s="5">
        <v>227</v>
      </c>
      <c r="H57" s="6">
        <v>675.72</v>
      </c>
      <c r="I57" s="7">
        <v>550.70000000000005</v>
      </c>
      <c r="L57" s="1">
        <f t="shared" si="5"/>
        <v>0</v>
      </c>
    </row>
    <row r="58" spans="1:12" x14ac:dyDescent="0.25">
      <c r="A58" s="12"/>
      <c r="B58" s="6"/>
      <c r="C58" s="6"/>
      <c r="D58" s="6"/>
      <c r="E58" s="6"/>
      <c r="F58" s="12">
        <v>10</v>
      </c>
      <c r="G58" s="5">
        <v>210</v>
      </c>
      <c r="H58" s="6">
        <v>690.6</v>
      </c>
      <c r="I58" s="7">
        <v>543.54999999999995</v>
      </c>
      <c r="L58" s="1">
        <f t="shared" si="5"/>
        <v>0</v>
      </c>
    </row>
    <row r="59" spans="1:12" x14ac:dyDescent="0.25">
      <c r="A59" s="12"/>
      <c r="B59" s="6"/>
      <c r="C59" s="6"/>
      <c r="D59" s="6"/>
      <c r="E59" s="6"/>
      <c r="F59" s="12">
        <v>11</v>
      </c>
      <c r="G59" s="5">
        <v>270</v>
      </c>
      <c r="H59" s="6">
        <v>697.61</v>
      </c>
      <c r="I59" s="7">
        <v>524.36</v>
      </c>
      <c r="L59" s="1">
        <f t="shared" si="5"/>
        <v>0</v>
      </c>
    </row>
    <row r="60" spans="1:12" ht="15.75" thickBot="1" x14ac:dyDescent="0.3">
      <c r="A60" s="13"/>
      <c r="B60" s="9"/>
      <c r="C60" s="9"/>
      <c r="D60" s="9"/>
      <c r="E60" s="9"/>
      <c r="F60" s="13">
        <v>12</v>
      </c>
      <c r="G60" s="8">
        <v>230</v>
      </c>
      <c r="H60" s="9">
        <v>723.25</v>
      </c>
      <c r="I60" s="10">
        <v>450.71</v>
      </c>
      <c r="L60" s="1">
        <f t="shared" si="5"/>
        <v>0</v>
      </c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12" ht="15.75" thickBot="1" x14ac:dyDescent="0.3">
      <c r="J62" s="14" t="s">
        <v>10</v>
      </c>
      <c r="L62" s="14" t="s">
        <v>0</v>
      </c>
    </row>
    <row r="63" spans="1:12" x14ac:dyDescent="0.25">
      <c r="A63" s="11">
        <v>1</v>
      </c>
      <c r="B63" s="3">
        <v>870</v>
      </c>
      <c r="C63" s="3">
        <v>778.58</v>
      </c>
      <c r="D63" s="3">
        <v>515.47</v>
      </c>
      <c r="E63" s="3"/>
      <c r="F63" s="11">
        <v>4</v>
      </c>
      <c r="G63" s="2">
        <v>372</v>
      </c>
      <c r="H63" s="3">
        <v>852.03</v>
      </c>
      <c r="I63" s="4">
        <v>371.14</v>
      </c>
      <c r="J63" s="1">
        <f>AVERAGE(G63:G72)</f>
        <v>285.8</v>
      </c>
      <c r="L63" s="1">
        <f>B63/$J$27</f>
        <v>3.2694475760992106</v>
      </c>
    </row>
    <row r="64" spans="1:12" x14ac:dyDescent="0.25">
      <c r="A64" s="12">
        <v>2</v>
      </c>
      <c r="B64" s="6">
        <v>506</v>
      </c>
      <c r="C64" s="6">
        <v>851.16</v>
      </c>
      <c r="D64" s="6">
        <v>454.62</v>
      </c>
      <c r="E64" s="6"/>
      <c r="F64" s="12">
        <v>5</v>
      </c>
      <c r="G64" s="5">
        <v>245</v>
      </c>
      <c r="H64" s="6">
        <v>835.6</v>
      </c>
      <c r="I64" s="7">
        <v>346.28</v>
      </c>
      <c r="L64" s="1">
        <f t="shared" ref="L64:L72" si="6">B64/$J$27</f>
        <v>1.9015407741450581</v>
      </c>
    </row>
    <row r="65" spans="1:12" x14ac:dyDescent="0.25">
      <c r="A65" s="12">
        <v>3</v>
      </c>
      <c r="B65" s="6">
        <v>510</v>
      </c>
      <c r="C65" s="6">
        <v>855.08</v>
      </c>
      <c r="D65" s="6">
        <v>431.04</v>
      </c>
      <c r="E65" s="6"/>
      <c r="F65" s="12">
        <v>6</v>
      </c>
      <c r="G65" s="5">
        <v>324</v>
      </c>
      <c r="H65" s="6">
        <v>700.66</v>
      </c>
      <c r="I65" s="7">
        <v>283.64999999999998</v>
      </c>
      <c r="L65" s="1">
        <f t="shared" si="6"/>
        <v>1.916572717023675</v>
      </c>
    </row>
    <row r="66" spans="1:12" x14ac:dyDescent="0.25">
      <c r="A66" s="12">
        <v>4</v>
      </c>
      <c r="B66" s="6">
        <v>587</v>
      </c>
      <c r="C66" s="6">
        <v>749.92</v>
      </c>
      <c r="D66" s="6">
        <v>530.86</v>
      </c>
      <c r="E66" s="6"/>
      <c r="F66" s="12">
        <v>7</v>
      </c>
      <c r="G66" s="5">
        <v>323</v>
      </c>
      <c r="H66" s="6">
        <v>680.33</v>
      </c>
      <c r="I66" s="7">
        <v>274.77999999999997</v>
      </c>
      <c r="L66" s="1">
        <f t="shared" si="6"/>
        <v>2.2059376174370535</v>
      </c>
    </row>
    <row r="67" spans="1:12" x14ac:dyDescent="0.25">
      <c r="A67" s="12"/>
      <c r="B67" s="6"/>
      <c r="C67" s="6"/>
      <c r="D67" s="6"/>
      <c r="E67" s="6"/>
      <c r="F67" s="12">
        <v>8</v>
      </c>
      <c r="G67" s="5">
        <v>443</v>
      </c>
      <c r="H67" s="6">
        <v>654.41999999999996</v>
      </c>
      <c r="I67" s="7">
        <v>266.87</v>
      </c>
      <c r="L67" s="1">
        <f t="shared" si="6"/>
        <v>0</v>
      </c>
    </row>
    <row r="68" spans="1:12" x14ac:dyDescent="0.25">
      <c r="A68" s="12"/>
      <c r="B68" s="6"/>
      <c r="C68" s="6"/>
      <c r="D68" s="6"/>
      <c r="E68" s="6"/>
      <c r="F68" s="12">
        <v>9</v>
      </c>
      <c r="G68" s="5">
        <v>363</v>
      </c>
      <c r="H68" s="6">
        <v>629.95000000000005</v>
      </c>
      <c r="I68" s="7">
        <v>257.22000000000003</v>
      </c>
      <c r="L68" s="1">
        <f t="shared" si="6"/>
        <v>0</v>
      </c>
    </row>
    <row r="69" spans="1:12" x14ac:dyDescent="0.25">
      <c r="A69" s="12"/>
      <c r="B69" s="6"/>
      <c r="C69" s="6"/>
      <c r="D69" s="6"/>
      <c r="E69" s="6"/>
      <c r="F69" s="12">
        <v>10</v>
      </c>
      <c r="G69" s="5">
        <v>193</v>
      </c>
      <c r="H69" s="6">
        <v>690.89</v>
      </c>
      <c r="I69" s="7">
        <v>545.66</v>
      </c>
      <c r="L69" s="1">
        <f t="shared" si="6"/>
        <v>0</v>
      </c>
    </row>
    <row r="70" spans="1:12" x14ac:dyDescent="0.25">
      <c r="A70" s="12"/>
      <c r="B70" s="6"/>
      <c r="C70" s="6"/>
      <c r="D70" s="6"/>
      <c r="E70" s="6"/>
      <c r="F70" s="12">
        <v>11</v>
      </c>
      <c r="G70" s="5">
        <v>121</v>
      </c>
      <c r="H70" s="6">
        <v>668.47</v>
      </c>
      <c r="I70" s="7">
        <v>537.86</v>
      </c>
      <c r="L70" s="1">
        <f t="shared" si="6"/>
        <v>0</v>
      </c>
    </row>
    <row r="71" spans="1:12" x14ac:dyDescent="0.25">
      <c r="A71" s="12"/>
      <c r="B71" s="6"/>
      <c r="C71" s="6"/>
      <c r="D71" s="6"/>
      <c r="E71" s="6"/>
      <c r="F71" s="12">
        <v>12</v>
      </c>
      <c r="G71" s="5">
        <v>217</v>
      </c>
      <c r="H71" s="6">
        <v>649.54</v>
      </c>
      <c r="I71" s="7">
        <v>547.30999999999995</v>
      </c>
      <c r="L71" s="1">
        <f t="shared" si="6"/>
        <v>0</v>
      </c>
    </row>
    <row r="72" spans="1:12" ht="15.75" thickBot="1" x14ac:dyDescent="0.3">
      <c r="A72" s="13"/>
      <c r="B72" s="9"/>
      <c r="C72" s="9"/>
      <c r="D72" s="9"/>
      <c r="E72" s="9"/>
      <c r="F72" s="13">
        <v>13</v>
      </c>
      <c r="G72" s="8">
        <v>257</v>
      </c>
      <c r="H72" s="9">
        <v>626.54</v>
      </c>
      <c r="I72" s="10">
        <v>545.59</v>
      </c>
      <c r="L72" s="1">
        <f t="shared" si="6"/>
        <v>0</v>
      </c>
    </row>
    <row r="74" spans="1:12" ht="15.75" thickBot="1" x14ac:dyDescent="0.3">
      <c r="J74" s="14" t="s">
        <v>10</v>
      </c>
      <c r="L74" s="14" t="s">
        <v>0</v>
      </c>
    </row>
    <row r="75" spans="1:12" x14ac:dyDescent="0.25">
      <c r="A75" s="11">
        <v>1</v>
      </c>
      <c r="B75" s="3">
        <v>1406</v>
      </c>
      <c r="C75" s="3">
        <v>642.80999999999995</v>
      </c>
      <c r="D75" s="3">
        <v>576.66999999999996</v>
      </c>
      <c r="E75" s="3"/>
      <c r="F75" s="11">
        <v>2</v>
      </c>
      <c r="G75" s="2">
        <v>417</v>
      </c>
      <c r="H75" s="3">
        <v>689.08</v>
      </c>
      <c r="I75" s="4">
        <v>601.78</v>
      </c>
      <c r="J75" s="1">
        <f>AVERAGE(G75:G84)</f>
        <v>306.60000000000002</v>
      </c>
      <c r="L75" s="1">
        <f>B75/$J$27</f>
        <v>5.2837279218338962</v>
      </c>
    </row>
    <row r="76" spans="1:12" x14ac:dyDescent="0.25">
      <c r="A76" s="12"/>
      <c r="B76" s="6"/>
      <c r="C76" s="6"/>
      <c r="D76" s="6"/>
      <c r="E76" s="6"/>
      <c r="F76" s="12">
        <v>3</v>
      </c>
      <c r="G76" s="5">
        <v>294</v>
      </c>
      <c r="H76" s="6">
        <v>710.65</v>
      </c>
      <c r="I76" s="7">
        <v>613.72</v>
      </c>
      <c r="L76" s="1">
        <f t="shared" ref="L76:L84" si="7">B76/$J$27</f>
        <v>0</v>
      </c>
    </row>
    <row r="77" spans="1:12" x14ac:dyDescent="0.25">
      <c r="A77" s="12"/>
      <c r="B77" s="6"/>
      <c r="C77" s="6"/>
      <c r="D77" s="6"/>
      <c r="E77" s="6"/>
      <c r="F77" s="12">
        <v>4</v>
      </c>
      <c r="G77" s="5">
        <v>232</v>
      </c>
      <c r="H77" s="6">
        <v>732.99</v>
      </c>
      <c r="I77" s="7">
        <v>621.25</v>
      </c>
      <c r="L77" s="1">
        <f t="shared" si="7"/>
        <v>0</v>
      </c>
    </row>
    <row r="78" spans="1:12" x14ac:dyDescent="0.25">
      <c r="A78" s="12"/>
      <c r="B78" s="6"/>
      <c r="C78" s="6"/>
      <c r="D78" s="6"/>
      <c r="E78" s="6"/>
      <c r="F78" s="12">
        <v>5</v>
      </c>
      <c r="G78" s="5">
        <v>330</v>
      </c>
      <c r="H78" s="6">
        <v>748.93</v>
      </c>
      <c r="I78" s="7">
        <v>620.09</v>
      </c>
      <c r="L78" s="1">
        <f t="shared" si="7"/>
        <v>0</v>
      </c>
    </row>
    <row r="79" spans="1:12" x14ac:dyDescent="0.25">
      <c r="A79" s="12"/>
      <c r="B79" s="6"/>
      <c r="C79" s="6"/>
      <c r="D79" s="6"/>
      <c r="E79" s="6"/>
      <c r="F79" s="12">
        <v>6</v>
      </c>
      <c r="G79" s="5">
        <v>349</v>
      </c>
      <c r="H79" s="6">
        <v>589.96</v>
      </c>
      <c r="I79" s="7">
        <v>538.08000000000004</v>
      </c>
      <c r="L79" s="1">
        <f t="shared" si="7"/>
        <v>0</v>
      </c>
    </row>
    <row r="80" spans="1:12" x14ac:dyDescent="0.25">
      <c r="A80" s="12"/>
      <c r="B80" s="6"/>
      <c r="C80" s="6"/>
      <c r="D80" s="6"/>
      <c r="E80" s="6"/>
      <c r="F80" s="12">
        <v>7</v>
      </c>
      <c r="G80" s="5">
        <v>313</v>
      </c>
      <c r="H80" s="6">
        <v>565.09</v>
      </c>
      <c r="I80" s="7">
        <v>511.69</v>
      </c>
      <c r="L80" s="1">
        <f t="shared" si="7"/>
        <v>0</v>
      </c>
    </row>
    <row r="81" spans="1:12" x14ac:dyDescent="0.25">
      <c r="A81" s="12"/>
      <c r="B81" s="6"/>
      <c r="C81" s="6"/>
      <c r="D81" s="6"/>
      <c r="E81" s="6"/>
      <c r="F81" s="12">
        <v>8</v>
      </c>
      <c r="G81" s="5">
        <v>281</v>
      </c>
      <c r="H81" s="6">
        <v>548.79</v>
      </c>
      <c r="I81" s="7">
        <v>495.93</v>
      </c>
      <c r="L81" s="1">
        <f t="shared" si="7"/>
        <v>0</v>
      </c>
    </row>
    <row r="82" spans="1:12" x14ac:dyDescent="0.25">
      <c r="A82" s="12"/>
      <c r="B82" s="6"/>
      <c r="C82" s="6"/>
      <c r="D82" s="6"/>
      <c r="E82" s="6"/>
      <c r="F82" s="12">
        <v>9</v>
      </c>
      <c r="G82" s="5">
        <v>200</v>
      </c>
      <c r="H82" s="6">
        <v>540.58000000000004</v>
      </c>
      <c r="I82" s="7">
        <v>477.77</v>
      </c>
      <c r="L82" s="1">
        <f t="shared" si="7"/>
        <v>0</v>
      </c>
    </row>
    <row r="83" spans="1:12" x14ac:dyDescent="0.25">
      <c r="A83" s="12"/>
      <c r="B83" s="6"/>
      <c r="C83" s="6"/>
      <c r="D83" s="6"/>
      <c r="E83" s="6"/>
      <c r="F83" s="12">
        <v>10</v>
      </c>
      <c r="G83" s="5">
        <v>314</v>
      </c>
      <c r="H83" s="6">
        <v>533.88</v>
      </c>
      <c r="I83" s="7">
        <v>456.28</v>
      </c>
      <c r="L83" s="1">
        <f t="shared" si="7"/>
        <v>0</v>
      </c>
    </row>
    <row r="84" spans="1:12" ht="15.75" thickBot="1" x14ac:dyDescent="0.3">
      <c r="A84" s="13"/>
      <c r="B84" s="9"/>
      <c r="C84" s="9"/>
      <c r="D84" s="9"/>
      <c r="E84" s="9"/>
      <c r="F84" s="13">
        <v>11</v>
      </c>
      <c r="G84" s="8">
        <v>336</v>
      </c>
      <c r="H84" s="9">
        <v>527.6</v>
      </c>
      <c r="I84" s="10">
        <v>438.34</v>
      </c>
      <c r="L84" s="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4" width="16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2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 t="s">
        <v>17</v>
      </c>
      <c r="L2" s="14" t="s">
        <v>0</v>
      </c>
      <c r="N2" s="16">
        <f t="shared" ref="N2:N11" si="0">L3</f>
        <v>0.96690796277145807</v>
      </c>
    </row>
    <row r="3" spans="1:14" x14ac:dyDescent="0.25">
      <c r="A3" s="3">
        <v>1</v>
      </c>
      <c r="B3" s="3">
        <v>187</v>
      </c>
      <c r="C3" s="3">
        <v>763.11</v>
      </c>
      <c r="D3" s="3">
        <v>591.61</v>
      </c>
      <c r="E3" s="3"/>
      <c r="F3" s="11">
        <v>11</v>
      </c>
      <c r="G3" s="2">
        <v>126</v>
      </c>
      <c r="H3" s="3">
        <v>716.35</v>
      </c>
      <c r="I3" s="4">
        <v>600.01</v>
      </c>
      <c r="J3" s="1">
        <f>AVERAGE(G3:G12)</f>
        <v>193.4</v>
      </c>
      <c r="K3" s="1">
        <f>COUNT(A:A)</f>
        <v>39</v>
      </c>
      <c r="L3" s="1">
        <f>B3/$J$3</f>
        <v>0.96690796277145807</v>
      </c>
      <c r="N3" s="16">
        <f t="shared" si="0"/>
        <v>0.76008273009307137</v>
      </c>
    </row>
    <row r="4" spans="1:14" x14ac:dyDescent="0.25">
      <c r="A4" s="6">
        <v>2</v>
      </c>
      <c r="B4" s="6">
        <v>147</v>
      </c>
      <c r="C4" s="6">
        <v>763.89</v>
      </c>
      <c r="D4" s="6">
        <v>559.21</v>
      </c>
      <c r="E4" s="6"/>
      <c r="F4" s="12">
        <v>12</v>
      </c>
      <c r="G4" s="5">
        <v>135</v>
      </c>
      <c r="H4" s="6">
        <v>712.96</v>
      </c>
      <c r="I4" s="7">
        <v>612.97</v>
      </c>
      <c r="L4" s="1">
        <f t="shared" ref="L4:L12" si="1">B4/$J$3</f>
        <v>0.76008273009307137</v>
      </c>
      <c r="N4" s="16">
        <f t="shared" si="0"/>
        <v>1.2512926577042398</v>
      </c>
    </row>
    <row r="5" spans="1:14" x14ac:dyDescent="0.25">
      <c r="A5" s="6">
        <v>3</v>
      </c>
      <c r="B5" s="6">
        <v>242</v>
      </c>
      <c r="C5" s="6">
        <v>737.26</v>
      </c>
      <c r="D5" s="6">
        <v>555.34</v>
      </c>
      <c r="E5" s="6"/>
      <c r="F5" s="12">
        <v>13</v>
      </c>
      <c r="G5" s="5">
        <v>157</v>
      </c>
      <c r="H5" s="6">
        <v>702.6</v>
      </c>
      <c r="I5" s="7">
        <v>594.66999999999996</v>
      </c>
      <c r="L5" s="1">
        <f t="shared" si="1"/>
        <v>1.2512926577042398</v>
      </c>
      <c r="N5" s="16">
        <f t="shared" si="0"/>
        <v>0.86349534643226467</v>
      </c>
    </row>
    <row r="6" spans="1:14" x14ac:dyDescent="0.25">
      <c r="A6" s="6">
        <v>4</v>
      </c>
      <c r="B6" s="6">
        <v>167</v>
      </c>
      <c r="C6" s="6">
        <v>772.91</v>
      </c>
      <c r="D6" s="6">
        <v>537.98</v>
      </c>
      <c r="E6" s="6"/>
      <c r="F6" s="12">
        <v>14</v>
      </c>
      <c r="G6" s="5">
        <v>251</v>
      </c>
      <c r="H6" s="6">
        <v>678.9</v>
      </c>
      <c r="I6" s="7">
        <v>579.95000000000005</v>
      </c>
      <c r="L6" s="1">
        <f t="shared" si="1"/>
        <v>0.86349534643226467</v>
      </c>
      <c r="N6" s="16">
        <f t="shared" si="0"/>
        <v>0.88934850051706305</v>
      </c>
    </row>
    <row r="7" spans="1:14" x14ac:dyDescent="0.25">
      <c r="A7" s="6">
        <v>5</v>
      </c>
      <c r="B7" s="6">
        <v>172</v>
      </c>
      <c r="C7" s="6">
        <v>762.41</v>
      </c>
      <c r="D7" s="6">
        <v>559.27</v>
      </c>
      <c r="E7" s="6"/>
      <c r="F7" s="12">
        <v>15</v>
      </c>
      <c r="G7" s="5">
        <v>288</v>
      </c>
      <c r="H7" s="6">
        <v>709.33</v>
      </c>
      <c r="I7" s="7">
        <v>575.44000000000005</v>
      </c>
      <c r="L7" s="1">
        <f t="shared" si="1"/>
        <v>0.88934850051706305</v>
      </c>
      <c r="N7" s="16">
        <f t="shared" si="0"/>
        <v>0.99793174767321613</v>
      </c>
    </row>
    <row r="8" spans="1:14" x14ac:dyDescent="0.25">
      <c r="A8" s="6">
        <v>6</v>
      </c>
      <c r="B8" s="6">
        <v>193</v>
      </c>
      <c r="C8" s="6">
        <v>783.02</v>
      </c>
      <c r="D8" s="6">
        <v>556.71</v>
      </c>
      <c r="E8" s="6"/>
      <c r="F8" s="12">
        <v>16</v>
      </c>
      <c r="G8" s="5">
        <v>227</v>
      </c>
      <c r="H8" s="6">
        <v>710.65</v>
      </c>
      <c r="I8" s="7">
        <v>557.79</v>
      </c>
      <c r="L8" s="1">
        <f t="shared" si="1"/>
        <v>0.99793174767321613</v>
      </c>
      <c r="N8" s="16">
        <f t="shared" si="0"/>
        <v>1.220268872802482</v>
      </c>
    </row>
    <row r="9" spans="1:14" x14ac:dyDescent="0.25">
      <c r="A9" s="6">
        <v>7</v>
      </c>
      <c r="B9" s="6">
        <v>236</v>
      </c>
      <c r="C9" s="6">
        <v>779.19</v>
      </c>
      <c r="D9" s="6">
        <v>490.52</v>
      </c>
      <c r="E9" s="6"/>
      <c r="F9" s="12">
        <v>17</v>
      </c>
      <c r="G9" s="5">
        <v>168</v>
      </c>
      <c r="H9" s="6">
        <v>753.12</v>
      </c>
      <c r="I9" s="7">
        <v>450.22</v>
      </c>
      <c r="L9" s="1">
        <f t="shared" si="1"/>
        <v>1.220268872802482</v>
      </c>
      <c r="N9" s="16">
        <f t="shared" si="0"/>
        <v>1.608066184074457</v>
      </c>
    </row>
    <row r="10" spans="1:14" x14ac:dyDescent="0.25">
      <c r="A10" s="6">
        <v>8</v>
      </c>
      <c r="B10" s="6">
        <v>311</v>
      </c>
      <c r="C10" s="6">
        <v>802.56</v>
      </c>
      <c r="D10" s="6">
        <v>504.99</v>
      </c>
      <c r="E10" s="6"/>
      <c r="F10" s="12">
        <v>18</v>
      </c>
      <c r="G10" s="5">
        <v>197</v>
      </c>
      <c r="H10" s="6">
        <v>812.71</v>
      </c>
      <c r="I10" s="7">
        <v>458.86</v>
      </c>
      <c r="L10" s="1">
        <f t="shared" si="1"/>
        <v>1.608066184074457</v>
      </c>
      <c r="N10" s="16">
        <f t="shared" si="0"/>
        <v>0.84281282316442607</v>
      </c>
    </row>
    <row r="11" spans="1:14" x14ac:dyDescent="0.25">
      <c r="A11" s="6">
        <v>9</v>
      </c>
      <c r="B11" s="6">
        <v>163</v>
      </c>
      <c r="C11" s="6">
        <v>737.13</v>
      </c>
      <c r="D11" s="6">
        <v>473.95</v>
      </c>
      <c r="E11" s="6"/>
      <c r="F11" s="12">
        <v>19</v>
      </c>
      <c r="G11" s="5">
        <v>220</v>
      </c>
      <c r="H11" s="6">
        <v>775.4</v>
      </c>
      <c r="I11" s="7">
        <v>447.84</v>
      </c>
      <c r="L11" s="1">
        <f t="shared" si="1"/>
        <v>0.84281282316442607</v>
      </c>
      <c r="N11" s="16">
        <f t="shared" si="0"/>
        <v>1.1065149948293691</v>
      </c>
    </row>
    <row r="12" spans="1:14" ht="15.75" thickBot="1" x14ac:dyDescent="0.3">
      <c r="A12" s="9">
        <v>10</v>
      </c>
      <c r="B12" s="9">
        <v>214</v>
      </c>
      <c r="C12" s="9">
        <v>764.78</v>
      </c>
      <c r="D12" s="9">
        <v>473.64</v>
      </c>
      <c r="E12" s="9"/>
      <c r="F12" s="13">
        <v>20</v>
      </c>
      <c r="G12" s="8">
        <v>165</v>
      </c>
      <c r="H12" s="9">
        <v>751.89</v>
      </c>
      <c r="I12" s="10">
        <v>448.94</v>
      </c>
      <c r="L12" s="1">
        <f t="shared" si="1"/>
        <v>1.1065149948293691</v>
      </c>
      <c r="N12" s="16">
        <f t="shared" ref="N12:N20" si="2">L15</f>
        <v>1.3669990350595047</v>
      </c>
    </row>
    <row r="13" spans="1:14" x14ac:dyDescent="0.25">
      <c r="N13" s="16">
        <f t="shared" si="2"/>
        <v>1.2479897073013833</v>
      </c>
    </row>
    <row r="14" spans="1:14" ht="15.75" thickBot="1" x14ac:dyDescent="0.3">
      <c r="J14" s="14" t="s">
        <v>10</v>
      </c>
      <c r="K14" s="17"/>
      <c r="L14" s="14" t="s">
        <v>0</v>
      </c>
      <c r="N14" s="16">
        <f t="shared" si="2"/>
        <v>0.6947571566420071</v>
      </c>
    </row>
    <row r="15" spans="1:14" x14ac:dyDescent="0.25">
      <c r="A15" s="11">
        <v>1</v>
      </c>
      <c r="B15" s="3">
        <v>425</v>
      </c>
      <c r="C15" s="3">
        <v>452.88</v>
      </c>
      <c r="D15" s="3">
        <v>575.38</v>
      </c>
      <c r="E15" s="3"/>
      <c r="F15" s="11">
        <v>1</v>
      </c>
      <c r="G15" s="2">
        <v>321</v>
      </c>
      <c r="H15" s="3">
        <v>531.70000000000005</v>
      </c>
      <c r="I15" s="4">
        <v>378.81</v>
      </c>
      <c r="J15" s="1">
        <f>AVERAGE(G15:G24)</f>
        <v>310.89999999999998</v>
      </c>
      <c r="L15" s="1">
        <f>B15/$J$15</f>
        <v>1.3669990350595047</v>
      </c>
      <c r="N15" s="16">
        <f t="shared" si="2"/>
        <v>0.79768414281119338</v>
      </c>
    </row>
    <row r="16" spans="1:14" x14ac:dyDescent="0.25">
      <c r="A16" s="12">
        <v>2</v>
      </c>
      <c r="B16" s="6">
        <v>388</v>
      </c>
      <c r="C16" s="6">
        <v>463.79</v>
      </c>
      <c r="D16" s="6">
        <v>605.54999999999995</v>
      </c>
      <c r="E16" s="6"/>
      <c r="F16" s="12">
        <v>2</v>
      </c>
      <c r="G16" s="5">
        <v>282</v>
      </c>
      <c r="H16" s="6">
        <v>544.66999999999996</v>
      </c>
      <c r="I16" s="7">
        <v>372.48</v>
      </c>
      <c r="L16" s="1">
        <f t="shared" ref="L16:L24" si="3">B16/$J$15</f>
        <v>1.2479897073013833</v>
      </c>
      <c r="N16" s="16">
        <f t="shared" si="2"/>
        <v>0.97780636860726933</v>
      </c>
    </row>
    <row r="17" spans="1:14" x14ac:dyDescent="0.25">
      <c r="A17" s="12">
        <v>3</v>
      </c>
      <c r="B17" s="6">
        <v>216</v>
      </c>
      <c r="C17" s="6">
        <v>497.62</v>
      </c>
      <c r="D17" s="6">
        <v>605.66</v>
      </c>
      <c r="E17" s="6"/>
      <c r="F17" s="12">
        <v>3</v>
      </c>
      <c r="G17" s="5">
        <v>397</v>
      </c>
      <c r="H17" s="6">
        <v>444.56</v>
      </c>
      <c r="I17" s="7">
        <v>440.75</v>
      </c>
      <c r="L17" s="1">
        <f t="shared" si="3"/>
        <v>0.6947571566420071</v>
      </c>
      <c r="N17" s="16">
        <f t="shared" si="2"/>
        <v>1.2705049855258927</v>
      </c>
    </row>
    <row r="18" spans="1:14" x14ac:dyDescent="0.25">
      <c r="A18" s="12">
        <v>4</v>
      </c>
      <c r="B18" s="6">
        <v>248</v>
      </c>
      <c r="C18" s="6">
        <v>500.86</v>
      </c>
      <c r="D18" s="6">
        <v>623.48</v>
      </c>
      <c r="E18" s="6"/>
      <c r="F18" s="12">
        <v>4</v>
      </c>
      <c r="G18" s="5">
        <v>299</v>
      </c>
      <c r="H18" s="6">
        <v>437.56</v>
      </c>
      <c r="I18" s="7">
        <v>471.36</v>
      </c>
      <c r="L18" s="1">
        <f t="shared" si="3"/>
        <v>0.79768414281119338</v>
      </c>
      <c r="N18" s="16">
        <f t="shared" si="2"/>
        <v>1.0678674815053073</v>
      </c>
    </row>
    <row r="19" spans="1:14" x14ac:dyDescent="0.25">
      <c r="A19" s="12">
        <v>5</v>
      </c>
      <c r="B19" s="6">
        <v>304</v>
      </c>
      <c r="C19" s="6">
        <v>523.35</v>
      </c>
      <c r="D19" s="6">
        <v>632.84</v>
      </c>
      <c r="E19" s="6"/>
      <c r="F19" s="12">
        <v>5</v>
      </c>
      <c r="G19" s="5">
        <v>387</v>
      </c>
      <c r="H19" s="6">
        <v>419.09</v>
      </c>
      <c r="I19" s="7">
        <v>517.09</v>
      </c>
      <c r="L19" s="1">
        <f t="shared" si="3"/>
        <v>0.97780636860726933</v>
      </c>
      <c r="N19" s="16">
        <f t="shared" si="2"/>
        <v>1.2769379221614667</v>
      </c>
    </row>
    <row r="20" spans="1:14" x14ac:dyDescent="0.25">
      <c r="A20" s="12">
        <v>6</v>
      </c>
      <c r="B20" s="6">
        <v>395</v>
      </c>
      <c r="C20" s="6">
        <v>561.41999999999996</v>
      </c>
      <c r="D20" s="6">
        <v>628.5</v>
      </c>
      <c r="E20" s="6"/>
      <c r="F20" s="12">
        <v>6</v>
      </c>
      <c r="G20" s="5">
        <v>265</v>
      </c>
      <c r="H20" s="6">
        <v>633.64</v>
      </c>
      <c r="I20" s="7">
        <v>488.74</v>
      </c>
      <c r="L20" s="1">
        <f t="shared" si="3"/>
        <v>1.2705049855258927</v>
      </c>
      <c r="N20" s="16">
        <f t="shared" si="2"/>
        <v>1.5953682856223868</v>
      </c>
    </row>
    <row r="21" spans="1:14" x14ac:dyDescent="0.25">
      <c r="A21" s="12">
        <v>7</v>
      </c>
      <c r="B21" s="6">
        <v>332</v>
      </c>
      <c r="C21" s="6">
        <v>542.49</v>
      </c>
      <c r="D21" s="6">
        <v>643.69000000000005</v>
      </c>
      <c r="E21" s="6"/>
      <c r="F21" s="12">
        <v>7</v>
      </c>
      <c r="G21" s="5">
        <v>278</v>
      </c>
      <c r="H21" s="6">
        <v>641.63</v>
      </c>
      <c r="I21" s="7">
        <v>508.86</v>
      </c>
      <c r="L21" s="1">
        <f t="shared" si="3"/>
        <v>1.0678674815053073</v>
      </c>
      <c r="N21" s="16"/>
    </row>
    <row r="22" spans="1:14" x14ac:dyDescent="0.25">
      <c r="A22" s="12">
        <v>8</v>
      </c>
      <c r="B22" s="6">
        <v>397</v>
      </c>
      <c r="C22" s="6">
        <v>457.76</v>
      </c>
      <c r="D22" s="6">
        <v>400.4</v>
      </c>
      <c r="E22" s="6"/>
      <c r="F22" s="12">
        <v>8</v>
      </c>
      <c r="G22" s="5">
        <v>325</v>
      </c>
      <c r="H22" s="6">
        <v>623.39</v>
      </c>
      <c r="I22" s="7">
        <v>535.4</v>
      </c>
      <c r="L22" s="1">
        <f t="shared" si="3"/>
        <v>1.2769379221614667</v>
      </c>
      <c r="N22" s="16">
        <f t="shared" ref="N22:N31" si="4">L27</f>
        <v>1.4874330449114133</v>
      </c>
    </row>
    <row r="23" spans="1:14" x14ac:dyDescent="0.25">
      <c r="A23" s="12">
        <v>9</v>
      </c>
      <c r="B23" s="6">
        <v>496</v>
      </c>
      <c r="C23" s="6">
        <v>476.87</v>
      </c>
      <c r="D23" s="6">
        <v>388.77</v>
      </c>
      <c r="E23" s="6"/>
      <c r="F23" s="12">
        <v>9</v>
      </c>
      <c r="G23" s="5">
        <v>238</v>
      </c>
      <c r="H23" s="6">
        <v>606.39</v>
      </c>
      <c r="I23" s="7">
        <v>559.38</v>
      </c>
      <c r="L23" s="1">
        <f t="shared" si="3"/>
        <v>1.5953682856223868</v>
      </c>
      <c r="N23" s="16">
        <f t="shared" si="4"/>
        <v>0.91470951792336219</v>
      </c>
    </row>
    <row r="24" spans="1:14" ht="15.75" thickBot="1" x14ac:dyDescent="0.3">
      <c r="A24" s="13"/>
      <c r="B24" s="9"/>
      <c r="C24" s="9"/>
      <c r="D24" s="9"/>
      <c r="E24" s="9"/>
      <c r="F24" s="13">
        <v>10</v>
      </c>
      <c r="G24" s="8">
        <v>317</v>
      </c>
      <c r="H24" s="9">
        <v>595.82000000000005</v>
      </c>
      <c r="I24" s="10">
        <v>581.55999999999995</v>
      </c>
      <c r="L24" s="1">
        <f t="shared" si="3"/>
        <v>0</v>
      </c>
      <c r="N24" s="16">
        <f t="shared" si="4"/>
        <v>1.5162752369180059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6">
        <f t="shared" si="4"/>
        <v>1.6481252575195715</v>
      </c>
    </row>
    <row r="26" spans="1:14" ht="15.75" thickBot="1" x14ac:dyDescent="0.3">
      <c r="J26" s="14" t="s">
        <v>10</v>
      </c>
      <c r="K26" s="17"/>
      <c r="L26" s="14" t="s">
        <v>0</v>
      </c>
      <c r="N26" s="16">
        <f t="shared" si="4"/>
        <v>1.4956736711990113</v>
      </c>
    </row>
    <row r="27" spans="1:14" x14ac:dyDescent="0.25">
      <c r="A27" s="11">
        <v>1</v>
      </c>
      <c r="B27" s="3">
        <v>361</v>
      </c>
      <c r="C27" s="3">
        <v>545.29999999999995</v>
      </c>
      <c r="D27" s="3">
        <v>334.98</v>
      </c>
      <c r="E27" s="3"/>
      <c r="F27" s="11">
        <v>1</v>
      </c>
      <c r="G27" s="2">
        <v>240</v>
      </c>
      <c r="H27" s="3">
        <v>541.07000000000005</v>
      </c>
      <c r="I27" s="4">
        <v>275.02999999999997</v>
      </c>
      <c r="J27" s="1">
        <f>AVERAGE(G27:G36)</f>
        <v>242.7</v>
      </c>
      <c r="L27" s="1">
        <f>B27/$J$27</f>
        <v>1.4874330449114133</v>
      </c>
      <c r="N27" s="16">
        <f t="shared" si="4"/>
        <v>1.1166048619695097</v>
      </c>
    </row>
    <row r="28" spans="1:14" x14ac:dyDescent="0.25">
      <c r="A28" s="12">
        <v>2</v>
      </c>
      <c r="B28" s="6">
        <v>222</v>
      </c>
      <c r="C28" s="6">
        <v>527.76</v>
      </c>
      <c r="D28" s="6">
        <v>329.79</v>
      </c>
      <c r="E28" s="6"/>
      <c r="F28" s="12">
        <v>2</v>
      </c>
      <c r="G28" s="5">
        <v>223</v>
      </c>
      <c r="H28" s="6">
        <v>558.69000000000005</v>
      </c>
      <c r="I28" s="7">
        <v>275.8</v>
      </c>
      <c r="L28" s="1">
        <f t="shared" ref="L28:L36" si="5">B28/$J$27</f>
        <v>0.91470951792336219</v>
      </c>
      <c r="N28" s="16">
        <f t="shared" si="4"/>
        <v>1.046559538524928</v>
      </c>
    </row>
    <row r="29" spans="1:14" x14ac:dyDescent="0.25">
      <c r="A29" s="12">
        <v>3</v>
      </c>
      <c r="B29" s="6">
        <v>368</v>
      </c>
      <c r="C29" s="6">
        <v>508.25</v>
      </c>
      <c r="D29" s="6">
        <v>335.27</v>
      </c>
      <c r="E29" s="6"/>
      <c r="F29" s="12">
        <v>3</v>
      </c>
      <c r="G29" s="5">
        <v>318</v>
      </c>
      <c r="H29" s="6">
        <v>518.27</v>
      </c>
      <c r="I29" s="7">
        <v>268.76</v>
      </c>
      <c r="L29" s="1">
        <f t="shared" si="5"/>
        <v>1.5162752369180059</v>
      </c>
      <c r="N29" s="16">
        <f t="shared" si="4"/>
        <v>0.74577667902760614</v>
      </c>
    </row>
    <row r="30" spans="1:14" x14ac:dyDescent="0.25">
      <c r="A30" s="12">
        <v>4</v>
      </c>
      <c r="B30" s="6">
        <v>400</v>
      </c>
      <c r="C30" s="6">
        <v>553.83000000000004</v>
      </c>
      <c r="D30" s="6">
        <v>355.46</v>
      </c>
      <c r="E30" s="6"/>
      <c r="F30" s="12">
        <v>4</v>
      </c>
      <c r="G30" s="5">
        <v>265</v>
      </c>
      <c r="H30" s="6">
        <v>501.93</v>
      </c>
      <c r="I30" s="7">
        <v>286.98</v>
      </c>
      <c r="L30" s="1">
        <f t="shared" si="5"/>
        <v>1.6481252575195715</v>
      </c>
      <c r="N30" s="16">
        <f t="shared" si="4"/>
        <v>0.96003296250515047</v>
      </c>
    </row>
    <row r="31" spans="1:14" x14ac:dyDescent="0.25">
      <c r="A31" s="12">
        <v>5</v>
      </c>
      <c r="B31" s="6">
        <v>363</v>
      </c>
      <c r="C31" s="6">
        <v>552.42999999999995</v>
      </c>
      <c r="D31" s="6">
        <v>315.01</v>
      </c>
      <c r="E31" s="6"/>
      <c r="F31" s="12">
        <v>5</v>
      </c>
      <c r="G31" s="5">
        <v>270</v>
      </c>
      <c r="H31" s="6">
        <v>523.39</v>
      </c>
      <c r="I31" s="7">
        <v>289.05</v>
      </c>
      <c r="L31" s="1">
        <f t="shared" si="5"/>
        <v>1.4956736711990113</v>
      </c>
      <c r="N31" s="16">
        <f t="shared" si="4"/>
        <v>1.1372064276885043</v>
      </c>
    </row>
    <row r="32" spans="1:14" x14ac:dyDescent="0.25">
      <c r="A32" s="12">
        <v>6</v>
      </c>
      <c r="B32" s="6">
        <v>271</v>
      </c>
      <c r="C32" s="6">
        <v>577.61</v>
      </c>
      <c r="D32" s="6">
        <v>321.05</v>
      </c>
      <c r="E32" s="6"/>
      <c r="F32" s="12">
        <v>6</v>
      </c>
      <c r="G32" s="5">
        <v>194</v>
      </c>
      <c r="H32" s="6">
        <v>536.30999999999995</v>
      </c>
      <c r="I32" s="7">
        <v>304.33999999999997</v>
      </c>
      <c r="L32" s="1">
        <f t="shared" si="5"/>
        <v>1.1166048619695097</v>
      </c>
      <c r="N32" s="16">
        <f>L40</f>
        <v>2.6782035434693037</v>
      </c>
    </row>
    <row r="33" spans="1:14" x14ac:dyDescent="0.25">
      <c r="A33" s="12">
        <v>7</v>
      </c>
      <c r="B33" s="6">
        <v>254</v>
      </c>
      <c r="C33" s="6">
        <v>571.79</v>
      </c>
      <c r="D33" s="6">
        <v>299.41000000000003</v>
      </c>
      <c r="E33" s="6"/>
      <c r="F33" s="12">
        <v>7</v>
      </c>
      <c r="G33" s="5">
        <v>215</v>
      </c>
      <c r="H33" s="6">
        <v>568.88</v>
      </c>
      <c r="I33" s="7">
        <v>218.03</v>
      </c>
      <c r="L33" s="1">
        <f t="shared" si="5"/>
        <v>1.046559538524928</v>
      </c>
      <c r="N33" s="16">
        <f t="shared" ref="N33:N40" si="6">L41</f>
        <v>2.5010300782859498</v>
      </c>
    </row>
    <row r="34" spans="1:14" x14ac:dyDescent="0.25">
      <c r="A34" s="12">
        <v>8</v>
      </c>
      <c r="B34" s="6">
        <v>181</v>
      </c>
      <c r="C34" s="6">
        <v>582.85</v>
      </c>
      <c r="D34" s="6">
        <v>286.99</v>
      </c>
      <c r="E34" s="6"/>
      <c r="F34" s="12">
        <v>8</v>
      </c>
      <c r="G34" s="5">
        <v>213</v>
      </c>
      <c r="H34" s="6">
        <v>593.32000000000005</v>
      </c>
      <c r="I34" s="7">
        <v>348.84</v>
      </c>
      <c r="L34" s="1">
        <f t="shared" si="5"/>
        <v>0.74577667902760614</v>
      </c>
      <c r="N34" s="16">
        <f t="shared" si="6"/>
        <v>2.0807581376184592</v>
      </c>
    </row>
    <row r="35" spans="1:14" x14ac:dyDescent="0.25">
      <c r="A35" s="12">
        <v>9</v>
      </c>
      <c r="B35" s="6">
        <v>233</v>
      </c>
      <c r="C35" s="6">
        <v>591.25</v>
      </c>
      <c r="D35" s="6">
        <v>303.7</v>
      </c>
      <c r="E35" s="6"/>
      <c r="F35" s="12">
        <v>9</v>
      </c>
      <c r="G35" s="5">
        <v>227</v>
      </c>
      <c r="H35" s="6">
        <v>579.76</v>
      </c>
      <c r="I35" s="7">
        <v>367.36</v>
      </c>
      <c r="L35" s="1">
        <f t="shared" si="5"/>
        <v>0.96003296250515047</v>
      </c>
      <c r="N35" s="16">
        <f t="shared" si="6"/>
        <v>1.4338689740420272</v>
      </c>
    </row>
    <row r="36" spans="1:14" ht="15.75" thickBot="1" x14ac:dyDescent="0.3">
      <c r="A36" s="13">
        <v>10</v>
      </c>
      <c r="B36" s="9">
        <v>276</v>
      </c>
      <c r="C36" s="9">
        <v>567.16999999999996</v>
      </c>
      <c r="D36" s="9">
        <v>236.32</v>
      </c>
      <c r="E36" s="9"/>
      <c r="F36" s="13">
        <v>10</v>
      </c>
      <c r="G36" s="8">
        <v>262</v>
      </c>
      <c r="H36" s="9">
        <v>523.01</v>
      </c>
      <c r="I36" s="10">
        <v>377.84</v>
      </c>
      <c r="L36" s="1">
        <f t="shared" si="5"/>
        <v>1.1372064276885043</v>
      </c>
      <c r="N36" s="16">
        <f t="shared" si="6"/>
        <v>1.5451174289245984</v>
      </c>
    </row>
    <row r="37" spans="1:14" x14ac:dyDescent="0.25">
      <c r="N37" s="16">
        <f t="shared" si="6"/>
        <v>1.2525751957148743</v>
      </c>
    </row>
    <row r="38" spans="1:14" ht="15.75" thickBot="1" x14ac:dyDescent="0.3">
      <c r="N38" s="16">
        <f t="shared" si="6"/>
        <v>2.0683971981870624</v>
      </c>
    </row>
    <row r="39" spans="1:14" x14ac:dyDescent="0.25">
      <c r="A39" s="11">
        <v>1</v>
      </c>
      <c r="B39" s="3">
        <v>859</v>
      </c>
      <c r="C39" s="3">
        <v>591.41</v>
      </c>
      <c r="D39" s="3">
        <v>361.17</v>
      </c>
      <c r="E39" s="3"/>
      <c r="F39" s="11">
        <v>1</v>
      </c>
      <c r="G39" s="2">
        <v>394</v>
      </c>
      <c r="H39" s="3">
        <v>568.07000000000005</v>
      </c>
      <c r="I39" s="4">
        <v>464.25</v>
      </c>
      <c r="J39" s="14" t="s">
        <v>10</v>
      </c>
      <c r="L39" s="14" t="s">
        <v>0</v>
      </c>
      <c r="N39" s="16">
        <f t="shared" si="6"/>
        <v>2.1631644004944377</v>
      </c>
    </row>
    <row r="40" spans="1:14" x14ac:dyDescent="0.25">
      <c r="A40" s="12">
        <v>2</v>
      </c>
      <c r="B40" s="6">
        <v>650</v>
      </c>
      <c r="C40" s="6">
        <v>619.5</v>
      </c>
      <c r="D40" s="6">
        <v>376.16</v>
      </c>
      <c r="E40" s="6"/>
      <c r="F40" s="12">
        <v>2</v>
      </c>
      <c r="G40" s="5">
        <v>258</v>
      </c>
      <c r="H40" s="6">
        <v>590.24</v>
      </c>
      <c r="I40" s="7">
        <v>453.48</v>
      </c>
      <c r="J40" s="1">
        <f>AVERAGE(G40:G49)</f>
        <v>293.55555555555554</v>
      </c>
      <c r="L40" s="1">
        <f>B40/$J$27</f>
        <v>2.6782035434693037</v>
      </c>
      <c r="N40" s="16">
        <f t="shared" si="6"/>
        <v>1.8417799752781212</v>
      </c>
    </row>
    <row r="41" spans="1:14" x14ac:dyDescent="0.25">
      <c r="A41" s="12">
        <v>3</v>
      </c>
      <c r="B41" s="6">
        <v>607</v>
      </c>
      <c r="C41" s="6">
        <v>639.47</v>
      </c>
      <c r="D41" s="6">
        <v>399.97</v>
      </c>
      <c r="E41" s="6"/>
      <c r="F41" s="12">
        <v>3</v>
      </c>
      <c r="G41" s="5">
        <v>319</v>
      </c>
      <c r="H41" s="6">
        <v>593.91</v>
      </c>
      <c r="I41" s="7">
        <v>485.04</v>
      </c>
      <c r="L41" s="1">
        <f t="shared" ref="L41:L48" si="7">B41/$J$27</f>
        <v>2.5010300782859498</v>
      </c>
      <c r="N41" s="16"/>
    </row>
    <row r="42" spans="1:14" x14ac:dyDescent="0.25">
      <c r="A42" s="12">
        <v>4</v>
      </c>
      <c r="B42" s="6">
        <v>505</v>
      </c>
      <c r="C42" s="6">
        <v>659.49</v>
      </c>
      <c r="D42" s="6">
        <v>381.6</v>
      </c>
      <c r="E42" s="6"/>
      <c r="F42" s="12">
        <v>4</v>
      </c>
      <c r="G42" s="5">
        <v>286</v>
      </c>
      <c r="H42" s="6">
        <v>541.37</v>
      </c>
      <c r="I42" s="7">
        <v>432.91</v>
      </c>
      <c r="L42" s="1">
        <f t="shared" si="7"/>
        <v>2.0807581376184592</v>
      </c>
      <c r="N42" s="16"/>
    </row>
    <row r="43" spans="1:14" x14ac:dyDescent="0.25">
      <c r="A43" s="12">
        <v>5</v>
      </c>
      <c r="B43" s="6">
        <v>348</v>
      </c>
      <c r="C43" s="6">
        <v>498.95</v>
      </c>
      <c r="D43" s="6">
        <v>477.85</v>
      </c>
      <c r="E43" s="6"/>
      <c r="F43" s="12">
        <v>5</v>
      </c>
      <c r="G43" s="5">
        <v>471</v>
      </c>
      <c r="H43" s="6">
        <v>488.06</v>
      </c>
      <c r="I43" s="7">
        <v>416.01</v>
      </c>
      <c r="L43" s="1">
        <f t="shared" si="7"/>
        <v>1.4338689740420272</v>
      </c>
      <c r="N43" s="16"/>
    </row>
    <row r="44" spans="1:14" x14ac:dyDescent="0.25">
      <c r="A44" s="12">
        <v>6</v>
      </c>
      <c r="B44" s="6">
        <v>375</v>
      </c>
      <c r="C44" s="6">
        <v>478.38</v>
      </c>
      <c r="D44" s="6">
        <v>451.53</v>
      </c>
      <c r="E44" s="6"/>
      <c r="F44" s="12">
        <v>6</v>
      </c>
      <c r="G44" s="5">
        <v>343</v>
      </c>
      <c r="H44" s="6">
        <v>503.41</v>
      </c>
      <c r="I44" s="7">
        <v>384.71</v>
      </c>
      <c r="L44" s="1">
        <f t="shared" si="7"/>
        <v>1.5451174289245984</v>
      </c>
      <c r="N44" s="16"/>
    </row>
    <row r="45" spans="1:14" x14ac:dyDescent="0.25">
      <c r="A45" s="12">
        <v>7</v>
      </c>
      <c r="B45" s="6">
        <v>304</v>
      </c>
      <c r="C45" s="6">
        <v>532.38</v>
      </c>
      <c r="D45" s="6">
        <v>463.04</v>
      </c>
      <c r="E45" s="6"/>
      <c r="F45" s="12">
        <v>7</v>
      </c>
      <c r="G45" s="5">
        <v>218</v>
      </c>
      <c r="H45" s="6">
        <v>523.5</v>
      </c>
      <c r="I45" s="7">
        <v>391.76</v>
      </c>
      <c r="L45" s="1">
        <f t="shared" si="7"/>
        <v>1.2525751957148743</v>
      </c>
      <c r="N45" s="16"/>
    </row>
    <row r="46" spans="1:14" x14ac:dyDescent="0.25">
      <c r="A46" s="12">
        <v>8</v>
      </c>
      <c r="B46" s="6">
        <v>502</v>
      </c>
      <c r="C46" s="6">
        <v>549.48</v>
      </c>
      <c r="D46" s="6">
        <v>486.52</v>
      </c>
      <c r="E46" s="6"/>
      <c r="F46" s="12">
        <v>8</v>
      </c>
      <c r="G46" s="5">
        <v>228</v>
      </c>
      <c r="H46" s="6">
        <v>535.79</v>
      </c>
      <c r="I46" s="7">
        <v>404.84</v>
      </c>
      <c r="L46" s="1">
        <f t="shared" si="7"/>
        <v>2.0683971981870624</v>
      </c>
      <c r="N46" s="16"/>
    </row>
    <row r="47" spans="1:14" x14ac:dyDescent="0.25">
      <c r="A47" s="12">
        <v>9</v>
      </c>
      <c r="B47" s="6">
        <v>525</v>
      </c>
      <c r="C47" s="6">
        <v>469.64</v>
      </c>
      <c r="D47" s="6">
        <v>504.69</v>
      </c>
      <c r="E47" s="6"/>
      <c r="F47" s="12">
        <v>9</v>
      </c>
      <c r="G47" s="5">
        <v>257</v>
      </c>
      <c r="H47" s="6">
        <v>560.22</v>
      </c>
      <c r="I47" s="7">
        <v>418.92</v>
      </c>
      <c r="L47" s="1">
        <f t="shared" si="7"/>
        <v>2.1631644004944377</v>
      </c>
    </row>
    <row r="48" spans="1:14" ht="15.75" thickBot="1" x14ac:dyDescent="0.3">
      <c r="A48" s="13">
        <v>10</v>
      </c>
      <c r="B48" s="9">
        <v>447</v>
      </c>
      <c r="C48" s="9">
        <v>543.15</v>
      </c>
      <c r="D48" s="9">
        <v>515.28</v>
      </c>
      <c r="E48" s="9"/>
      <c r="F48" s="13">
        <v>10</v>
      </c>
      <c r="G48" s="8">
        <v>262</v>
      </c>
      <c r="H48" s="9">
        <v>529.54999999999995</v>
      </c>
      <c r="I48" s="10">
        <v>375</v>
      </c>
      <c r="L48" s="1">
        <f t="shared" si="7"/>
        <v>1.8417799752781212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6" bestFit="1" customWidth="1"/>
    <col min="14" max="14" width="12.5703125" style="1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15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 t="s">
        <v>17</v>
      </c>
      <c r="L2" s="14" t="s">
        <v>0</v>
      </c>
      <c r="N2" s="1">
        <v>5.315876974231089</v>
      </c>
    </row>
    <row r="3" spans="1:14" x14ac:dyDescent="0.25">
      <c r="A3" s="3">
        <v>1</v>
      </c>
      <c r="B3" s="2">
        <v>643</v>
      </c>
      <c r="C3" s="3">
        <v>498.39</v>
      </c>
      <c r="D3" s="3">
        <v>300.94</v>
      </c>
      <c r="E3" s="4"/>
      <c r="F3" s="11">
        <v>1</v>
      </c>
      <c r="G3" s="2">
        <v>368</v>
      </c>
      <c r="H3" s="3">
        <v>457.42</v>
      </c>
      <c r="I3" s="4">
        <v>303.54000000000002</v>
      </c>
      <c r="J3" s="1">
        <f>AVERAGE(G3:G12)</f>
        <v>337.1</v>
      </c>
      <c r="K3" s="1">
        <f>COUNT(A:A)</f>
        <v>45</v>
      </c>
      <c r="L3" s="1">
        <f>B3/$J$3</f>
        <v>1.9074458617620882</v>
      </c>
      <c r="N3" s="1">
        <v>1.212570412096057</v>
      </c>
    </row>
    <row r="4" spans="1:14" x14ac:dyDescent="0.25">
      <c r="A4" s="6">
        <v>2</v>
      </c>
      <c r="B4" s="5">
        <v>655</v>
      </c>
      <c r="C4" s="6">
        <v>519.87</v>
      </c>
      <c r="D4" s="6">
        <v>276.51</v>
      </c>
      <c r="E4" s="7"/>
      <c r="F4" s="12">
        <v>2</v>
      </c>
      <c r="G4" s="5">
        <v>393</v>
      </c>
      <c r="H4" s="6">
        <v>481.46</v>
      </c>
      <c r="I4" s="7">
        <v>281.49</v>
      </c>
      <c r="L4" s="1">
        <f t="shared" ref="L4:L12" si="0">B4/$J$3</f>
        <v>1.943043607238208</v>
      </c>
      <c r="N4" s="1">
        <v>0.76489771716572785</v>
      </c>
    </row>
    <row r="5" spans="1:14" x14ac:dyDescent="0.25">
      <c r="A5" s="6">
        <v>3</v>
      </c>
      <c r="B5" s="5">
        <v>636</v>
      </c>
      <c r="C5" s="6">
        <v>525.27</v>
      </c>
      <c r="D5" s="6">
        <v>308.88</v>
      </c>
      <c r="E5" s="7"/>
      <c r="F5" s="12">
        <v>3</v>
      </c>
      <c r="G5" s="5">
        <v>311</v>
      </c>
      <c r="H5" s="6">
        <v>496.33</v>
      </c>
      <c r="I5" s="7">
        <v>259.7</v>
      </c>
      <c r="L5" s="1">
        <f t="shared" si="0"/>
        <v>1.8866805102343518</v>
      </c>
      <c r="N5" s="1">
        <v>0.85383931218499853</v>
      </c>
    </row>
    <row r="6" spans="1:14" x14ac:dyDescent="0.25">
      <c r="A6" s="5">
        <v>1</v>
      </c>
      <c r="B6" s="5">
        <v>290</v>
      </c>
      <c r="C6" s="6">
        <v>680.43</v>
      </c>
      <c r="D6" s="6">
        <v>287.3</v>
      </c>
      <c r="E6" s="7"/>
      <c r="F6" s="12">
        <v>4</v>
      </c>
      <c r="G6" s="5">
        <v>458</v>
      </c>
      <c r="H6" s="6">
        <v>482.85</v>
      </c>
      <c r="I6" s="7">
        <v>332.24</v>
      </c>
      <c r="L6" s="1">
        <f t="shared" si="0"/>
        <v>0.86027884900622953</v>
      </c>
      <c r="N6" s="1">
        <v>0.71153276015416544</v>
      </c>
    </row>
    <row r="7" spans="1:14" x14ac:dyDescent="0.25">
      <c r="A7" s="5">
        <v>2</v>
      </c>
      <c r="B7" s="5">
        <v>393</v>
      </c>
      <c r="C7" s="6">
        <v>672.98</v>
      </c>
      <c r="D7" s="6">
        <v>194.93</v>
      </c>
      <c r="E7" s="7"/>
      <c r="F7" s="12">
        <v>5</v>
      </c>
      <c r="G7" s="5">
        <v>394</v>
      </c>
      <c r="H7" s="6">
        <v>455.89</v>
      </c>
      <c r="I7" s="7">
        <v>305.14999999999998</v>
      </c>
      <c r="L7" s="1">
        <f t="shared" si="0"/>
        <v>1.1658261643429249</v>
      </c>
      <c r="N7" s="1">
        <v>0.73821523865994665</v>
      </c>
    </row>
    <row r="8" spans="1:14" x14ac:dyDescent="0.25">
      <c r="A8" s="5">
        <v>3</v>
      </c>
      <c r="B8" s="5">
        <v>594</v>
      </c>
      <c r="C8" s="6">
        <v>625.21</v>
      </c>
      <c r="D8" s="6">
        <v>191.28</v>
      </c>
      <c r="E8" s="7"/>
      <c r="F8" s="12">
        <v>6</v>
      </c>
      <c r="G8" s="5">
        <v>346</v>
      </c>
      <c r="H8" s="6">
        <v>481.47</v>
      </c>
      <c r="I8" s="7">
        <v>283.24</v>
      </c>
      <c r="L8" s="1">
        <f t="shared" si="0"/>
        <v>1.7620884010679323</v>
      </c>
      <c r="N8" s="1">
        <v>1.6602431070263859</v>
      </c>
    </row>
    <row r="9" spans="1:14" x14ac:dyDescent="0.25">
      <c r="A9" s="5">
        <v>4</v>
      </c>
      <c r="B9" s="5">
        <v>287</v>
      </c>
      <c r="C9" s="6">
        <v>624.29999999999995</v>
      </c>
      <c r="D9" s="6">
        <v>218.59</v>
      </c>
      <c r="E9" s="7"/>
      <c r="F9" s="12">
        <v>7</v>
      </c>
      <c r="G9" s="5">
        <v>249</v>
      </c>
      <c r="H9" s="6">
        <v>496.72</v>
      </c>
      <c r="I9" s="7">
        <v>259.77</v>
      </c>
      <c r="L9" s="1">
        <f t="shared" si="0"/>
        <v>0.85137941263719963</v>
      </c>
      <c r="N9" s="1">
        <v>0.78861547583753333</v>
      </c>
    </row>
    <row r="10" spans="1:14" x14ac:dyDescent="0.25">
      <c r="A10" s="5">
        <v>5</v>
      </c>
      <c r="B10" s="5">
        <v>298</v>
      </c>
      <c r="C10" s="6">
        <v>613.98</v>
      </c>
      <c r="D10" s="6">
        <v>235.41</v>
      </c>
      <c r="E10" s="7"/>
      <c r="F10" s="12">
        <v>8</v>
      </c>
      <c r="G10" s="5">
        <v>305</v>
      </c>
      <c r="H10" s="6">
        <v>336.4</v>
      </c>
      <c r="I10" s="7">
        <v>227.37</v>
      </c>
      <c r="L10" s="1">
        <f t="shared" si="0"/>
        <v>0.88401067932364275</v>
      </c>
      <c r="N10" s="1">
        <v>1.6424547880225318</v>
      </c>
    </row>
    <row r="11" spans="1:14" x14ac:dyDescent="0.25">
      <c r="A11" s="5">
        <v>6</v>
      </c>
      <c r="B11" s="5">
        <v>514</v>
      </c>
      <c r="C11" s="6">
        <v>615.21</v>
      </c>
      <c r="D11" s="6">
        <v>259.67</v>
      </c>
      <c r="E11" s="7"/>
      <c r="F11" s="12">
        <v>9</v>
      </c>
      <c r="G11" s="5">
        <v>323</v>
      </c>
      <c r="H11" s="6">
        <v>653.79</v>
      </c>
      <c r="I11" s="7">
        <v>245.45</v>
      </c>
      <c r="L11" s="1">
        <f t="shared" si="0"/>
        <v>1.5247700978937999</v>
      </c>
      <c r="N11" s="1">
        <v>1.2392528906018381</v>
      </c>
    </row>
    <row r="12" spans="1:14" ht="15.75" thickBot="1" x14ac:dyDescent="0.3">
      <c r="A12" s="8">
        <v>10</v>
      </c>
      <c r="B12" s="8"/>
      <c r="C12" s="9"/>
      <c r="D12" s="9"/>
      <c r="E12" s="10"/>
      <c r="F12" s="13">
        <v>10</v>
      </c>
      <c r="G12" s="8">
        <v>224</v>
      </c>
      <c r="H12" s="9">
        <v>641.91</v>
      </c>
      <c r="I12" s="10">
        <v>273.17</v>
      </c>
      <c r="L12" s="1">
        <f t="shared" si="0"/>
        <v>0</v>
      </c>
      <c r="N12" s="1">
        <v>9.6841230257689119</v>
      </c>
    </row>
    <row r="13" spans="1:14" x14ac:dyDescent="0.25">
      <c r="N13" s="1">
        <v>2.5311720698254363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0.61489810260014055</v>
      </c>
    </row>
    <row r="15" spans="1:14" x14ac:dyDescent="0.25">
      <c r="A15" s="11">
        <v>1</v>
      </c>
      <c r="B15" s="3">
        <v>409</v>
      </c>
      <c r="C15" s="3">
        <v>900.07</v>
      </c>
      <c r="D15" s="3">
        <v>399.34</v>
      </c>
      <c r="E15" s="3"/>
      <c r="F15" s="11">
        <v>1</v>
      </c>
      <c r="G15" s="2">
        <v>344</v>
      </c>
      <c r="H15" s="3">
        <v>741.06</v>
      </c>
      <c r="I15" s="4">
        <v>448.61</v>
      </c>
      <c r="J15" s="1">
        <f>AVERAGE(G15:G24)</f>
        <v>337.3</v>
      </c>
      <c r="L15" s="1">
        <f>B15/$J$15</f>
        <v>1.212570412096057</v>
      </c>
      <c r="N15" s="1">
        <v>0.55516514406184114</v>
      </c>
    </row>
    <row r="16" spans="1:14" x14ac:dyDescent="0.25">
      <c r="A16" s="12">
        <v>2</v>
      </c>
      <c r="B16" s="6">
        <v>258</v>
      </c>
      <c r="C16" s="6">
        <v>877.64</v>
      </c>
      <c r="D16" s="6">
        <v>374.58</v>
      </c>
      <c r="E16" s="6"/>
      <c r="F16" s="12">
        <v>2</v>
      </c>
      <c r="G16" s="5">
        <v>345</v>
      </c>
      <c r="H16" s="6">
        <v>717.98</v>
      </c>
      <c r="I16" s="7">
        <v>432.06</v>
      </c>
      <c r="L16" s="1">
        <f t="shared" ref="L16:L24" si="1">B16/$J$15</f>
        <v>0.76489771716572785</v>
      </c>
      <c r="N16" s="1">
        <v>1.6022487702037946</v>
      </c>
    </row>
    <row r="17" spans="1:14" x14ac:dyDescent="0.25">
      <c r="A17" s="12">
        <v>3</v>
      </c>
      <c r="B17" s="6">
        <v>288</v>
      </c>
      <c r="C17" s="6">
        <v>881.04</v>
      </c>
      <c r="D17" s="6">
        <v>391.17</v>
      </c>
      <c r="E17" s="6"/>
      <c r="F17" s="12">
        <v>3</v>
      </c>
      <c r="G17" s="5">
        <v>265</v>
      </c>
      <c r="H17" s="6">
        <v>728.36</v>
      </c>
      <c r="I17" s="7">
        <v>410.93</v>
      </c>
      <c r="L17" s="1">
        <f t="shared" si="1"/>
        <v>0.85383931218499853</v>
      </c>
      <c r="N17" s="1">
        <v>0.825720309205903</v>
      </c>
    </row>
    <row r="18" spans="1:14" x14ac:dyDescent="0.25">
      <c r="A18" s="12">
        <v>4</v>
      </c>
      <c r="B18" s="6">
        <v>240</v>
      </c>
      <c r="C18" s="6">
        <v>846.16</v>
      </c>
      <c r="D18" s="6">
        <v>354.54</v>
      </c>
      <c r="E18" s="6"/>
      <c r="F18" s="12">
        <v>4</v>
      </c>
      <c r="G18" s="5">
        <v>370</v>
      </c>
      <c r="H18" s="6">
        <v>746.13</v>
      </c>
      <c r="I18" s="7">
        <v>427.12</v>
      </c>
      <c r="L18" s="1">
        <f t="shared" si="1"/>
        <v>0.71153276015416544</v>
      </c>
      <c r="N18" s="1">
        <v>0.43569922698524244</v>
      </c>
    </row>
    <row r="19" spans="1:14" x14ac:dyDescent="0.25">
      <c r="A19" s="12">
        <v>5</v>
      </c>
      <c r="B19" s="6">
        <v>249</v>
      </c>
      <c r="C19" s="6">
        <v>838.96</v>
      </c>
      <c r="D19" s="6">
        <v>338.77</v>
      </c>
      <c r="E19" s="6"/>
      <c r="F19" s="12">
        <v>5</v>
      </c>
      <c r="G19" s="5">
        <v>325</v>
      </c>
      <c r="H19" s="6">
        <v>771.26</v>
      </c>
      <c r="I19" s="7">
        <v>426.31</v>
      </c>
      <c r="L19" s="1">
        <f t="shared" si="1"/>
        <v>0.73821523865994665</v>
      </c>
      <c r="N19" s="1">
        <v>0.825720309205903</v>
      </c>
    </row>
    <row r="20" spans="1:14" x14ac:dyDescent="0.25">
      <c r="A20" s="12">
        <v>6</v>
      </c>
      <c r="B20" s="6">
        <v>560</v>
      </c>
      <c r="C20" s="6">
        <v>814.67</v>
      </c>
      <c r="D20" s="6">
        <v>333.5</v>
      </c>
      <c r="E20" s="6"/>
      <c r="F20" s="12">
        <v>6</v>
      </c>
      <c r="G20" s="5">
        <v>388</v>
      </c>
      <c r="H20" s="6">
        <v>791.96</v>
      </c>
      <c r="I20" s="7">
        <v>413.88</v>
      </c>
      <c r="L20" s="1">
        <f t="shared" si="1"/>
        <v>1.6602431070263859</v>
      </c>
      <c r="N20" s="1">
        <v>1.8130709768095572</v>
      </c>
    </row>
    <row r="21" spans="1:14" x14ac:dyDescent="0.25">
      <c r="A21" s="12">
        <v>7</v>
      </c>
      <c r="B21" s="6">
        <v>266</v>
      </c>
      <c r="C21" s="6">
        <v>857.05</v>
      </c>
      <c r="D21" s="6">
        <v>330.94</v>
      </c>
      <c r="E21" s="6"/>
      <c r="F21" s="12">
        <v>7</v>
      </c>
      <c r="G21" s="5">
        <v>374</v>
      </c>
      <c r="H21" s="6">
        <v>786.6</v>
      </c>
      <c r="I21" s="7">
        <v>391.31</v>
      </c>
      <c r="L21" s="1">
        <f t="shared" si="1"/>
        <v>0.78861547583753333</v>
      </c>
      <c r="N21" s="1">
        <v>1.174908728841686</v>
      </c>
    </row>
    <row r="22" spans="1:14" x14ac:dyDescent="0.25">
      <c r="A22" s="12">
        <v>8</v>
      </c>
      <c r="B22" s="6">
        <v>554</v>
      </c>
      <c r="C22" s="6">
        <v>800.88</v>
      </c>
      <c r="D22" s="6">
        <v>268.77</v>
      </c>
      <c r="E22" s="6"/>
      <c r="F22" s="12">
        <v>8</v>
      </c>
      <c r="G22" s="5">
        <v>308</v>
      </c>
      <c r="H22" s="6">
        <v>761.71</v>
      </c>
      <c r="I22" s="7">
        <v>400.72</v>
      </c>
      <c r="L22" s="1">
        <f t="shared" si="1"/>
        <v>1.6424547880225318</v>
      </c>
      <c r="N22" s="1">
        <v>0.67042814470627277</v>
      </c>
    </row>
    <row r="23" spans="1:14" x14ac:dyDescent="0.25">
      <c r="A23" s="12">
        <v>9</v>
      </c>
      <c r="B23" s="6">
        <v>418</v>
      </c>
      <c r="C23" s="6">
        <v>797.47</v>
      </c>
      <c r="D23" s="6">
        <v>298.41000000000003</v>
      </c>
      <c r="E23" s="6"/>
      <c r="F23" s="12">
        <v>9</v>
      </c>
      <c r="G23" s="5">
        <v>435</v>
      </c>
      <c r="H23" s="6">
        <v>815.72</v>
      </c>
      <c r="I23" s="7">
        <v>389.44</v>
      </c>
      <c r="L23" s="1">
        <f t="shared" si="1"/>
        <v>1.2392528906018381</v>
      </c>
      <c r="N23" s="1">
        <v>0.75340192499170255</v>
      </c>
    </row>
    <row r="24" spans="1:14" ht="15.75" thickBot="1" x14ac:dyDescent="0.3">
      <c r="A24" s="13"/>
      <c r="B24" s="9"/>
      <c r="C24" s="9"/>
      <c r="D24" s="9"/>
      <c r="E24" s="9"/>
      <c r="F24" s="13">
        <v>10</v>
      </c>
      <c r="G24" s="8">
        <v>219</v>
      </c>
      <c r="H24" s="9">
        <v>793.31</v>
      </c>
      <c r="I24" s="10">
        <v>512.08000000000004</v>
      </c>
      <c r="L24" s="1">
        <f t="shared" si="1"/>
        <v>0</v>
      </c>
      <c r="N24" s="1">
        <v>0.66047129107202118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">
        <v>1.2877530700298705</v>
      </c>
    </row>
    <row r="26" spans="1:14" ht="15.75" thickBot="1" x14ac:dyDescent="0.3">
      <c r="J26" s="14" t="s">
        <v>10</v>
      </c>
      <c r="K26" s="17"/>
      <c r="L26" s="14" t="s">
        <v>0</v>
      </c>
      <c r="N26" s="1">
        <v>1.0687022900763359</v>
      </c>
    </row>
    <row r="27" spans="1:14" x14ac:dyDescent="0.25">
      <c r="A27" s="11">
        <v>1</v>
      </c>
      <c r="B27" s="3">
        <v>2330</v>
      </c>
      <c r="C27" s="3">
        <v>656.02</v>
      </c>
      <c r="D27" s="3">
        <v>432.72</v>
      </c>
      <c r="E27" s="3"/>
      <c r="F27" s="11">
        <v>1</v>
      </c>
      <c r="G27" s="2">
        <v>338</v>
      </c>
      <c r="H27" s="3">
        <v>809.3</v>
      </c>
      <c r="I27" s="4">
        <v>528.99</v>
      </c>
      <c r="J27" s="1">
        <f>AVERAGE(G27:G36)</f>
        <v>240.6</v>
      </c>
      <c r="L27" s="1">
        <f>B27/$J$27</f>
        <v>9.6841230257689119</v>
      </c>
      <c r="N27" s="1">
        <v>1.1417192167275141</v>
      </c>
    </row>
    <row r="28" spans="1:14" x14ac:dyDescent="0.25">
      <c r="A28" s="12">
        <v>2</v>
      </c>
      <c r="B28" s="6">
        <v>609</v>
      </c>
      <c r="C28" s="6">
        <v>687.56</v>
      </c>
      <c r="D28" s="6">
        <v>444.45</v>
      </c>
      <c r="E28" s="6"/>
      <c r="F28" s="12">
        <v>2</v>
      </c>
      <c r="G28" s="5">
        <v>239</v>
      </c>
      <c r="H28" s="6">
        <v>789.31</v>
      </c>
      <c r="I28" s="7">
        <v>537.26</v>
      </c>
      <c r="L28" s="1">
        <f t="shared" ref="L28:L36" si="2">B28/$J$27</f>
        <v>2.5311720698254363</v>
      </c>
      <c r="N28" s="1">
        <v>1.8519747759707932</v>
      </c>
    </row>
    <row r="29" spans="1:14" x14ac:dyDescent="0.25">
      <c r="A29" s="12">
        <v>3</v>
      </c>
      <c r="B29" s="6">
        <v>1279</v>
      </c>
      <c r="C29" s="6">
        <v>677.03</v>
      </c>
      <c r="D29" s="6">
        <v>498.46</v>
      </c>
      <c r="E29" s="6"/>
      <c r="F29" s="12">
        <v>3</v>
      </c>
      <c r="G29" s="5">
        <v>265</v>
      </c>
      <c r="H29" s="6">
        <v>778.98</v>
      </c>
      <c r="I29" s="7">
        <v>519.23</v>
      </c>
      <c r="L29" s="1">
        <f t="shared" si="2"/>
        <v>5.315876974231089</v>
      </c>
      <c r="N29" s="1">
        <v>0.81978094922004641</v>
      </c>
    </row>
    <row r="30" spans="1:14" x14ac:dyDescent="0.25">
      <c r="A30" s="12"/>
      <c r="B30" s="6"/>
      <c r="C30" s="6"/>
      <c r="D30" s="6"/>
      <c r="E30" s="6"/>
      <c r="F30" s="12">
        <v>4</v>
      </c>
      <c r="G30" s="5">
        <v>276</v>
      </c>
      <c r="H30" s="6">
        <v>759.47</v>
      </c>
      <c r="I30" s="7">
        <v>509.41</v>
      </c>
      <c r="L30" s="1">
        <f t="shared" si="2"/>
        <v>0</v>
      </c>
      <c r="N30" s="1">
        <v>1.0255559243279124</v>
      </c>
    </row>
    <row r="31" spans="1:14" x14ac:dyDescent="0.25">
      <c r="A31" s="12"/>
      <c r="B31" s="6"/>
      <c r="C31" s="6"/>
      <c r="D31" s="6"/>
      <c r="E31" s="6"/>
      <c r="F31" s="12">
        <v>5</v>
      </c>
      <c r="G31" s="5">
        <v>239</v>
      </c>
      <c r="H31" s="6">
        <v>773.6</v>
      </c>
      <c r="I31" s="7">
        <v>493.93</v>
      </c>
      <c r="L31" s="1">
        <f t="shared" si="2"/>
        <v>0</v>
      </c>
      <c r="N31" s="1">
        <v>2.9370355885803678</v>
      </c>
    </row>
    <row r="32" spans="1:14" x14ac:dyDescent="0.25">
      <c r="A32" s="12"/>
      <c r="B32" s="6"/>
      <c r="C32" s="6"/>
      <c r="D32" s="6"/>
      <c r="E32" s="6"/>
      <c r="F32" s="12">
        <v>6</v>
      </c>
      <c r="G32" s="5">
        <v>161</v>
      </c>
      <c r="H32" s="6">
        <v>788.86</v>
      </c>
      <c r="I32" s="7">
        <v>487.17</v>
      </c>
      <c r="L32" s="1">
        <f t="shared" si="2"/>
        <v>0</v>
      </c>
      <c r="N32" s="1">
        <v>1.2631990614000783</v>
      </c>
    </row>
    <row r="33" spans="1:14" x14ac:dyDescent="0.25">
      <c r="A33" s="12"/>
      <c r="B33" s="6"/>
      <c r="C33" s="6"/>
      <c r="D33" s="6"/>
      <c r="E33" s="6"/>
      <c r="F33" s="12">
        <v>7</v>
      </c>
      <c r="G33" s="5">
        <v>165</v>
      </c>
      <c r="H33" s="6">
        <v>768.46</v>
      </c>
      <c r="I33" s="7">
        <v>474.67</v>
      </c>
      <c r="L33" s="1">
        <f t="shared" si="2"/>
        <v>0</v>
      </c>
      <c r="N33" s="1">
        <v>1.5408682049276496</v>
      </c>
    </row>
    <row r="34" spans="1:14" x14ac:dyDescent="0.25">
      <c r="A34" s="12"/>
      <c r="B34" s="6"/>
      <c r="C34" s="6"/>
      <c r="D34" s="6"/>
      <c r="E34" s="6"/>
      <c r="F34" s="12">
        <v>8</v>
      </c>
      <c r="G34" s="5">
        <v>199</v>
      </c>
      <c r="H34" s="6">
        <v>747.98</v>
      </c>
      <c r="I34" s="7">
        <v>471.34</v>
      </c>
      <c r="L34" s="1">
        <f t="shared" si="2"/>
        <v>0</v>
      </c>
      <c r="N34" s="1">
        <v>0.91513492373875638</v>
      </c>
    </row>
    <row r="35" spans="1:14" x14ac:dyDescent="0.25">
      <c r="A35" s="12"/>
      <c r="B35" s="6"/>
      <c r="C35" s="6"/>
      <c r="D35" s="6"/>
      <c r="E35" s="6"/>
      <c r="F35" s="12">
        <v>9</v>
      </c>
      <c r="G35" s="5">
        <v>197</v>
      </c>
      <c r="H35" s="6">
        <v>729.22</v>
      </c>
      <c r="I35" s="7">
        <v>476.1</v>
      </c>
      <c r="L35" s="1">
        <f t="shared" si="2"/>
        <v>0</v>
      </c>
      <c r="N35" s="1">
        <v>0.86038326163472822</v>
      </c>
    </row>
    <row r="36" spans="1:14" ht="15.75" thickBot="1" x14ac:dyDescent="0.3">
      <c r="A36" s="13"/>
      <c r="B36" s="9"/>
      <c r="C36" s="9"/>
      <c r="D36" s="9"/>
      <c r="E36" s="9"/>
      <c r="F36" s="13">
        <v>10</v>
      </c>
      <c r="G36" s="8">
        <v>327</v>
      </c>
      <c r="H36" s="9">
        <v>742.99</v>
      </c>
      <c r="I36" s="10">
        <v>490.64</v>
      </c>
      <c r="L36" s="1">
        <f t="shared" si="2"/>
        <v>0</v>
      </c>
      <c r="N36" s="1">
        <v>2.0062573328118889</v>
      </c>
    </row>
    <row r="37" spans="1:14" x14ac:dyDescent="0.25">
      <c r="N37" s="1">
        <v>1.9074458617620882</v>
      </c>
    </row>
    <row r="38" spans="1:14" ht="15.75" thickBot="1" x14ac:dyDescent="0.3">
      <c r="J38" s="14" t="s">
        <v>10</v>
      </c>
      <c r="L38" s="14" t="s">
        <v>0</v>
      </c>
      <c r="N38" s="1">
        <v>1.943043607238208</v>
      </c>
    </row>
    <row r="39" spans="1:14" x14ac:dyDescent="0.25">
      <c r="A39" s="11">
        <v>1</v>
      </c>
      <c r="B39" s="3">
        <v>175</v>
      </c>
      <c r="C39" s="3">
        <v>372.57</v>
      </c>
      <c r="D39" s="3">
        <v>279.74</v>
      </c>
      <c r="E39" s="3"/>
      <c r="F39" s="11">
        <v>1</v>
      </c>
      <c r="G39" s="2">
        <v>266</v>
      </c>
      <c r="H39" s="3">
        <v>438.07</v>
      </c>
      <c r="I39" s="4">
        <v>235.21</v>
      </c>
      <c r="J39" s="1">
        <f>AVERAGE(G39:G48)</f>
        <v>284.60000000000002</v>
      </c>
      <c r="L39" s="1">
        <f>B39/$J$39</f>
        <v>0.61489810260014055</v>
      </c>
      <c r="N39" s="1">
        <v>1.8866805102343518</v>
      </c>
    </row>
    <row r="40" spans="1:14" x14ac:dyDescent="0.25">
      <c r="A40" s="12">
        <v>2</v>
      </c>
      <c r="B40" s="6">
        <v>158</v>
      </c>
      <c r="C40" s="6">
        <v>357.31</v>
      </c>
      <c r="D40" s="6">
        <v>288.85000000000002</v>
      </c>
      <c r="E40" s="6"/>
      <c r="F40" s="12">
        <v>2</v>
      </c>
      <c r="G40" s="5">
        <v>235</v>
      </c>
      <c r="H40" s="6">
        <v>417.91</v>
      </c>
      <c r="I40" s="7">
        <v>310.38</v>
      </c>
      <c r="L40" s="1">
        <f t="shared" ref="L40:L48" si="3">B40/$J$39</f>
        <v>0.55516514406184114</v>
      </c>
      <c r="N40" s="1">
        <v>0.86027884900622953</v>
      </c>
    </row>
    <row r="41" spans="1:14" x14ac:dyDescent="0.25">
      <c r="A41" s="12">
        <v>3</v>
      </c>
      <c r="B41" s="6">
        <v>456</v>
      </c>
      <c r="C41" s="6">
        <v>386.44</v>
      </c>
      <c r="D41" s="6">
        <v>296.74</v>
      </c>
      <c r="E41" s="6"/>
      <c r="F41" s="12">
        <v>3</v>
      </c>
      <c r="G41" s="5">
        <v>196</v>
      </c>
      <c r="H41" s="6">
        <v>409.53</v>
      </c>
      <c r="I41" s="7">
        <v>337.21</v>
      </c>
      <c r="L41" s="1">
        <f t="shared" si="3"/>
        <v>1.6022487702037946</v>
      </c>
      <c r="N41" s="1">
        <v>1.1658261643429249</v>
      </c>
    </row>
    <row r="42" spans="1:14" x14ac:dyDescent="0.25">
      <c r="A42" s="12">
        <v>4</v>
      </c>
      <c r="B42" s="6">
        <v>235</v>
      </c>
      <c r="C42" s="6">
        <v>357.55</v>
      </c>
      <c r="D42" s="6">
        <v>250.03</v>
      </c>
      <c r="E42" s="6"/>
      <c r="F42" s="12">
        <v>4</v>
      </c>
      <c r="G42" s="5">
        <v>286</v>
      </c>
      <c r="H42" s="6">
        <v>310.88</v>
      </c>
      <c r="I42" s="7">
        <v>259.7</v>
      </c>
      <c r="L42" s="1">
        <f t="shared" si="3"/>
        <v>0.825720309205903</v>
      </c>
      <c r="N42" s="1">
        <v>1.7620884010679323</v>
      </c>
    </row>
    <row r="43" spans="1:14" x14ac:dyDescent="0.25">
      <c r="A43" s="12">
        <v>5</v>
      </c>
      <c r="B43" s="6">
        <v>124</v>
      </c>
      <c r="C43" s="6">
        <v>379.62</v>
      </c>
      <c r="D43" s="6">
        <v>249.57</v>
      </c>
      <c r="E43" s="6"/>
      <c r="F43" s="12">
        <v>5</v>
      </c>
      <c r="G43" s="5">
        <v>248</v>
      </c>
      <c r="H43" s="6">
        <v>324.17</v>
      </c>
      <c r="I43" s="7">
        <v>246.62</v>
      </c>
      <c r="L43" s="1">
        <f t="shared" si="3"/>
        <v>0.43569922698524244</v>
      </c>
      <c r="N43" s="1">
        <v>0.85137941263719963</v>
      </c>
    </row>
    <row r="44" spans="1:14" x14ac:dyDescent="0.25">
      <c r="A44" s="12">
        <v>6</v>
      </c>
      <c r="B44" s="6">
        <v>235</v>
      </c>
      <c r="C44" s="6">
        <v>378.12</v>
      </c>
      <c r="D44" s="6">
        <v>261.81</v>
      </c>
      <c r="E44" s="6"/>
      <c r="F44" s="12">
        <v>6</v>
      </c>
      <c r="G44" s="5">
        <v>204</v>
      </c>
      <c r="H44" s="6">
        <v>333.88</v>
      </c>
      <c r="I44" s="7">
        <v>228.59</v>
      </c>
      <c r="L44" s="1">
        <f t="shared" si="3"/>
        <v>0.825720309205903</v>
      </c>
      <c r="N44" s="1">
        <v>0.88401067932364275</v>
      </c>
    </row>
    <row r="45" spans="1:14" x14ac:dyDescent="0.25">
      <c r="A45" s="12">
        <v>7</v>
      </c>
      <c r="B45" s="6">
        <v>516</v>
      </c>
      <c r="C45" s="6">
        <v>460.36</v>
      </c>
      <c r="D45" s="6">
        <v>287.63</v>
      </c>
      <c r="E45" s="6"/>
      <c r="F45" s="12">
        <v>7</v>
      </c>
      <c r="G45" s="5">
        <v>322</v>
      </c>
      <c r="H45" s="6">
        <v>356.17</v>
      </c>
      <c r="I45" s="7">
        <v>220.18</v>
      </c>
      <c r="L45" s="1">
        <f t="shared" si="3"/>
        <v>1.8130709768095572</v>
      </c>
      <c r="N45" s="1">
        <v>1.5247700978937999</v>
      </c>
    </row>
    <row r="46" spans="1:14" x14ac:dyDescent="0.25">
      <c r="A46" s="12"/>
      <c r="B46" s="6"/>
      <c r="C46" s="6"/>
      <c r="D46" s="6"/>
      <c r="E46" s="6"/>
      <c r="F46" s="12">
        <v>8</v>
      </c>
      <c r="G46" s="5">
        <v>414</v>
      </c>
      <c r="H46" s="6">
        <v>377.43</v>
      </c>
      <c r="I46" s="7">
        <v>206.17</v>
      </c>
      <c r="L46" s="1">
        <f t="shared" si="3"/>
        <v>0</v>
      </c>
    </row>
    <row r="47" spans="1:14" x14ac:dyDescent="0.25">
      <c r="A47" s="12"/>
      <c r="B47" s="6"/>
      <c r="C47" s="6"/>
      <c r="D47" s="6"/>
      <c r="E47" s="6"/>
      <c r="F47" s="12">
        <v>9</v>
      </c>
      <c r="G47" s="5">
        <v>329</v>
      </c>
      <c r="H47" s="6">
        <v>372.17</v>
      </c>
      <c r="I47" s="7">
        <v>181.2</v>
      </c>
      <c r="L47" s="1">
        <f t="shared" si="3"/>
        <v>0</v>
      </c>
    </row>
    <row r="48" spans="1:14" ht="15.75" thickBot="1" x14ac:dyDescent="0.3">
      <c r="A48" s="13"/>
      <c r="B48" s="9"/>
      <c r="C48" s="9"/>
      <c r="D48" s="9"/>
      <c r="E48" s="9"/>
      <c r="F48" s="13">
        <v>10</v>
      </c>
      <c r="G48" s="8">
        <v>346</v>
      </c>
      <c r="H48" s="9">
        <v>351.15</v>
      </c>
      <c r="I48" s="10">
        <v>176.14</v>
      </c>
      <c r="L48" s="1">
        <f t="shared" si="3"/>
        <v>0</v>
      </c>
    </row>
    <row r="50" spans="1:12" ht="15.75" thickBot="1" x14ac:dyDescent="0.3">
      <c r="J50" s="14" t="s">
        <v>10</v>
      </c>
      <c r="L50" s="14" t="s">
        <v>0</v>
      </c>
    </row>
    <row r="51" spans="1:12" x14ac:dyDescent="0.25">
      <c r="A51" s="11">
        <v>1</v>
      </c>
      <c r="B51" s="3">
        <v>354</v>
      </c>
      <c r="C51" s="3">
        <v>635.55999999999995</v>
      </c>
      <c r="D51" s="3">
        <v>843.26</v>
      </c>
      <c r="E51" s="3"/>
      <c r="F51" s="11">
        <v>1</v>
      </c>
      <c r="G51" s="2">
        <v>335</v>
      </c>
      <c r="H51" s="3">
        <v>683.97</v>
      </c>
      <c r="I51" s="4">
        <v>880.75</v>
      </c>
      <c r="J51" s="1">
        <f>AVERAGE(G51:G60)</f>
        <v>301.3</v>
      </c>
      <c r="L51" s="1">
        <f>B51/$J$51</f>
        <v>1.174908728841686</v>
      </c>
    </row>
    <row r="52" spans="1:12" x14ac:dyDescent="0.25">
      <c r="A52" s="12">
        <v>2</v>
      </c>
      <c r="B52" s="6">
        <v>202</v>
      </c>
      <c r="C52" s="6">
        <v>634.5</v>
      </c>
      <c r="D52" s="6">
        <v>819.31</v>
      </c>
      <c r="E52" s="6"/>
      <c r="F52" s="12">
        <v>2</v>
      </c>
      <c r="G52" s="5">
        <v>269</v>
      </c>
      <c r="H52" s="6">
        <v>702.6</v>
      </c>
      <c r="I52" s="7">
        <v>874.76</v>
      </c>
      <c r="L52" s="1">
        <f t="shared" ref="L52:L60" si="4">B52/$J$51</f>
        <v>0.67042814470627277</v>
      </c>
    </row>
    <row r="53" spans="1:12" x14ac:dyDescent="0.25">
      <c r="A53" s="12">
        <v>3</v>
      </c>
      <c r="B53" s="6">
        <v>227</v>
      </c>
      <c r="C53" s="6">
        <v>656.65</v>
      </c>
      <c r="D53" s="6">
        <v>789.18</v>
      </c>
      <c r="E53" s="6"/>
      <c r="F53" s="12">
        <v>3</v>
      </c>
      <c r="G53" s="5">
        <v>346</v>
      </c>
      <c r="H53" s="6">
        <v>718.75</v>
      </c>
      <c r="I53" s="7">
        <v>869.25</v>
      </c>
      <c r="L53" s="1">
        <f t="shared" si="4"/>
        <v>0.75340192499170255</v>
      </c>
    </row>
    <row r="54" spans="1:12" x14ac:dyDescent="0.25">
      <c r="A54" s="12">
        <v>4</v>
      </c>
      <c r="B54" s="6">
        <v>199</v>
      </c>
      <c r="C54" s="6">
        <v>670.81</v>
      </c>
      <c r="D54" s="6">
        <v>795.76</v>
      </c>
      <c r="E54" s="6"/>
      <c r="F54" s="12">
        <v>4</v>
      </c>
      <c r="G54" s="5">
        <v>227</v>
      </c>
      <c r="H54" s="6">
        <v>696.74</v>
      </c>
      <c r="I54" s="7">
        <v>900.83</v>
      </c>
      <c r="L54" s="1">
        <f t="shared" si="4"/>
        <v>0.66047129107202118</v>
      </c>
    </row>
    <row r="55" spans="1:12" x14ac:dyDescent="0.25">
      <c r="A55" s="12">
        <v>5</v>
      </c>
      <c r="B55" s="6">
        <v>388</v>
      </c>
      <c r="C55" s="6">
        <v>683.87</v>
      </c>
      <c r="D55" s="6">
        <v>762.85</v>
      </c>
      <c r="E55" s="6"/>
      <c r="F55" s="12">
        <v>5</v>
      </c>
      <c r="G55" s="5">
        <v>352</v>
      </c>
      <c r="H55" s="6">
        <v>714.75</v>
      </c>
      <c r="I55" s="7">
        <v>920.08</v>
      </c>
      <c r="L55" s="1">
        <f t="shared" si="4"/>
        <v>1.2877530700298705</v>
      </c>
    </row>
    <row r="56" spans="1:12" x14ac:dyDescent="0.25">
      <c r="A56" s="12">
        <v>6</v>
      </c>
      <c r="B56" s="6">
        <v>322</v>
      </c>
      <c r="C56" s="6">
        <v>705.25</v>
      </c>
      <c r="D56" s="6">
        <v>768.23</v>
      </c>
      <c r="E56" s="6"/>
      <c r="F56" s="12">
        <v>6</v>
      </c>
      <c r="G56" s="5">
        <v>318</v>
      </c>
      <c r="H56" s="6">
        <v>719.92</v>
      </c>
      <c r="I56" s="7">
        <v>943.9</v>
      </c>
      <c r="L56" s="1">
        <f t="shared" si="4"/>
        <v>1.0687022900763359</v>
      </c>
    </row>
    <row r="57" spans="1:12" x14ac:dyDescent="0.25">
      <c r="A57" s="12">
        <v>7</v>
      </c>
      <c r="B57" s="6">
        <v>344</v>
      </c>
      <c r="C57" s="6">
        <v>700.48</v>
      </c>
      <c r="D57" s="6">
        <v>798.98</v>
      </c>
      <c r="E57" s="6"/>
      <c r="F57" s="12">
        <v>7</v>
      </c>
      <c r="G57" s="5">
        <v>241</v>
      </c>
      <c r="H57" s="6">
        <v>748.3</v>
      </c>
      <c r="I57" s="7">
        <v>943.58</v>
      </c>
      <c r="L57" s="1">
        <f t="shared" si="4"/>
        <v>1.1417192167275141</v>
      </c>
    </row>
    <row r="58" spans="1:12" x14ac:dyDescent="0.25">
      <c r="A58" s="12">
        <v>8</v>
      </c>
      <c r="B58" s="6">
        <v>558</v>
      </c>
      <c r="C58" s="6">
        <v>730.51</v>
      </c>
      <c r="D58" s="6">
        <v>777.81</v>
      </c>
      <c r="E58" s="6"/>
      <c r="F58" s="12">
        <v>8</v>
      </c>
      <c r="G58" s="5">
        <v>304</v>
      </c>
      <c r="H58" s="6">
        <v>794.78</v>
      </c>
      <c r="I58" s="7">
        <v>902.96</v>
      </c>
      <c r="L58" s="1">
        <f t="shared" si="4"/>
        <v>1.8519747759707932</v>
      </c>
    </row>
    <row r="59" spans="1:12" x14ac:dyDescent="0.25">
      <c r="A59" s="12">
        <v>9</v>
      </c>
      <c r="B59" s="6">
        <v>247</v>
      </c>
      <c r="C59" s="6">
        <v>716.67</v>
      </c>
      <c r="D59" s="6">
        <v>814.24</v>
      </c>
      <c r="E59" s="6"/>
      <c r="F59" s="12">
        <v>9</v>
      </c>
      <c r="G59" s="5">
        <v>301</v>
      </c>
      <c r="H59" s="6">
        <v>815.25</v>
      </c>
      <c r="I59" s="7">
        <v>911.45</v>
      </c>
      <c r="L59" s="1">
        <f t="shared" si="4"/>
        <v>0.81978094922004641</v>
      </c>
    </row>
    <row r="60" spans="1:12" ht="15.75" thickBot="1" x14ac:dyDescent="0.3">
      <c r="A60" s="13">
        <v>10</v>
      </c>
      <c r="B60" s="9">
        <v>309</v>
      </c>
      <c r="C60" s="9">
        <v>763.43</v>
      </c>
      <c r="D60" s="9">
        <v>776.2</v>
      </c>
      <c r="E60" s="9"/>
      <c r="F60" s="13">
        <v>10</v>
      </c>
      <c r="G60" s="8">
        <v>320</v>
      </c>
      <c r="H60" s="9">
        <v>720.15</v>
      </c>
      <c r="I60" s="10">
        <v>945</v>
      </c>
      <c r="L60" s="1">
        <f t="shared" si="4"/>
        <v>1.0255559243279124</v>
      </c>
    </row>
    <row r="62" spans="1:12" ht="15.75" thickBot="1" x14ac:dyDescent="0.3">
      <c r="J62" s="14" t="s">
        <v>10</v>
      </c>
      <c r="L62" s="14" t="s">
        <v>0</v>
      </c>
    </row>
    <row r="63" spans="1:12" x14ac:dyDescent="0.25">
      <c r="A63" s="11">
        <v>1</v>
      </c>
      <c r="B63" s="3">
        <v>751</v>
      </c>
      <c r="C63" s="3">
        <v>856.01</v>
      </c>
      <c r="D63" s="3">
        <v>307.17</v>
      </c>
      <c r="E63" s="3"/>
      <c r="F63" s="11">
        <v>1</v>
      </c>
      <c r="G63" s="2">
        <v>189</v>
      </c>
      <c r="H63" s="3">
        <v>833.17</v>
      </c>
      <c r="I63" s="4">
        <v>316.89</v>
      </c>
      <c r="J63" s="1">
        <f>AVERAGE(G63:G72)</f>
        <v>255.7</v>
      </c>
      <c r="L63" s="1">
        <f>B63/$J$63</f>
        <v>2.9370355885803678</v>
      </c>
    </row>
    <row r="64" spans="1:12" x14ac:dyDescent="0.25">
      <c r="A64" s="12">
        <v>2</v>
      </c>
      <c r="B64" s="6">
        <v>323</v>
      </c>
      <c r="C64" s="6">
        <v>862.79</v>
      </c>
      <c r="D64" s="6">
        <v>397.59</v>
      </c>
      <c r="E64" s="6"/>
      <c r="F64" s="12">
        <v>2</v>
      </c>
      <c r="G64" s="5">
        <v>174</v>
      </c>
      <c r="H64" s="6">
        <v>815.83</v>
      </c>
      <c r="I64" s="7">
        <v>320.12</v>
      </c>
      <c r="L64" s="1">
        <f t="shared" ref="L64:L72" si="5">B64/$J$63</f>
        <v>1.2631990614000783</v>
      </c>
    </row>
    <row r="65" spans="1:12" x14ac:dyDescent="0.25">
      <c r="A65" s="12">
        <v>3</v>
      </c>
      <c r="B65" s="6">
        <v>394</v>
      </c>
      <c r="C65" s="6">
        <v>850.59</v>
      </c>
      <c r="D65" s="6">
        <v>412.45</v>
      </c>
      <c r="E65" s="6"/>
      <c r="F65" s="12">
        <v>3</v>
      </c>
      <c r="G65" s="5">
        <v>252</v>
      </c>
      <c r="H65" s="6">
        <v>777.97</v>
      </c>
      <c r="I65" s="7">
        <v>334.64</v>
      </c>
      <c r="L65" s="1">
        <f t="shared" si="5"/>
        <v>1.5408682049276496</v>
      </c>
    </row>
    <row r="66" spans="1:12" x14ac:dyDescent="0.25">
      <c r="A66" s="12">
        <v>4</v>
      </c>
      <c r="B66" s="6">
        <v>234</v>
      </c>
      <c r="C66" s="6">
        <v>887.38</v>
      </c>
      <c r="D66" s="6">
        <v>342.27</v>
      </c>
      <c r="E66" s="6"/>
      <c r="F66" s="12">
        <v>4</v>
      </c>
      <c r="G66" s="5">
        <v>299</v>
      </c>
      <c r="H66" s="6">
        <v>751.56</v>
      </c>
      <c r="I66" s="7">
        <v>341.62</v>
      </c>
      <c r="L66" s="1">
        <f t="shared" si="5"/>
        <v>0.91513492373875638</v>
      </c>
    </row>
    <row r="67" spans="1:12" x14ac:dyDescent="0.25">
      <c r="A67" s="12">
        <v>5</v>
      </c>
      <c r="B67" s="6">
        <v>220</v>
      </c>
      <c r="C67" s="6">
        <v>876.64</v>
      </c>
      <c r="D67" s="6">
        <v>326.92</v>
      </c>
      <c r="E67" s="6"/>
      <c r="F67" s="12">
        <v>5</v>
      </c>
      <c r="G67" s="5">
        <v>254</v>
      </c>
      <c r="H67" s="6">
        <v>769.98</v>
      </c>
      <c r="I67" s="7">
        <v>355.01</v>
      </c>
      <c r="L67" s="1">
        <f t="shared" si="5"/>
        <v>0.86038326163472822</v>
      </c>
    </row>
    <row r="68" spans="1:12" x14ac:dyDescent="0.25">
      <c r="A68" s="12">
        <v>6</v>
      </c>
      <c r="B68" s="6">
        <v>513</v>
      </c>
      <c r="C68" s="6">
        <v>870.27</v>
      </c>
      <c r="D68" s="6">
        <v>370.71</v>
      </c>
      <c r="E68" s="6"/>
      <c r="F68" s="12">
        <v>6</v>
      </c>
      <c r="G68" s="5">
        <v>283</v>
      </c>
      <c r="H68" s="6">
        <v>785.65</v>
      </c>
      <c r="I68" s="7">
        <v>375.69</v>
      </c>
      <c r="L68" s="1">
        <f t="shared" si="5"/>
        <v>2.0062573328118889</v>
      </c>
    </row>
    <row r="69" spans="1:12" x14ac:dyDescent="0.25">
      <c r="A69" s="12"/>
      <c r="B69" s="6"/>
      <c r="C69" s="6"/>
      <c r="D69" s="6"/>
      <c r="E69" s="6"/>
      <c r="F69" s="12">
        <v>7</v>
      </c>
      <c r="G69" s="5">
        <v>276</v>
      </c>
      <c r="H69" s="6">
        <v>760.09</v>
      </c>
      <c r="I69" s="7">
        <v>378.46</v>
      </c>
      <c r="L69" s="1">
        <f t="shared" si="5"/>
        <v>0</v>
      </c>
    </row>
    <row r="70" spans="1:12" x14ac:dyDescent="0.25">
      <c r="A70" s="12"/>
      <c r="B70" s="6"/>
      <c r="C70" s="6"/>
      <c r="D70" s="6"/>
      <c r="E70" s="6"/>
      <c r="F70" s="12">
        <v>8</v>
      </c>
      <c r="G70" s="5">
        <v>307</v>
      </c>
      <c r="H70" s="6">
        <v>733.37</v>
      </c>
      <c r="I70" s="7">
        <v>380.4</v>
      </c>
      <c r="L70" s="1">
        <f t="shared" si="5"/>
        <v>0</v>
      </c>
    </row>
    <row r="71" spans="1:12" x14ac:dyDescent="0.25">
      <c r="A71" s="12"/>
      <c r="B71" s="6"/>
      <c r="C71" s="6"/>
      <c r="D71" s="6"/>
      <c r="E71" s="6"/>
      <c r="F71" s="12">
        <v>9</v>
      </c>
      <c r="G71" s="5">
        <v>214</v>
      </c>
      <c r="H71" s="6">
        <v>728.39</v>
      </c>
      <c r="I71" s="7">
        <v>348.63</v>
      </c>
      <c r="L71" s="1">
        <f t="shared" si="5"/>
        <v>0</v>
      </c>
    </row>
    <row r="72" spans="1:12" ht="15.75" thickBot="1" x14ac:dyDescent="0.3">
      <c r="A72" s="13"/>
      <c r="B72" s="9"/>
      <c r="C72" s="9"/>
      <c r="D72" s="9"/>
      <c r="E72" s="9"/>
      <c r="F72" s="13">
        <v>10</v>
      </c>
      <c r="G72" s="8">
        <v>309</v>
      </c>
      <c r="H72" s="9">
        <v>908.2</v>
      </c>
      <c r="I72" s="10">
        <v>392.18</v>
      </c>
      <c r="L72" s="1">
        <f t="shared" si="5"/>
        <v>0</v>
      </c>
    </row>
    <row r="74" spans="1:12" x14ac:dyDescent="0.25">
      <c r="L7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N2" sqref="N2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6" bestFit="1" customWidth="1"/>
    <col min="14" max="14" width="12" style="1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14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 t="s">
        <v>17</v>
      </c>
      <c r="L2" s="14" t="s">
        <v>0</v>
      </c>
      <c r="N2" s="1">
        <v>2.1768966831871901</v>
      </c>
    </row>
    <row r="3" spans="1:14" x14ac:dyDescent="0.25">
      <c r="A3" s="11">
        <v>1</v>
      </c>
      <c r="B3" s="3">
        <v>571</v>
      </c>
      <c r="C3" s="3">
        <v>610.80999999999995</v>
      </c>
      <c r="D3" s="3">
        <v>424.33</v>
      </c>
      <c r="E3" s="3"/>
      <c r="F3" s="11">
        <v>3</v>
      </c>
      <c r="G3" s="2">
        <v>227</v>
      </c>
      <c r="H3" s="3">
        <v>635.23</v>
      </c>
      <c r="I3" s="4">
        <v>463.74</v>
      </c>
      <c r="J3" s="1">
        <f>AVERAGE(G3:G12)</f>
        <v>262.3</v>
      </c>
      <c r="K3" s="1">
        <f>COUNT(A:A)</f>
        <v>35</v>
      </c>
      <c r="L3" s="1">
        <f>B3/$J$3</f>
        <v>2.1768966831871901</v>
      </c>
      <c r="N3" s="1">
        <v>0.46892870758673272</v>
      </c>
    </row>
    <row r="4" spans="1:14" x14ac:dyDescent="0.25">
      <c r="A4" s="12">
        <v>2</v>
      </c>
      <c r="B4" s="6">
        <v>123</v>
      </c>
      <c r="C4" s="6">
        <v>586.55999999999995</v>
      </c>
      <c r="D4" s="6">
        <v>457.11</v>
      </c>
      <c r="E4" s="6"/>
      <c r="F4" s="12">
        <v>4</v>
      </c>
      <c r="G4" s="5">
        <v>294</v>
      </c>
      <c r="H4" s="6">
        <v>647.92999999999995</v>
      </c>
      <c r="I4" s="7">
        <v>440.54</v>
      </c>
      <c r="L4" s="1">
        <f t="shared" ref="L4:L12" si="0">B4/$J$3</f>
        <v>0.46892870758673272</v>
      </c>
      <c r="N4" s="1">
        <v>6.8782081194587024</v>
      </c>
    </row>
    <row r="5" spans="1:14" x14ac:dyDescent="0.25">
      <c r="A5" s="12">
        <v>3</v>
      </c>
      <c r="B5" s="6"/>
      <c r="C5" s="6"/>
      <c r="D5" s="6"/>
      <c r="E5" s="6"/>
      <c r="F5" s="12">
        <v>5</v>
      </c>
      <c r="G5" s="5">
        <v>294</v>
      </c>
      <c r="H5" s="6">
        <v>666.8</v>
      </c>
      <c r="I5" s="7">
        <v>464.91</v>
      </c>
      <c r="L5" s="1">
        <f t="shared" si="0"/>
        <v>0</v>
      </c>
      <c r="N5" s="1">
        <v>4.1623891740550629</v>
      </c>
    </row>
    <row r="6" spans="1:14" x14ac:dyDescent="0.25">
      <c r="A6" s="12">
        <v>4</v>
      </c>
      <c r="B6" s="6"/>
      <c r="C6" s="6"/>
      <c r="D6" s="6"/>
      <c r="E6" s="6"/>
      <c r="F6" s="12">
        <v>6</v>
      </c>
      <c r="G6" s="5">
        <v>256</v>
      </c>
      <c r="H6" s="6">
        <v>679.15</v>
      </c>
      <c r="I6" s="7">
        <v>434.95</v>
      </c>
      <c r="L6" s="1">
        <f t="shared" si="0"/>
        <v>0</v>
      </c>
      <c r="N6" s="1">
        <v>2.802381838481578</v>
      </c>
    </row>
    <row r="7" spans="1:14" x14ac:dyDescent="0.25">
      <c r="A7" s="12">
        <v>5</v>
      </c>
      <c r="B7" s="6"/>
      <c r="C7" s="6"/>
      <c r="D7" s="6"/>
      <c r="E7" s="6"/>
      <c r="F7" s="12">
        <v>7</v>
      </c>
      <c r="G7" s="5">
        <v>266</v>
      </c>
      <c r="H7" s="6">
        <v>693.21</v>
      </c>
      <c r="I7" s="7">
        <v>451.85</v>
      </c>
      <c r="L7" s="1">
        <f t="shared" si="0"/>
        <v>0</v>
      </c>
      <c r="N7" s="1">
        <v>2.3669519910681056</v>
      </c>
    </row>
    <row r="8" spans="1:14" x14ac:dyDescent="0.25">
      <c r="A8" s="12">
        <v>6</v>
      </c>
      <c r="B8" s="6"/>
      <c r="C8" s="6"/>
      <c r="D8" s="6"/>
      <c r="E8" s="6"/>
      <c r="F8" s="12">
        <v>8</v>
      </c>
      <c r="G8" s="5">
        <v>319</v>
      </c>
      <c r="H8" s="6">
        <v>704.11</v>
      </c>
      <c r="I8" s="7">
        <v>432.29</v>
      </c>
      <c r="L8" s="1">
        <f t="shared" si="0"/>
        <v>0</v>
      </c>
      <c r="N8" s="1">
        <v>4.1942687011537032</v>
      </c>
    </row>
    <row r="9" spans="1:14" x14ac:dyDescent="0.25">
      <c r="A9" s="12">
        <v>7</v>
      </c>
      <c r="B9" s="6"/>
      <c r="C9" s="6"/>
      <c r="D9" s="6"/>
      <c r="E9" s="6"/>
      <c r="F9" s="12">
        <v>9</v>
      </c>
      <c r="G9" s="5">
        <v>243</v>
      </c>
      <c r="H9" s="6">
        <v>725.49</v>
      </c>
      <c r="I9" s="7">
        <v>442.19</v>
      </c>
      <c r="L9" s="1">
        <f t="shared" si="0"/>
        <v>0</v>
      </c>
      <c r="N9" s="1">
        <v>5.4576687116564413</v>
      </c>
    </row>
    <row r="10" spans="1:14" x14ac:dyDescent="0.25">
      <c r="A10" s="12">
        <v>8</v>
      </c>
      <c r="B10" s="6"/>
      <c r="C10" s="6"/>
      <c r="D10" s="6"/>
      <c r="E10" s="6"/>
      <c r="F10" s="12">
        <v>10</v>
      </c>
      <c r="G10" s="5">
        <v>257</v>
      </c>
      <c r="H10" s="6">
        <v>668.39</v>
      </c>
      <c r="I10" s="7">
        <v>502.09</v>
      </c>
      <c r="L10" s="1">
        <f t="shared" si="0"/>
        <v>0</v>
      </c>
      <c r="N10" s="1">
        <v>5.4233128834355826</v>
      </c>
    </row>
    <row r="11" spans="1:14" x14ac:dyDescent="0.25">
      <c r="A11" s="12">
        <v>9</v>
      </c>
      <c r="B11" s="6"/>
      <c r="C11" s="6"/>
      <c r="D11" s="6"/>
      <c r="E11" s="6"/>
      <c r="F11" s="12">
        <v>11</v>
      </c>
      <c r="G11" s="5">
        <v>229</v>
      </c>
      <c r="H11" s="6">
        <v>652.59</v>
      </c>
      <c r="I11" s="7">
        <v>496.7</v>
      </c>
      <c r="L11" s="1">
        <f t="shared" si="0"/>
        <v>0</v>
      </c>
      <c r="N11" s="1">
        <v>3.9901840490797547</v>
      </c>
    </row>
    <row r="12" spans="1:14" ht="15.75" thickBot="1" x14ac:dyDescent="0.3">
      <c r="A12" s="13">
        <v>10</v>
      </c>
      <c r="B12" s="9"/>
      <c r="C12" s="9"/>
      <c r="D12" s="9"/>
      <c r="E12" s="9"/>
      <c r="F12" s="13">
        <v>12</v>
      </c>
      <c r="G12" s="8">
        <v>238</v>
      </c>
      <c r="H12" s="9">
        <v>654.87</v>
      </c>
      <c r="I12" s="10">
        <v>542.92999999999995</v>
      </c>
      <c r="L12" s="1">
        <f t="shared" si="0"/>
        <v>0</v>
      </c>
      <c r="N12" s="1">
        <v>3.6662576687116566</v>
      </c>
    </row>
    <row r="13" spans="1:14" x14ac:dyDescent="0.25">
      <c r="N13" s="1">
        <v>8.2738275340393344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2.9183055975794252</v>
      </c>
    </row>
    <row r="15" spans="1:14" x14ac:dyDescent="0.25">
      <c r="A15" s="11">
        <v>1</v>
      </c>
      <c r="B15" s="3">
        <v>1474</v>
      </c>
      <c r="C15" s="3">
        <v>801.34</v>
      </c>
      <c r="D15" s="3">
        <v>641.30999999999995</v>
      </c>
      <c r="E15" s="3"/>
      <c r="F15" s="11">
        <v>3</v>
      </c>
      <c r="G15" s="2">
        <v>197</v>
      </c>
      <c r="H15" s="3">
        <v>767.89</v>
      </c>
      <c r="I15" s="4">
        <v>687</v>
      </c>
      <c r="J15" s="1">
        <f>AVERAGE(G15:G24)</f>
        <v>214.3</v>
      </c>
      <c r="L15" s="1">
        <f>B15/$J$15</f>
        <v>6.8782081194587024</v>
      </c>
      <c r="N15" s="1">
        <v>1.9062027231467473</v>
      </c>
    </row>
    <row r="16" spans="1:14" x14ac:dyDescent="0.25">
      <c r="A16" s="12">
        <v>2</v>
      </c>
      <c r="B16" s="6">
        <v>892</v>
      </c>
      <c r="C16" s="6">
        <v>819.96</v>
      </c>
      <c r="D16" s="6">
        <v>610.08000000000004</v>
      </c>
      <c r="E16" s="6"/>
      <c r="F16" s="12">
        <v>4</v>
      </c>
      <c r="G16" s="5">
        <v>283</v>
      </c>
      <c r="H16" s="6">
        <v>750.22</v>
      </c>
      <c r="I16" s="7">
        <v>684.15</v>
      </c>
      <c r="L16" s="1">
        <f t="shared" ref="L16:L24" si="1">B16/$J$15</f>
        <v>4.1623891740550629</v>
      </c>
      <c r="N16" s="1">
        <v>2.1422087745839637</v>
      </c>
    </row>
    <row r="17" spans="1:14" x14ac:dyDescent="0.25">
      <c r="A17" s="12"/>
      <c r="B17" s="6"/>
      <c r="C17" s="6"/>
      <c r="D17" s="6"/>
      <c r="E17" s="6"/>
      <c r="F17" s="12">
        <v>5</v>
      </c>
      <c r="G17" s="5">
        <v>244</v>
      </c>
      <c r="H17" s="6">
        <v>738.25</v>
      </c>
      <c r="I17" s="7">
        <v>697.51</v>
      </c>
      <c r="L17" s="1">
        <f t="shared" si="1"/>
        <v>0</v>
      </c>
      <c r="N17" s="1">
        <v>4.9383634431455894</v>
      </c>
    </row>
    <row r="18" spans="1:14" x14ac:dyDescent="0.25">
      <c r="A18" s="12"/>
      <c r="B18" s="6"/>
      <c r="C18" s="6"/>
      <c r="D18" s="6"/>
      <c r="E18" s="6"/>
      <c r="F18" s="12">
        <v>6</v>
      </c>
      <c r="G18" s="5">
        <v>264</v>
      </c>
      <c r="H18" s="6">
        <v>715.12</v>
      </c>
      <c r="I18" s="7">
        <v>689.29</v>
      </c>
      <c r="L18" s="1">
        <f t="shared" si="1"/>
        <v>0</v>
      </c>
      <c r="N18" s="1">
        <v>2.3846971307120084</v>
      </c>
    </row>
    <row r="19" spans="1:14" x14ac:dyDescent="0.25">
      <c r="A19" s="12"/>
      <c r="B19" s="6"/>
      <c r="C19" s="6"/>
      <c r="D19" s="6"/>
      <c r="E19" s="6"/>
      <c r="F19" s="12">
        <v>7</v>
      </c>
      <c r="G19" s="5">
        <v>213</v>
      </c>
      <c r="H19" s="6">
        <v>698.63</v>
      </c>
      <c r="I19" s="7">
        <v>675.63</v>
      </c>
      <c r="L19" s="1">
        <f t="shared" si="1"/>
        <v>0</v>
      </c>
      <c r="N19" s="1">
        <v>2.2826780021253983</v>
      </c>
    </row>
    <row r="20" spans="1:14" x14ac:dyDescent="0.25">
      <c r="A20" s="12"/>
      <c r="B20" s="6"/>
      <c r="C20" s="6"/>
      <c r="D20" s="6"/>
      <c r="E20" s="6"/>
      <c r="F20" s="12">
        <v>8</v>
      </c>
      <c r="G20" s="5">
        <v>177</v>
      </c>
      <c r="H20" s="6">
        <v>696.29</v>
      </c>
      <c r="I20" s="7">
        <v>693.44</v>
      </c>
      <c r="L20" s="1">
        <f t="shared" si="1"/>
        <v>0</v>
      </c>
      <c r="N20" s="1">
        <v>2.3241232731137087</v>
      </c>
    </row>
    <row r="21" spans="1:14" x14ac:dyDescent="0.25">
      <c r="A21" s="12"/>
      <c r="B21" s="6"/>
      <c r="C21" s="6"/>
      <c r="D21" s="6"/>
      <c r="E21" s="6"/>
      <c r="F21" s="12">
        <v>9</v>
      </c>
      <c r="G21" s="5">
        <v>167</v>
      </c>
      <c r="H21" s="6">
        <v>673.06</v>
      </c>
      <c r="I21" s="7">
        <v>678.37</v>
      </c>
      <c r="L21" s="1">
        <f t="shared" si="1"/>
        <v>0</v>
      </c>
      <c r="N21" s="1">
        <v>2.6875664187035069</v>
      </c>
    </row>
    <row r="22" spans="1:14" x14ac:dyDescent="0.25">
      <c r="A22" s="12"/>
      <c r="B22" s="6"/>
      <c r="C22" s="6"/>
      <c r="D22" s="6"/>
      <c r="E22" s="6"/>
      <c r="F22" s="12">
        <v>10</v>
      </c>
      <c r="G22" s="5">
        <v>200</v>
      </c>
      <c r="H22" s="6">
        <v>699.84</v>
      </c>
      <c r="I22" s="7">
        <v>630.17999999999995</v>
      </c>
      <c r="L22" s="1">
        <f t="shared" si="1"/>
        <v>0</v>
      </c>
      <c r="N22" s="1">
        <v>1.9574920297555791</v>
      </c>
    </row>
    <row r="23" spans="1:14" x14ac:dyDescent="0.25">
      <c r="A23" s="12"/>
      <c r="B23" s="6"/>
      <c r="C23" s="6"/>
      <c r="D23" s="6"/>
      <c r="E23" s="6"/>
      <c r="F23" s="12">
        <v>11</v>
      </c>
      <c r="G23" s="5">
        <v>185</v>
      </c>
      <c r="H23" s="6">
        <v>691.6</v>
      </c>
      <c r="I23" s="7">
        <v>563.34</v>
      </c>
      <c r="L23" s="1">
        <f t="shared" si="1"/>
        <v>0</v>
      </c>
      <c r="N23" s="1">
        <v>3.328909405654934</v>
      </c>
    </row>
    <row r="24" spans="1:14" ht="15.75" thickBot="1" x14ac:dyDescent="0.3">
      <c r="A24" s="13"/>
      <c r="B24" s="9"/>
      <c r="C24" s="9"/>
      <c r="D24" s="9"/>
      <c r="E24" s="9"/>
      <c r="F24" s="13">
        <v>12</v>
      </c>
      <c r="G24" s="8">
        <v>213</v>
      </c>
      <c r="H24" s="9">
        <v>699.51</v>
      </c>
      <c r="I24" s="10">
        <v>579.37</v>
      </c>
      <c r="L24" s="1">
        <f t="shared" si="1"/>
        <v>0</v>
      </c>
      <c r="N24" s="1">
        <v>2.0409694171956145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">
        <v>1.9734564339296019</v>
      </c>
    </row>
    <row r="26" spans="1:14" ht="15.75" thickBot="1" x14ac:dyDescent="0.3">
      <c r="J26" s="14" t="s">
        <v>10</v>
      </c>
      <c r="K26" s="17"/>
      <c r="L26" s="14" t="s">
        <v>0</v>
      </c>
      <c r="N26" s="1">
        <v>2.3681477207155224</v>
      </c>
    </row>
    <row r="27" spans="1:14" x14ac:dyDescent="0.25">
      <c r="A27" s="11">
        <v>1</v>
      </c>
      <c r="B27" s="3">
        <v>753</v>
      </c>
      <c r="C27" s="3">
        <v>853.45</v>
      </c>
      <c r="D27" s="3">
        <v>638.09</v>
      </c>
      <c r="E27" s="3"/>
      <c r="F27" s="11">
        <v>1</v>
      </c>
      <c r="G27" s="2">
        <v>330</v>
      </c>
      <c r="H27" s="3">
        <v>820.75</v>
      </c>
      <c r="I27" s="4">
        <v>797.45</v>
      </c>
      <c r="J27" s="1">
        <f>AVERAGE(G27:G36)</f>
        <v>268.7</v>
      </c>
      <c r="L27" s="1">
        <f>B27/$J$27</f>
        <v>2.802381838481578</v>
      </c>
      <c r="N27" s="1">
        <v>3.6560877091748414</v>
      </c>
    </row>
    <row r="28" spans="1:14" x14ac:dyDescent="0.25">
      <c r="A28" s="12">
        <v>2</v>
      </c>
      <c r="B28" s="6">
        <v>636</v>
      </c>
      <c r="C28" s="6">
        <v>846.67</v>
      </c>
      <c r="D28" s="6">
        <v>680.52</v>
      </c>
      <c r="E28" s="6"/>
      <c r="F28" s="12">
        <v>2</v>
      </c>
      <c r="G28" s="5">
        <v>263</v>
      </c>
      <c r="H28" s="6">
        <v>826.05</v>
      </c>
      <c r="I28" s="7">
        <v>781.95</v>
      </c>
      <c r="L28" s="1">
        <f t="shared" ref="L28:L36" si="2">B28/$J$27</f>
        <v>2.3669519910681056</v>
      </c>
      <c r="N28" s="1">
        <v>4.7207155222158113</v>
      </c>
    </row>
    <row r="29" spans="1:14" x14ac:dyDescent="0.25">
      <c r="A29" s="12">
        <v>3</v>
      </c>
      <c r="B29" s="6">
        <v>1127</v>
      </c>
      <c r="C29" s="6">
        <v>837.37</v>
      </c>
      <c r="D29" s="6">
        <v>740.04</v>
      </c>
      <c r="E29" s="6"/>
      <c r="F29" s="12">
        <v>3</v>
      </c>
      <c r="G29" s="5">
        <v>267</v>
      </c>
      <c r="H29" s="6">
        <v>851.68</v>
      </c>
      <c r="I29" s="7">
        <v>576.16</v>
      </c>
      <c r="L29" s="1">
        <f t="shared" si="2"/>
        <v>4.1942687011537032</v>
      </c>
    </row>
    <row r="30" spans="1:14" x14ac:dyDescent="0.25">
      <c r="A30" s="12"/>
      <c r="B30" s="6"/>
      <c r="C30" s="6"/>
      <c r="D30" s="6"/>
      <c r="E30" s="6"/>
      <c r="F30" s="12">
        <v>4</v>
      </c>
      <c r="G30" s="5">
        <v>322</v>
      </c>
      <c r="H30" s="6">
        <v>632</v>
      </c>
      <c r="I30" s="7">
        <v>544.08000000000004</v>
      </c>
      <c r="L30" s="1">
        <f t="shared" si="2"/>
        <v>0</v>
      </c>
    </row>
    <row r="31" spans="1:14" x14ac:dyDescent="0.25">
      <c r="A31" s="12"/>
      <c r="B31" s="6"/>
      <c r="C31" s="6"/>
      <c r="D31" s="6"/>
      <c r="E31" s="6"/>
      <c r="F31" s="12">
        <v>5</v>
      </c>
      <c r="G31" s="5">
        <v>206</v>
      </c>
      <c r="H31" s="6">
        <v>627.80999999999995</v>
      </c>
      <c r="I31" s="7">
        <v>562.38</v>
      </c>
      <c r="L31" s="1">
        <f t="shared" si="2"/>
        <v>0</v>
      </c>
    </row>
    <row r="32" spans="1:14" x14ac:dyDescent="0.25">
      <c r="A32" s="12"/>
      <c r="B32" s="6"/>
      <c r="C32" s="6"/>
      <c r="D32" s="6"/>
      <c r="E32" s="6"/>
      <c r="F32" s="12">
        <v>6</v>
      </c>
      <c r="G32" s="5">
        <v>263</v>
      </c>
      <c r="H32" s="6">
        <v>617.37</v>
      </c>
      <c r="I32" s="7">
        <v>593.83000000000004</v>
      </c>
      <c r="L32" s="1">
        <f t="shared" si="2"/>
        <v>0</v>
      </c>
    </row>
    <row r="33" spans="1:12" x14ac:dyDescent="0.25">
      <c r="A33" s="12"/>
      <c r="B33" s="6"/>
      <c r="C33" s="6"/>
      <c r="D33" s="6"/>
      <c r="E33" s="6"/>
      <c r="F33" s="12">
        <v>7</v>
      </c>
      <c r="G33" s="5">
        <v>270</v>
      </c>
      <c r="H33" s="6">
        <v>608.28</v>
      </c>
      <c r="I33" s="7">
        <v>646.6</v>
      </c>
      <c r="L33" s="1">
        <f t="shared" si="2"/>
        <v>0</v>
      </c>
    </row>
    <row r="34" spans="1:12" x14ac:dyDescent="0.25">
      <c r="A34" s="12"/>
      <c r="B34" s="6"/>
      <c r="C34" s="6"/>
      <c r="D34" s="6"/>
      <c r="E34" s="6"/>
      <c r="F34" s="12">
        <v>8</v>
      </c>
      <c r="G34" s="5">
        <v>266</v>
      </c>
      <c r="H34" s="6">
        <v>625.76</v>
      </c>
      <c r="I34" s="7">
        <v>729.63</v>
      </c>
      <c r="L34" s="1">
        <f t="shared" si="2"/>
        <v>0</v>
      </c>
    </row>
    <row r="35" spans="1:12" x14ac:dyDescent="0.25">
      <c r="A35" s="12"/>
      <c r="B35" s="6"/>
      <c r="C35" s="6"/>
      <c r="D35" s="6"/>
      <c r="E35" s="6"/>
      <c r="F35" s="12">
        <v>9</v>
      </c>
      <c r="G35" s="5">
        <v>275</v>
      </c>
      <c r="H35" s="6">
        <v>623.79999999999995</v>
      </c>
      <c r="I35" s="7">
        <v>706.85</v>
      </c>
      <c r="L35" s="1">
        <f t="shared" si="2"/>
        <v>0</v>
      </c>
    </row>
    <row r="36" spans="1:12" ht="15.75" thickBot="1" x14ac:dyDescent="0.3">
      <c r="A36" s="13"/>
      <c r="B36" s="9"/>
      <c r="C36" s="9"/>
      <c r="D36" s="9"/>
      <c r="E36" s="9"/>
      <c r="F36" s="13">
        <v>10</v>
      </c>
      <c r="G36" s="8">
        <v>225</v>
      </c>
      <c r="H36" s="9">
        <v>624.98</v>
      </c>
      <c r="I36" s="10">
        <v>751.94</v>
      </c>
      <c r="L36" s="1">
        <f t="shared" si="2"/>
        <v>0</v>
      </c>
    </row>
    <row r="38" spans="1:12" ht="15.75" thickBot="1" x14ac:dyDescent="0.3">
      <c r="J38" s="14" t="s">
        <v>10</v>
      </c>
      <c r="L38" s="14" t="s">
        <v>0</v>
      </c>
    </row>
    <row r="39" spans="1:12" x14ac:dyDescent="0.25">
      <c r="A39" s="11">
        <v>1</v>
      </c>
      <c r="B39" s="3">
        <v>1112</v>
      </c>
      <c r="C39" s="3">
        <v>731.94</v>
      </c>
      <c r="D39" s="3">
        <v>530.05999999999995</v>
      </c>
      <c r="E39" s="3"/>
      <c r="F39" s="11">
        <v>1</v>
      </c>
      <c r="G39" s="2">
        <v>205</v>
      </c>
      <c r="H39" s="3">
        <v>676.49</v>
      </c>
      <c r="I39" s="4">
        <v>446.12</v>
      </c>
      <c r="J39" s="1">
        <f>AVERAGE(G40:G50)</f>
        <v>203.75</v>
      </c>
      <c r="L39" s="1">
        <f>B39/$J$39</f>
        <v>5.4576687116564413</v>
      </c>
    </row>
    <row r="40" spans="1:12" x14ac:dyDescent="0.25">
      <c r="A40" s="12">
        <v>2</v>
      </c>
      <c r="B40" s="6">
        <v>1105</v>
      </c>
      <c r="C40" s="6">
        <v>719.04</v>
      </c>
      <c r="D40" s="6">
        <v>502.01</v>
      </c>
      <c r="E40" s="6"/>
      <c r="F40" s="12">
        <v>2</v>
      </c>
      <c r="G40" s="5">
        <v>205</v>
      </c>
      <c r="H40" s="6">
        <v>702.25</v>
      </c>
      <c r="I40" s="7">
        <v>459.13</v>
      </c>
      <c r="L40" s="1">
        <f t="shared" ref="L40:L48" si="3">B40/$J$39</f>
        <v>5.4233128834355826</v>
      </c>
    </row>
    <row r="41" spans="1:12" x14ac:dyDescent="0.25">
      <c r="A41" s="12">
        <v>3</v>
      </c>
      <c r="B41" s="6">
        <v>813</v>
      </c>
      <c r="C41" s="6">
        <v>604.70000000000005</v>
      </c>
      <c r="D41" s="6">
        <v>424.72</v>
      </c>
      <c r="E41" s="6"/>
      <c r="F41" s="12">
        <v>3</v>
      </c>
      <c r="G41" s="5">
        <v>189</v>
      </c>
      <c r="H41" s="6">
        <v>704.94</v>
      </c>
      <c r="I41" s="7">
        <v>475.01</v>
      </c>
      <c r="L41" s="1">
        <f t="shared" si="3"/>
        <v>3.9901840490797547</v>
      </c>
    </row>
    <row r="42" spans="1:12" x14ac:dyDescent="0.25">
      <c r="A42" s="12">
        <v>4</v>
      </c>
      <c r="B42" s="6">
        <v>747</v>
      </c>
      <c r="C42" s="6">
        <v>577.26</v>
      </c>
      <c r="D42" s="6">
        <v>411.36</v>
      </c>
      <c r="E42" s="6"/>
      <c r="F42" s="12">
        <v>4</v>
      </c>
      <c r="G42" s="5">
        <v>225</v>
      </c>
      <c r="H42" s="6">
        <v>700.84</v>
      </c>
      <c r="I42" s="7">
        <v>548.97</v>
      </c>
      <c r="L42" s="1">
        <f t="shared" si="3"/>
        <v>3.6662576687116566</v>
      </c>
    </row>
    <row r="43" spans="1:12" x14ac:dyDescent="0.25">
      <c r="A43" s="12"/>
      <c r="B43" s="6"/>
      <c r="C43" s="6"/>
      <c r="D43" s="6"/>
      <c r="E43" s="6"/>
      <c r="F43" s="12">
        <v>5</v>
      </c>
      <c r="G43" s="5">
        <v>172</v>
      </c>
      <c r="H43" s="6">
        <v>675.42</v>
      </c>
      <c r="I43" s="7">
        <v>590.9</v>
      </c>
      <c r="L43" s="1">
        <f t="shared" si="3"/>
        <v>0</v>
      </c>
    </row>
    <row r="44" spans="1:12" x14ac:dyDescent="0.25">
      <c r="A44" s="12"/>
      <c r="B44" s="6"/>
      <c r="C44" s="6"/>
      <c r="D44" s="6"/>
      <c r="E44" s="6"/>
      <c r="F44" s="12">
        <v>6</v>
      </c>
      <c r="G44" s="5">
        <v>143</v>
      </c>
      <c r="H44" s="6">
        <v>674</v>
      </c>
      <c r="I44" s="7">
        <v>609.46</v>
      </c>
      <c r="L44" s="1">
        <f t="shared" si="3"/>
        <v>0</v>
      </c>
    </row>
    <row r="45" spans="1:12" x14ac:dyDescent="0.25">
      <c r="A45" s="12"/>
      <c r="B45" s="6"/>
      <c r="C45" s="6"/>
      <c r="D45" s="6"/>
      <c r="E45" s="6"/>
      <c r="F45" s="12">
        <v>7</v>
      </c>
      <c r="G45" s="5">
        <v>274</v>
      </c>
      <c r="H45" s="6">
        <v>661.25</v>
      </c>
      <c r="I45" s="7">
        <v>627.09</v>
      </c>
      <c r="L45" s="1">
        <f t="shared" si="3"/>
        <v>0</v>
      </c>
    </row>
    <row r="46" spans="1:12" x14ac:dyDescent="0.25">
      <c r="A46" s="12"/>
      <c r="B46" s="6"/>
      <c r="C46" s="6"/>
      <c r="D46" s="6"/>
      <c r="E46" s="6"/>
      <c r="F46" s="12">
        <v>8</v>
      </c>
      <c r="G46" s="5">
        <v>202</v>
      </c>
      <c r="H46" s="6">
        <v>568.76</v>
      </c>
      <c r="I46" s="7">
        <v>590.01</v>
      </c>
      <c r="L46" s="1">
        <f t="shared" si="3"/>
        <v>0</v>
      </c>
    </row>
    <row r="47" spans="1:12" x14ac:dyDescent="0.25">
      <c r="A47" s="12"/>
      <c r="B47" s="6"/>
      <c r="C47" s="6"/>
      <c r="D47" s="6"/>
      <c r="E47" s="6"/>
      <c r="F47" s="12">
        <v>9</v>
      </c>
      <c r="G47" s="5">
        <v>220</v>
      </c>
      <c r="H47" s="6">
        <v>545.82000000000005</v>
      </c>
      <c r="I47" s="7">
        <v>589.01</v>
      </c>
      <c r="L47" s="1">
        <f t="shared" si="3"/>
        <v>0</v>
      </c>
    </row>
    <row r="48" spans="1:12" ht="15.75" thickBot="1" x14ac:dyDescent="0.3">
      <c r="A48" s="13"/>
      <c r="B48" s="9"/>
      <c r="C48" s="9"/>
      <c r="D48" s="9"/>
      <c r="E48" s="9"/>
      <c r="F48" s="13"/>
      <c r="G48" s="8"/>
      <c r="H48" s="9"/>
      <c r="I48" s="10"/>
      <c r="L48" s="1">
        <f t="shared" si="3"/>
        <v>0</v>
      </c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12" ht="15.75" thickBot="1" x14ac:dyDescent="0.3">
      <c r="J50" s="14" t="s">
        <v>10</v>
      </c>
      <c r="L50" s="14" t="s">
        <v>0</v>
      </c>
    </row>
    <row r="51" spans="1:12" x14ac:dyDescent="0.25">
      <c r="A51" s="11">
        <v>1</v>
      </c>
      <c r="B51" s="3">
        <v>1823</v>
      </c>
      <c r="C51" s="3">
        <v>620.41999999999996</v>
      </c>
      <c r="D51" s="3">
        <v>718.58</v>
      </c>
      <c r="E51" s="3"/>
      <c r="F51" s="11">
        <v>1</v>
      </c>
      <c r="G51" s="2">
        <v>209</v>
      </c>
      <c r="H51" s="3">
        <v>694.23</v>
      </c>
      <c r="I51" s="4">
        <v>778.54</v>
      </c>
      <c r="J51" s="1">
        <f>AVERAGE(G52:G61)</f>
        <v>220.33333333333334</v>
      </c>
      <c r="L51" s="1">
        <f>B51/$J$51</f>
        <v>8.2738275340393344</v>
      </c>
    </row>
    <row r="52" spans="1:12" x14ac:dyDescent="0.25">
      <c r="A52" s="12">
        <v>2</v>
      </c>
      <c r="B52" s="6">
        <v>643</v>
      </c>
      <c r="C52" s="6">
        <v>569.12</v>
      </c>
      <c r="D52" s="6">
        <v>593.58000000000004</v>
      </c>
      <c r="E52" s="6"/>
      <c r="F52" s="12">
        <v>2</v>
      </c>
      <c r="G52" s="5">
        <v>208</v>
      </c>
      <c r="H52" s="6">
        <v>670.17</v>
      </c>
      <c r="I52" s="7">
        <v>769.67</v>
      </c>
      <c r="L52" s="1">
        <f t="shared" ref="L52:L60" si="4">B52/$J$51</f>
        <v>2.9183055975794252</v>
      </c>
    </row>
    <row r="53" spans="1:12" x14ac:dyDescent="0.25">
      <c r="A53" s="12">
        <v>3</v>
      </c>
      <c r="B53" s="6">
        <v>420</v>
      </c>
      <c r="C53" s="6">
        <v>618.71</v>
      </c>
      <c r="D53" s="6">
        <v>581.23</v>
      </c>
      <c r="E53" s="6"/>
      <c r="F53" s="12">
        <v>3</v>
      </c>
      <c r="G53" s="5">
        <v>180</v>
      </c>
      <c r="H53" s="6">
        <v>649.87</v>
      </c>
      <c r="I53" s="7">
        <v>756.91</v>
      </c>
      <c r="L53" s="1">
        <f t="shared" si="4"/>
        <v>1.9062027231467473</v>
      </c>
    </row>
    <row r="54" spans="1:12" x14ac:dyDescent="0.25">
      <c r="A54" s="12">
        <v>4</v>
      </c>
      <c r="B54" s="6">
        <v>472</v>
      </c>
      <c r="C54" s="6">
        <v>591.38</v>
      </c>
      <c r="D54" s="6">
        <v>614.77</v>
      </c>
      <c r="E54" s="6"/>
      <c r="F54" s="12">
        <v>4</v>
      </c>
      <c r="G54" s="5">
        <v>227</v>
      </c>
      <c r="H54" s="6">
        <v>630.22</v>
      </c>
      <c r="I54" s="7">
        <v>750.75</v>
      </c>
      <c r="L54" s="1">
        <f t="shared" si="4"/>
        <v>2.1422087745839637</v>
      </c>
    </row>
    <row r="55" spans="1:12" x14ac:dyDescent="0.25">
      <c r="A55" s="12"/>
      <c r="B55" s="6"/>
      <c r="C55" s="6"/>
      <c r="D55" s="6"/>
      <c r="E55" s="6"/>
      <c r="F55" s="12">
        <v>5</v>
      </c>
      <c r="G55" s="5">
        <v>217</v>
      </c>
      <c r="H55" s="6">
        <v>694.5</v>
      </c>
      <c r="I55" s="7">
        <v>798.92</v>
      </c>
      <c r="L55" s="1">
        <f t="shared" si="4"/>
        <v>0</v>
      </c>
    </row>
    <row r="56" spans="1:12" x14ac:dyDescent="0.25">
      <c r="A56" s="12"/>
      <c r="B56" s="6"/>
      <c r="C56" s="6"/>
      <c r="D56" s="6"/>
      <c r="E56" s="6"/>
      <c r="F56" s="12">
        <v>6</v>
      </c>
      <c r="G56" s="5">
        <v>154</v>
      </c>
      <c r="H56" s="6">
        <v>719.21</v>
      </c>
      <c r="I56" s="7">
        <v>813.73</v>
      </c>
      <c r="L56" s="1">
        <f t="shared" si="4"/>
        <v>0</v>
      </c>
    </row>
    <row r="57" spans="1:12" x14ac:dyDescent="0.25">
      <c r="A57" s="12"/>
      <c r="B57" s="6"/>
      <c r="C57" s="6"/>
      <c r="D57" s="6"/>
      <c r="E57" s="6"/>
      <c r="F57" s="12">
        <v>7</v>
      </c>
      <c r="G57" s="5">
        <v>160</v>
      </c>
      <c r="H57" s="6">
        <v>711.77</v>
      </c>
      <c r="I57" s="7">
        <v>795.02</v>
      </c>
      <c r="L57" s="1">
        <f t="shared" si="4"/>
        <v>0</v>
      </c>
    </row>
    <row r="58" spans="1:12" x14ac:dyDescent="0.25">
      <c r="A58" s="12"/>
      <c r="B58" s="6"/>
      <c r="C58" s="6"/>
      <c r="D58" s="6"/>
      <c r="E58" s="6"/>
      <c r="F58" s="12">
        <v>8</v>
      </c>
      <c r="G58" s="5">
        <v>222</v>
      </c>
      <c r="H58" s="6">
        <v>744.81</v>
      </c>
      <c r="I58" s="7">
        <v>818.87</v>
      </c>
      <c r="L58" s="1">
        <f t="shared" si="4"/>
        <v>0</v>
      </c>
    </row>
    <row r="59" spans="1:12" x14ac:dyDescent="0.25">
      <c r="A59" s="12"/>
      <c r="B59" s="6"/>
      <c r="C59" s="6"/>
      <c r="D59" s="6"/>
      <c r="E59" s="6"/>
      <c r="F59" s="12">
        <v>9</v>
      </c>
      <c r="G59" s="5">
        <v>347</v>
      </c>
      <c r="H59" s="6">
        <v>841.19</v>
      </c>
      <c r="I59" s="7">
        <v>642.96</v>
      </c>
      <c r="L59" s="1">
        <f t="shared" si="4"/>
        <v>0</v>
      </c>
    </row>
    <row r="60" spans="1:12" ht="15.75" thickBot="1" x14ac:dyDescent="0.3">
      <c r="A60" s="13"/>
      <c r="B60" s="9"/>
      <c r="C60" s="9"/>
      <c r="D60" s="9"/>
      <c r="E60" s="9"/>
      <c r="F60" s="13">
        <v>10</v>
      </c>
      <c r="G60" s="8">
        <v>268</v>
      </c>
      <c r="H60" s="9">
        <v>773.69</v>
      </c>
      <c r="I60" s="10">
        <v>615.37</v>
      </c>
      <c r="L60" s="1">
        <f t="shared" si="4"/>
        <v>0</v>
      </c>
    </row>
    <row r="62" spans="1:12" ht="15.75" thickBot="1" x14ac:dyDescent="0.3">
      <c r="J62" s="14" t="s">
        <v>10</v>
      </c>
      <c r="L62" s="14" t="s">
        <v>0</v>
      </c>
    </row>
    <row r="63" spans="1:12" x14ac:dyDescent="0.25">
      <c r="A63" s="11">
        <v>1</v>
      </c>
      <c r="B63" s="3">
        <v>1549</v>
      </c>
      <c r="C63" s="3">
        <v>484.95</v>
      </c>
      <c r="D63" s="3">
        <v>727.51</v>
      </c>
      <c r="E63" s="3"/>
      <c r="F63" s="11">
        <v>1</v>
      </c>
      <c r="G63" s="2">
        <v>427</v>
      </c>
      <c r="H63" s="3">
        <v>889.29</v>
      </c>
      <c r="I63" s="4">
        <v>803.72</v>
      </c>
      <c r="J63" s="1">
        <f>AVERAGE(G64:G73)</f>
        <v>313.66666666666669</v>
      </c>
      <c r="L63" s="1">
        <f>B63/$J$63</f>
        <v>4.9383634431455894</v>
      </c>
    </row>
    <row r="64" spans="1:12" x14ac:dyDescent="0.25">
      <c r="A64" s="12">
        <v>2</v>
      </c>
      <c r="B64" s="6">
        <v>748</v>
      </c>
      <c r="C64" s="6">
        <v>825.3</v>
      </c>
      <c r="D64" s="6">
        <v>661.46</v>
      </c>
      <c r="E64" s="6"/>
      <c r="F64" s="12">
        <v>2</v>
      </c>
      <c r="G64" s="5">
        <v>319</v>
      </c>
      <c r="H64" s="6">
        <v>867.7</v>
      </c>
      <c r="I64" s="7">
        <v>819.66</v>
      </c>
      <c r="L64" s="1">
        <f t="shared" ref="L64:L72" si="5">B64/$J$63</f>
        <v>2.3846971307120084</v>
      </c>
    </row>
    <row r="65" spans="1:12" x14ac:dyDescent="0.25">
      <c r="A65" s="12">
        <v>3</v>
      </c>
      <c r="B65" s="6">
        <v>716</v>
      </c>
      <c r="C65" s="6">
        <v>851.15</v>
      </c>
      <c r="D65" s="6">
        <v>671.71</v>
      </c>
      <c r="E65" s="6"/>
      <c r="F65" s="12">
        <v>3</v>
      </c>
      <c r="G65" s="5">
        <v>332</v>
      </c>
      <c r="H65" s="6">
        <v>844.17</v>
      </c>
      <c r="I65" s="7">
        <v>831.3</v>
      </c>
      <c r="L65" s="1">
        <f t="shared" si="5"/>
        <v>2.2826780021253983</v>
      </c>
    </row>
    <row r="66" spans="1:12" x14ac:dyDescent="0.25">
      <c r="A66" s="12">
        <v>4</v>
      </c>
      <c r="B66" s="6">
        <v>729</v>
      </c>
      <c r="C66" s="6">
        <v>875.29</v>
      </c>
      <c r="D66" s="6">
        <v>687.94</v>
      </c>
      <c r="E66" s="6"/>
      <c r="F66" s="12">
        <v>4</v>
      </c>
      <c r="G66" s="5">
        <v>402</v>
      </c>
      <c r="H66" s="6">
        <v>823.38</v>
      </c>
      <c r="I66" s="7">
        <v>838.69</v>
      </c>
      <c r="L66" s="1">
        <f t="shared" si="5"/>
        <v>2.3241232731137087</v>
      </c>
    </row>
    <row r="67" spans="1:12" x14ac:dyDescent="0.25">
      <c r="A67" s="12">
        <v>5</v>
      </c>
      <c r="B67" s="6">
        <v>843</v>
      </c>
      <c r="C67" s="6">
        <v>895.69</v>
      </c>
      <c r="D67" s="6">
        <v>708.23</v>
      </c>
      <c r="E67" s="6"/>
      <c r="F67" s="12">
        <v>5</v>
      </c>
      <c r="G67" s="5">
        <v>350</v>
      </c>
      <c r="H67" s="6">
        <v>796.68</v>
      </c>
      <c r="I67" s="7">
        <v>842.37</v>
      </c>
      <c r="L67" s="1">
        <f t="shared" si="5"/>
        <v>2.6875664187035069</v>
      </c>
    </row>
    <row r="68" spans="1:12" x14ac:dyDescent="0.25">
      <c r="A68" s="12">
        <v>6</v>
      </c>
      <c r="B68" s="6">
        <v>614</v>
      </c>
      <c r="C68" s="6">
        <v>909.08</v>
      </c>
      <c r="D68" s="6">
        <v>738.22</v>
      </c>
      <c r="E68" s="6"/>
      <c r="F68" s="12">
        <v>6</v>
      </c>
      <c r="G68" s="5">
        <v>328</v>
      </c>
      <c r="H68" s="6">
        <v>705.27</v>
      </c>
      <c r="I68" s="7">
        <v>845.32</v>
      </c>
      <c r="L68" s="1">
        <f t="shared" si="5"/>
        <v>1.9574920297555791</v>
      </c>
    </row>
    <row r="69" spans="1:12" x14ac:dyDescent="0.25">
      <c r="A69" s="12"/>
      <c r="B69" s="6"/>
      <c r="C69" s="6"/>
      <c r="D69" s="6"/>
      <c r="E69" s="6"/>
      <c r="F69" s="12">
        <v>7</v>
      </c>
      <c r="G69" s="5">
        <v>354</v>
      </c>
      <c r="H69" s="6">
        <v>663.4</v>
      </c>
      <c r="I69" s="7">
        <v>853.05</v>
      </c>
      <c r="L69" s="1">
        <f t="shared" si="5"/>
        <v>0</v>
      </c>
    </row>
    <row r="70" spans="1:12" x14ac:dyDescent="0.25">
      <c r="A70" s="12"/>
      <c r="B70" s="6"/>
      <c r="C70" s="6"/>
      <c r="D70" s="6"/>
      <c r="E70" s="6"/>
      <c r="F70" s="12">
        <v>8</v>
      </c>
      <c r="G70" s="5">
        <v>281</v>
      </c>
      <c r="H70" s="6">
        <v>639</v>
      </c>
      <c r="I70" s="7">
        <v>849.49</v>
      </c>
      <c r="L70" s="1">
        <f t="shared" si="5"/>
        <v>0</v>
      </c>
    </row>
    <row r="71" spans="1:12" x14ac:dyDescent="0.25">
      <c r="A71" s="12"/>
      <c r="B71" s="6"/>
      <c r="C71" s="6"/>
      <c r="D71" s="6"/>
      <c r="E71" s="6"/>
      <c r="F71" s="12">
        <v>9</v>
      </c>
      <c r="G71" s="5">
        <v>198</v>
      </c>
      <c r="H71" s="6">
        <v>617.79999999999995</v>
      </c>
      <c r="I71" s="7">
        <v>857.24</v>
      </c>
      <c r="L71" s="1">
        <f t="shared" si="5"/>
        <v>0</v>
      </c>
    </row>
    <row r="72" spans="1:12" ht="15.75" thickBot="1" x14ac:dyDescent="0.3">
      <c r="A72" s="13"/>
      <c r="B72" s="9"/>
      <c r="C72" s="9"/>
      <c r="D72" s="9"/>
      <c r="E72" s="9"/>
      <c r="F72" s="13">
        <v>10</v>
      </c>
      <c r="G72" s="8">
        <v>259</v>
      </c>
      <c r="H72" s="9">
        <v>613.44000000000005</v>
      </c>
      <c r="I72" s="10">
        <v>840.14</v>
      </c>
      <c r="L72" s="1">
        <f t="shared" si="5"/>
        <v>0</v>
      </c>
    </row>
    <row r="74" spans="1:12" ht="15.75" thickBot="1" x14ac:dyDescent="0.3">
      <c r="J74" s="14" t="s">
        <v>10</v>
      </c>
      <c r="L74" s="14" t="s">
        <v>0</v>
      </c>
    </row>
    <row r="75" spans="1:12" x14ac:dyDescent="0.25">
      <c r="A75" s="11">
        <v>1</v>
      </c>
      <c r="B75" s="3">
        <v>641</v>
      </c>
      <c r="C75" s="3">
        <v>819.53</v>
      </c>
      <c r="D75" s="3">
        <v>348.28</v>
      </c>
      <c r="E75" s="3"/>
      <c r="F75" s="11">
        <v>1</v>
      </c>
      <c r="G75" s="2">
        <v>332</v>
      </c>
      <c r="H75" s="3">
        <v>700.23</v>
      </c>
      <c r="I75" s="4">
        <v>261.92</v>
      </c>
      <c r="J75" s="1">
        <f>AVERAGE(G76:G85)</f>
        <v>192.55555555555554</v>
      </c>
      <c r="L75" s="1">
        <f>B75/$J$75</f>
        <v>3.328909405654934</v>
      </c>
    </row>
    <row r="76" spans="1:12" x14ac:dyDescent="0.25">
      <c r="A76" s="12">
        <v>2</v>
      </c>
      <c r="B76" s="6">
        <v>393</v>
      </c>
      <c r="C76" s="6">
        <v>803.08</v>
      </c>
      <c r="D76" s="6">
        <v>329.91</v>
      </c>
      <c r="E76" s="6"/>
      <c r="F76" s="12">
        <v>2</v>
      </c>
      <c r="G76" s="5">
        <v>202</v>
      </c>
      <c r="H76" s="6">
        <v>722.48</v>
      </c>
      <c r="I76" s="7">
        <v>271.27999999999997</v>
      </c>
      <c r="L76" s="1">
        <f t="shared" ref="L76:L84" si="6">B76/$J$75</f>
        <v>2.0409694171956145</v>
      </c>
    </row>
    <row r="77" spans="1:12" x14ac:dyDescent="0.25">
      <c r="A77" s="12">
        <v>3</v>
      </c>
      <c r="B77" s="6">
        <v>380</v>
      </c>
      <c r="C77" s="6">
        <v>773.6</v>
      </c>
      <c r="D77" s="6">
        <v>338.59</v>
      </c>
      <c r="E77" s="6"/>
      <c r="F77" s="12">
        <v>3</v>
      </c>
      <c r="G77" s="5">
        <v>194</v>
      </c>
      <c r="H77" s="6">
        <v>622.80999999999995</v>
      </c>
      <c r="I77" s="7">
        <v>357.29</v>
      </c>
      <c r="L77" s="1">
        <f t="shared" si="6"/>
        <v>1.9734564339296019</v>
      </c>
    </row>
    <row r="78" spans="1:12" x14ac:dyDescent="0.25">
      <c r="A78" s="12">
        <v>4</v>
      </c>
      <c r="B78" s="6">
        <v>456</v>
      </c>
      <c r="C78" s="6">
        <v>771.64</v>
      </c>
      <c r="D78" s="6">
        <v>365.73</v>
      </c>
      <c r="E78" s="6"/>
      <c r="F78" s="12">
        <v>4</v>
      </c>
      <c r="G78" s="5">
        <v>192</v>
      </c>
      <c r="H78" s="6">
        <v>629.14</v>
      </c>
      <c r="I78" s="7">
        <v>395.35</v>
      </c>
      <c r="L78" s="1">
        <f t="shared" si="6"/>
        <v>2.3681477207155224</v>
      </c>
    </row>
    <row r="79" spans="1:12" x14ac:dyDescent="0.25">
      <c r="A79" s="12">
        <v>5</v>
      </c>
      <c r="B79" s="6">
        <v>704</v>
      </c>
      <c r="C79" s="6">
        <v>618.52</v>
      </c>
      <c r="D79" s="6">
        <v>280.32</v>
      </c>
      <c r="E79" s="6"/>
      <c r="F79" s="12">
        <v>5</v>
      </c>
      <c r="G79" s="5">
        <v>197</v>
      </c>
      <c r="H79" s="6">
        <v>649.6</v>
      </c>
      <c r="I79" s="7">
        <v>391.28</v>
      </c>
      <c r="L79" s="1">
        <f t="shared" si="6"/>
        <v>3.6560877091748414</v>
      </c>
    </row>
    <row r="80" spans="1:12" x14ac:dyDescent="0.25">
      <c r="A80" s="12">
        <v>6</v>
      </c>
      <c r="B80" s="6">
        <v>909</v>
      </c>
      <c r="C80" s="6">
        <v>645.82000000000005</v>
      </c>
      <c r="D80" s="6">
        <v>258.01</v>
      </c>
      <c r="E80" s="6"/>
      <c r="F80" s="12">
        <v>6</v>
      </c>
      <c r="G80" s="5">
        <v>216</v>
      </c>
      <c r="H80" s="6">
        <v>736.63</v>
      </c>
      <c r="I80" s="7">
        <v>402.94</v>
      </c>
      <c r="L80" s="1">
        <f t="shared" si="6"/>
        <v>4.7207155222158113</v>
      </c>
    </row>
    <row r="81" spans="1:12" x14ac:dyDescent="0.25">
      <c r="A81" s="12"/>
      <c r="B81" s="6"/>
      <c r="C81" s="6"/>
      <c r="D81" s="6"/>
      <c r="E81" s="6"/>
      <c r="F81" s="12">
        <v>7</v>
      </c>
      <c r="G81" s="5">
        <v>212</v>
      </c>
      <c r="H81" s="6">
        <v>730.14</v>
      </c>
      <c r="I81" s="7">
        <v>384.87</v>
      </c>
      <c r="L81" s="1">
        <f t="shared" si="6"/>
        <v>0</v>
      </c>
    </row>
    <row r="82" spans="1:12" x14ac:dyDescent="0.25">
      <c r="A82" s="12"/>
      <c r="B82" s="6"/>
      <c r="C82" s="6"/>
      <c r="D82" s="6"/>
      <c r="E82" s="6"/>
      <c r="F82" s="12">
        <v>8</v>
      </c>
      <c r="G82" s="5">
        <v>172</v>
      </c>
      <c r="H82" s="6">
        <v>784.69</v>
      </c>
      <c r="I82" s="7">
        <v>397.29</v>
      </c>
      <c r="L82" s="1">
        <f t="shared" si="6"/>
        <v>0</v>
      </c>
    </row>
    <row r="83" spans="1:12" x14ac:dyDescent="0.25">
      <c r="A83" s="12"/>
      <c r="B83" s="6"/>
      <c r="C83" s="6"/>
      <c r="D83" s="6"/>
      <c r="E83" s="6"/>
      <c r="F83" s="12">
        <v>9</v>
      </c>
      <c r="G83" s="5">
        <v>149</v>
      </c>
      <c r="H83" s="6">
        <v>797.37</v>
      </c>
      <c r="I83" s="7">
        <v>413.45</v>
      </c>
      <c r="L83" s="1">
        <f t="shared" si="6"/>
        <v>0</v>
      </c>
    </row>
    <row r="84" spans="1:12" ht="15.75" thickBot="1" x14ac:dyDescent="0.3">
      <c r="A84" s="13"/>
      <c r="B84" s="9"/>
      <c r="C84" s="9"/>
      <c r="D84" s="9"/>
      <c r="E84" s="9"/>
      <c r="F84" s="13">
        <v>10</v>
      </c>
      <c r="G84" s="8">
        <v>199</v>
      </c>
      <c r="H84" s="9">
        <v>810.35</v>
      </c>
      <c r="I84" s="10">
        <v>395.87</v>
      </c>
      <c r="L84" s="1">
        <f t="shared" si="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6" bestFit="1" customWidth="1"/>
    <col min="14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3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/>
      <c r="L2" s="14" t="s">
        <v>0</v>
      </c>
      <c r="N2" s="1">
        <v>5.0094948727687045</v>
      </c>
    </row>
    <row r="3" spans="1:14" x14ac:dyDescent="0.25">
      <c r="A3" s="11">
        <v>1</v>
      </c>
      <c r="B3" s="3">
        <v>1319</v>
      </c>
      <c r="C3" s="3">
        <v>501.02</v>
      </c>
      <c r="D3" s="3">
        <v>705.84</v>
      </c>
      <c r="E3" s="3"/>
      <c r="F3" s="11">
        <v>1</v>
      </c>
      <c r="G3" s="2">
        <v>329</v>
      </c>
      <c r="H3" s="3">
        <v>510.57</v>
      </c>
      <c r="I3" s="4">
        <v>491.62</v>
      </c>
      <c r="J3" s="1">
        <f>AVERAGE(G3:G12)</f>
        <v>263.3</v>
      </c>
      <c r="L3" s="1">
        <f>B3/$J$3</f>
        <v>5.0094948727687045</v>
      </c>
      <c r="N3" s="1">
        <v>1.8609950626661602</v>
      </c>
    </row>
    <row r="4" spans="1:14" x14ac:dyDescent="0.25">
      <c r="A4" s="12">
        <v>2</v>
      </c>
      <c r="B4" s="6">
        <v>490</v>
      </c>
      <c r="C4" s="6">
        <v>558.73</v>
      </c>
      <c r="D4" s="6">
        <v>707.04</v>
      </c>
      <c r="E4" s="6"/>
      <c r="F4" s="12">
        <v>2</v>
      </c>
      <c r="G4" s="5">
        <v>333</v>
      </c>
      <c r="H4" s="6">
        <v>522.20000000000005</v>
      </c>
      <c r="I4" s="7">
        <v>512.48</v>
      </c>
      <c r="L4" s="1">
        <f t="shared" ref="L4:L12" si="0">B4/$J$3</f>
        <v>1.8609950626661602</v>
      </c>
      <c r="N4" s="1">
        <v>4.7550322825674129</v>
      </c>
    </row>
    <row r="5" spans="1:14" x14ac:dyDescent="0.25">
      <c r="A5" s="12">
        <v>3</v>
      </c>
      <c r="B5" s="6">
        <v>1252</v>
      </c>
      <c r="C5" s="6">
        <v>556.41999999999996</v>
      </c>
      <c r="D5" s="6">
        <v>728.67</v>
      </c>
      <c r="E5" s="6"/>
      <c r="F5" s="12">
        <v>3</v>
      </c>
      <c r="G5" s="5">
        <v>222</v>
      </c>
      <c r="H5" s="6">
        <v>503.29</v>
      </c>
      <c r="I5" s="7">
        <v>536.47</v>
      </c>
      <c r="L5" s="1">
        <f t="shared" si="0"/>
        <v>4.7550322825674129</v>
      </c>
      <c r="N5" s="1">
        <v>2.0015191796429925</v>
      </c>
    </row>
    <row r="6" spans="1:14" x14ac:dyDescent="0.25">
      <c r="A6" s="12">
        <v>4</v>
      </c>
      <c r="B6" s="6">
        <v>527</v>
      </c>
      <c r="C6" s="6">
        <v>611.24</v>
      </c>
      <c r="D6" s="6">
        <v>725.07</v>
      </c>
      <c r="E6" s="6"/>
      <c r="F6" s="12">
        <v>4</v>
      </c>
      <c r="G6" s="5">
        <v>265</v>
      </c>
      <c r="H6" s="6">
        <v>481.24</v>
      </c>
      <c r="I6" s="7">
        <v>552.16999999999996</v>
      </c>
      <c r="L6" s="1">
        <f t="shared" si="0"/>
        <v>2.0015191796429925</v>
      </c>
      <c r="N6" s="1">
        <v>1.8571971135586782</v>
      </c>
    </row>
    <row r="7" spans="1:14" x14ac:dyDescent="0.25">
      <c r="A7" s="12">
        <v>5</v>
      </c>
      <c r="B7" s="6">
        <v>489</v>
      </c>
      <c r="C7" s="6">
        <v>625.65</v>
      </c>
      <c r="D7" s="6">
        <v>704.83</v>
      </c>
      <c r="E7" s="6"/>
      <c r="F7" s="12">
        <v>5</v>
      </c>
      <c r="G7" s="5">
        <v>302</v>
      </c>
      <c r="H7" s="6">
        <v>481.08</v>
      </c>
      <c r="I7" s="7">
        <v>524.08000000000004</v>
      </c>
      <c r="L7" s="1">
        <f t="shared" si="0"/>
        <v>1.8571971135586782</v>
      </c>
      <c r="N7" s="1">
        <v>2.0964679073300418</v>
      </c>
    </row>
    <row r="8" spans="1:14" x14ac:dyDescent="0.25">
      <c r="A8" s="12">
        <v>6</v>
      </c>
      <c r="B8" s="6">
        <v>552</v>
      </c>
      <c r="C8" s="6">
        <v>643.24</v>
      </c>
      <c r="D8" s="6">
        <v>685.31</v>
      </c>
      <c r="E8" s="6"/>
      <c r="F8" s="12">
        <v>6</v>
      </c>
      <c r="G8" s="5">
        <v>264</v>
      </c>
      <c r="H8" s="6">
        <v>458.33</v>
      </c>
      <c r="I8" s="7">
        <v>529.30999999999995</v>
      </c>
      <c r="L8" s="1">
        <f t="shared" si="0"/>
        <v>2.0964679073300418</v>
      </c>
      <c r="N8" s="1">
        <v>2.1344473984048613</v>
      </c>
    </row>
    <row r="9" spans="1:14" x14ac:dyDescent="0.25">
      <c r="A9" s="12">
        <v>7</v>
      </c>
      <c r="B9" s="6">
        <v>562</v>
      </c>
      <c r="C9" s="6">
        <v>654.30999999999995</v>
      </c>
      <c r="D9" s="6">
        <v>645.96</v>
      </c>
      <c r="E9" s="6"/>
      <c r="F9" s="12">
        <v>7</v>
      </c>
      <c r="G9" s="5">
        <v>272</v>
      </c>
      <c r="H9" s="6">
        <v>438.6</v>
      </c>
      <c r="I9" s="7">
        <v>537.07000000000005</v>
      </c>
      <c r="L9" s="1">
        <f t="shared" si="0"/>
        <v>2.1344473984048613</v>
      </c>
      <c r="N9" s="1">
        <v>2.7231295100645649</v>
      </c>
    </row>
    <row r="10" spans="1:14" x14ac:dyDescent="0.25">
      <c r="A10" s="12">
        <v>8</v>
      </c>
      <c r="B10" s="6">
        <v>717</v>
      </c>
      <c r="C10" s="6">
        <v>680.7</v>
      </c>
      <c r="D10" s="6">
        <v>630.13</v>
      </c>
      <c r="E10" s="6"/>
      <c r="F10" s="12">
        <v>8</v>
      </c>
      <c r="G10" s="5">
        <v>152</v>
      </c>
      <c r="H10" s="6">
        <v>432.8</v>
      </c>
      <c r="I10" s="7">
        <v>565.20000000000005</v>
      </c>
      <c r="L10" s="1">
        <f t="shared" si="0"/>
        <v>2.7231295100645649</v>
      </c>
      <c r="N10" s="1">
        <v>1.9103684010634256</v>
      </c>
    </row>
    <row r="11" spans="1:14" x14ac:dyDescent="0.25">
      <c r="A11" s="12">
        <v>9</v>
      </c>
      <c r="B11" s="6">
        <v>503</v>
      </c>
      <c r="C11" s="6">
        <v>685.88</v>
      </c>
      <c r="D11" s="6">
        <v>602.41</v>
      </c>
      <c r="E11" s="6"/>
      <c r="F11" s="12">
        <v>9</v>
      </c>
      <c r="G11" s="5">
        <v>183</v>
      </c>
      <c r="H11" s="6">
        <v>451.7</v>
      </c>
      <c r="I11" s="7">
        <v>572.23</v>
      </c>
      <c r="L11" s="1">
        <f t="shared" si="0"/>
        <v>1.9103684010634256</v>
      </c>
      <c r="N11" s="1">
        <v>2.1800227876946447</v>
      </c>
    </row>
    <row r="12" spans="1:14" ht="15.75" thickBot="1" x14ac:dyDescent="0.3">
      <c r="A12" s="13">
        <v>10</v>
      </c>
      <c r="B12" s="9">
        <v>574</v>
      </c>
      <c r="C12" s="9">
        <v>647.5</v>
      </c>
      <c r="D12" s="9">
        <v>569.35</v>
      </c>
      <c r="E12" s="9"/>
      <c r="F12" s="13">
        <v>10</v>
      </c>
      <c r="G12" s="8">
        <v>311</v>
      </c>
      <c r="H12" s="9">
        <v>479.64</v>
      </c>
      <c r="I12" s="10">
        <v>600.35</v>
      </c>
      <c r="L12" s="1">
        <f t="shared" si="0"/>
        <v>2.1800227876946447</v>
      </c>
      <c r="N12" s="1">
        <v>2.759512375323236</v>
      </c>
    </row>
    <row r="13" spans="1:14" x14ac:dyDescent="0.25">
      <c r="N13" s="1">
        <v>2.2238640561507204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0.66863686738086447</v>
      </c>
    </row>
    <row r="15" spans="1:14" x14ac:dyDescent="0.25">
      <c r="A15" s="11">
        <v>1</v>
      </c>
      <c r="B15" s="3">
        <v>747</v>
      </c>
      <c r="C15" s="3">
        <v>626.76</v>
      </c>
      <c r="D15" s="3">
        <v>530.52</v>
      </c>
      <c r="E15" s="3"/>
      <c r="F15" s="11">
        <v>1</v>
      </c>
      <c r="G15" s="2">
        <v>293</v>
      </c>
      <c r="H15" s="3">
        <v>502.9</v>
      </c>
      <c r="I15" s="4">
        <v>587.41999999999996</v>
      </c>
      <c r="J15" s="1">
        <f>AVERAGE(G15:G24)</f>
        <v>270.7</v>
      </c>
      <c r="L15" s="1">
        <f>B15/$J$15</f>
        <v>2.759512375323236</v>
      </c>
      <c r="N15" s="1">
        <v>1.7436276320650166</v>
      </c>
    </row>
    <row r="16" spans="1:14" x14ac:dyDescent="0.25">
      <c r="A16" s="12">
        <v>2</v>
      </c>
      <c r="B16" s="6">
        <v>602</v>
      </c>
      <c r="C16" s="6">
        <v>606.75</v>
      </c>
      <c r="D16" s="6">
        <v>578.71</v>
      </c>
      <c r="E16" s="6"/>
      <c r="F16" s="12">
        <v>2</v>
      </c>
      <c r="G16" s="5">
        <v>278</v>
      </c>
      <c r="H16" s="6">
        <v>530.67999999999995</v>
      </c>
      <c r="I16" s="7">
        <v>585.87</v>
      </c>
      <c r="L16" s="1">
        <f t="shared" ref="L16:L24" si="1">B16/$J$15</f>
        <v>2.2238640561507204</v>
      </c>
      <c r="N16" s="1">
        <v>1.4000738825267824</v>
      </c>
    </row>
    <row r="17" spans="1:14" x14ac:dyDescent="0.25">
      <c r="A17" s="12">
        <v>3</v>
      </c>
      <c r="B17" s="6">
        <v>181</v>
      </c>
      <c r="C17" s="6">
        <v>607.73</v>
      </c>
      <c r="D17" s="6">
        <v>559.67999999999995</v>
      </c>
      <c r="E17" s="6"/>
      <c r="F17" s="12">
        <v>3</v>
      </c>
      <c r="G17" s="5">
        <v>296</v>
      </c>
      <c r="H17" s="6">
        <v>568.05999999999995</v>
      </c>
      <c r="I17" s="7">
        <v>577.41999999999996</v>
      </c>
      <c r="L17" s="1">
        <f t="shared" si="1"/>
        <v>0.66863686738086447</v>
      </c>
      <c r="N17" s="1">
        <v>0.97155522718876985</v>
      </c>
    </row>
    <row r="18" spans="1:14" x14ac:dyDescent="0.25">
      <c r="A18" s="12">
        <v>4</v>
      </c>
      <c r="B18" s="6">
        <v>472</v>
      </c>
      <c r="C18" s="6">
        <v>578.5</v>
      </c>
      <c r="D18" s="6">
        <v>606.04</v>
      </c>
      <c r="E18" s="6"/>
      <c r="F18" s="12">
        <v>4</v>
      </c>
      <c r="G18" s="5">
        <v>178</v>
      </c>
      <c r="H18" s="6">
        <v>552.51</v>
      </c>
      <c r="I18" s="7">
        <v>593.12</v>
      </c>
      <c r="L18" s="1">
        <f t="shared" si="1"/>
        <v>1.7436276320650166</v>
      </c>
      <c r="N18" s="1">
        <v>1.7140746213520504</v>
      </c>
    </row>
    <row r="19" spans="1:14" x14ac:dyDescent="0.25">
      <c r="A19" s="12">
        <v>5</v>
      </c>
      <c r="B19" s="6">
        <v>379</v>
      </c>
      <c r="C19" s="6">
        <v>564.01</v>
      </c>
      <c r="D19" s="6">
        <v>473.36</v>
      </c>
      <c r="E19" s="6"/>
      <c r="F19" s="12">
        <v>5</v>
      </c>
      <c r="G19" s="5">
        <v>149</v>
      </c>
      <c r="H19" s="6">
        <v>538.53</v>
      </c>
      <c r="I19" s="7">
        <v>609.42999999999995</v>
      </c>
      <c r="L19" s="1">
        <f t="shared" si="1"/>
        <v>1.4000738825267824</v>
      </c>
      <c r="N19" s="1">
        <v>1.0011082379017362</v>
      </c>
    </row>
    <row r="20" spans="1:14" x14ac:dyDescent="0.25">
      <c r="A20" s="12">
        <v>6</v>
      </c>
      <c r="B20" s="6">
        <v>263</v>
      </c>
      <c r="C20" s="6">
        <v>588.08000000000004</v>
      </c>
      <c r="D20" s="6">
        <v>477.1</v>
      </c>
      <c r="E20" s="6"/>
      <c r="F20" s="12">
        <v>6</v>
      </c>
      <c r="G20" s="5">
        <v>293</v>
      </c>
      <c r="H20" s="6">
        <v>472.66</v>
      </c>
      <c r="I20" s="7">
        <v>625.46</v>
      </c>
      <c r="L20" s="1">
        <f t="shared" si="1"/>
        <v>0.97155522718876985</v>
      </c>
      <c r="N20" s="1">
        <v>1.9837458441078686</v>
      </c>
    </row>
    <row r="21" spans="1:14" x14ac:dyDescent="0.25">
      <c r="A21" s="12">
        <v>7</v>
      </c>
      <c r="B21" s="6">
        <v>464</v>
      </c>
      <c r="C21" s="6">
        <v>599.75</v>
      </c>
      <c r="D21" s="6">
        <v>456.13</v>
      </c>
      <c r="E21" s="6"/>
      <c r="F21" s="12">
        <v>7</v>
      </c>
      <c r="G21" s="5">
        <v>296</v>
      </c>
      <c r="H21" s="6">
        <v>451.24</v>
      </c>
      <c r="I21" s="7">
        <v>642.47</v>
      </c>
      <c r="L21" s="1">
        <f t="shared" si="1"/>
        <v>1.7140746213520504</v>
      </c>
      <c r="N21" s="1">
        <v>0.77946065755448835</v>
      </c>
    </row>
    <row r="22" spans="1:14" x14ac:dyDescent="0.25">
      <c r="A22" s="12">
        <v>8</v>
      </c>
      <c r="B22" s="6">
        <v>271</v>
      </c>
      <c r="C22" s="6">
        <v>576.03</v>
      </c>
      <c r="D22" s="6">
        <v>445.73</v>
      </c>
      <c r="E22" s="6"/>
      <c r="F22" s="12">
        <v>8</v>
      </c>
      <c r="G22" s="5">
        <v>327</v>
      </c>
      <c r="H22" s="6">
        <v>448.79</v>
      </c>
      <c r="I22" s="7">
        <v>616</v>
      </c>
      <c r="L22" s="1">
        <f t="shared" si="1"/>
        <v>1.0011082379017362</v>
      </c>
      <c r="N22" s="1">
        <v>3.389185072353389</v>
      </c>
    </row>
    <row r="23" spans="1:14" x14ac:dyDescent="0.25">
      <c r="A23" s="12">
        <v>9</v>
      </c>
      <c r="B23" s="6">
        <v>537</v>
      </c>
      <c r="C23" s="6">
        <v>536.04</v>
      </c>
      <c r="D23" s="6">
        <v>452.86</v>
      </c>
      <c r="E23" s="6"/>
      <c r="F23" s="12">
        <v>9</v>
      </c>
      <c r="G23" s="5">
        <v>196</v>
      </c>
      <c r="H23" s="6">
        <v>642.04999999999995</v>
      </c>
      <c r="I23" s="7">
        <v>485.81</v>
      </c>
      <c r="L23" s="1">
        <f t="shared" si="1"/>
        <v>1.9837458441078686</v>
      </c>
      <c r="N23" s="1">
        <v>1.2528560548362528</v>
      </c>
    </row>
    <row r="24" spans="1:14" ht="15.75" thickBot="1" x14ac:dyDescent="0.3">
      <c r="A24" s="13">
        <v>10</v>
      </c>
      <c r="B24" s="9">
        <v>211</v>
      </c>
      <c r="C24" s="9">
        <v>506.6</v>
      </c>
      <c r="D24" s="9">
        <v>451.55</v>
      </c>
      <c r="E24" s="9"/>
      <c r="F24" s="13">
        <v>10</v>
      </c>
      <c r="G24" s="8">
        <v>401</v>
      </c>
      <c r="H24" s="9">
        <v>619.27</v>
      </c>
      <c r="I24" s="10">
        <v>496.38</v>
      </c>
      <c r="L24" s="1">
        <f t="shared" si="1"/>
        <v>0.77946065755448835</v>
      </c>
      <c r="N24" s="1">
        <v>1.2109672505712108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">
        <v>1.1805026656511803</v>
      </c>
    </row>
    <row r="26" spans="1:14" ht="15.75" thickBot="1" x14ac:dyDescent="0.3">
      <c r="J26" s="14" t="s">
        <v>10</v>
      </c>
      <c r="K26" s="17"/>
      <c r="L26" s="14" t="s">
        <v>0</v>
      </c>
      <c r="N26" s="1">
        <v>1.793205317577548</v>
      </c>
    </row>
    <row r="27" spans="1:14" x14ac:dyDescent="0.25">
      <c r="A27" s="11">
        <v>1</v>
      </c>
      <c r="B27" s="3">
        <v>890</v>
      </c>
      <c r="C27" s="3">
        <v>444.86</v>
      </c>
      <c r="D27" s="3">
        <v>300.25</v>
      </c>
      <c r="E27" s="3"/>
      <c r="F27" s="11">
        <v>1</v>
      </c>
      <c r="G27" s="2">
        <v>286</v>
      </c>
      <c r="H27" s="3">
        <v>441.24</v>
      </c>
      <c r="I27" s="4">
        <v>361</v>
      </c>
      <c r="J27" s="1">
        <f>AVERAGE(G27:G36)</f>
        <v>262.60000000000002</v>
      </c>
      <c r="L27" s="1">
        <f>B27/$J$27</f>
        <v>3.389185072353389</v>
      </c>
      <c r="N27" s="1">
        <v>1.6602658788774003</v>
      </c>
    </row>
    <row r="28" spans="1:14" x14ac:dyDescent="0.25">
      <c r="A28" s="12">
        <v>2</v>
      </c>
      <c r="B28" s="6">
        <v>329</v>
      </c>
      <c r="C28" s="6">
        <v>435.92</v>
      </c>
      <c r="D28" s="6">
        <v>331.08</v>
      </c>
      <c r="E28" s="6"/>
      <c r="F28" s="12">
        <v>2</v>
      </c>
      <c r="G28" s="5">
        <v>255</v>
      </c>
      <c r="H28" s="6">
        <v>453.61</v>
      </c>
      <c r="I28" s="7">
        <v>377.27</v>
      </c>
      <c r="L28" s="1">
        <f t="shared" ref="L28:L36" si="2">B28/$J$27</f>
        <v>1.2528560548362528</v>
      </c>
      <c r="N28" s="1">
        <v>1.7872968980797637</v>
      </c>
    </row>
    <row r="29" spans="1:14" x14ac:dyDescent="0.25">
      <c r="A29" s="12">
        <v>3</v>
      </c>
      <c r="B29" s="6">
        <v>318</v>
      </c>
      <c r="C29" s="6">
        <v>418.48</v>
      </c>
      <c r="D29" s="6">
        <v>323.2</v>
      </c>
      <c r="E29" s="6"/>
      <c r="F29" s="12">
        <v>3</v>
      </c>
      <c r="G29" s="5">
        <v>222</v>
      </c>
      <c r="H29" s="6">
        <v>463.04</v>
      </c>
      <c r="I29" s="7">
        <v>350.6</v>
      </c>
      <c r="L29" s="1">
        <f t="shared" si="2"/>
        <v>1.2109672505712108</v>
      </c>
      <c r="N29" s="1">
        <v>1.9911373707533235</v>
      </c>
    </row>
    <row r="30" spans="1:14" x14ac:dyDescent="0.25">
      <c r="A30" s="12">
        <v>12</v>
      </c>
      <c r="B30" s="6">
        <v>310</v>
      </c>
      <c r="C30" s="6">
        <v>443.88</v>
      </c>
      <c r="D30" s="6">
        <v>248.91</v>
      </c>
      <c r="E30" s="6"/>
      <c r="F30" s="12">
        <v>4</v>
      </c>
      <c r="G30" s="5">
        <v>339</v>
      </c>
      <c r="H30" s="6">
        <v>494.96</v>
      </c>
      <c r="I30" s="7">
        <v>266.27999999999997</v>
      </c>
      <c r="L30" s="1">
        <f t="shared" si="2"/>
        <v>1.1805026656511803</v>
      </c>
      <c r="N30" s="1">
        <v>1.2673559822747416</v>
      </c>
    </row>
    <row r="31" spans="1:14" x14ac:dyDescent="0.25">
      <c r="A31" s="12"/>
      <c r="B31" s="6"/>
      <c r="C31" s="6"/>
      <c r="D31" s="6"/>
      <c r="E31" s="6"/>
      <c r="F31" s="12">
        <v>5</v>
      </c>
      <c r="G31" s="5">
        <v>236</v>
      </c>
      <c r="H31" s="6">
        <v>517.63</v>
      </c>
      <c r="I31" s="7">
        <v>272.33</v>
      </c>
      <c r="L31" s="1">
        <f t="shared" si="2"/>
        <v>0</v>
      </c>
      <c r="N31" s="1">
        <v>1.2112259970457901</v>
      </c>
    </row>
    <row r="32" spans="1:14" x14ac:dyDescent="0.25">
      <c r="A32" s="12"/>
      <c r="B32" s="6"/>
      <c r="C32" s="6"/>
      <c r="D32" s="6"/>
      <c r="E32" s="6"/>
      <c r="F32" s="12">
        <v>6</v>
      </c>
      <c r="G32" s="5">
        <v>343</v>
      </c>
      <c r="H32" s="6">
        <v>535.41999999999996</v>
      </c>
      <c r="I32" s="7">
        <v>246.54</v>
      </c>
      <c r="L32" s="1">
        <f t="shared" si="2"/>
        <v>0</v>
      </c>
      <c r="N32" s="1">
        <v>1.2200886262924668</v>
      </c>
    </row>
    <row r="33" spans="1:14" x14ac:dyDescent="0.25">
      <c r="A33" s="12"/>
      <c r="B33" s="6"/>
      <c r="C33" s="6"/>
      <c r="D33" s="6"/>
      <c r="E33" s="6"/>
      <c r="F33" s="12">
        <v>7</v>
      </c>
      <c r="G33" s="5">
        <v>228</v>
      </c>
      <c r="H33" s="6">
        <v>539.23</v>
      </c>
      <c r="I33" s="7">
        <v>270.87</v>
      </c>
      <c r="L33" s="1">
        <f t="shared" si="2"/>
        <v>0</v>
      </c>
      <c r="N33" s="1">
        <v>0.98375184638109303</v>
      </c>
    </row>
    <row r="34" spans="1:14" x14ac:dyDescent="0.25">
      <c r="A34" s="12"/>
      <c r="B34" s="6"/>
      <c r="C34" s="6"/>
      <c r="D34" s="6"/>
      <c r="E34" s="6"/>
      <c r="F34" s="12">
        <v>8</v>
      </c>
      <c r="G34" s="5">
        <v>197</v>
      </c>
      <c r="H34" s="6">
        <v>539.29</v>
      </c>
      <c r="I34" s="7">
        <v>290.97000000000003</v>
      </c>
      <c r="L34" s="1">
        <f t="shared" si="2"/>
        <v>0</v>
      </c>
      <c r="N34" s="1">
        <v>2.0118168389955686</v>
      </c>
    </row>
    <row r="35" spans="1:14" x14ac:dyDescent="0.25">
      <c r="A35" s="12"/>
      <c r="B35" s="6"/>
      <c r="C35" s="6"/>
      <c r="D35" s="6"/>
      <c r="E35" s="6"/>
      <c r="F35" s="12">
        <v>9</v>
      </c>
      <c r="G35" s="5">
        <v>232</v>
      </c>
      <c r="H35" s="6">
        <v>564.48</v>
      </c>
      <c r="I35" s="7">
        <v>284.89999999999998</v>
      </c>
      <c r="L35" s="1">
        <f t="shared" si="2"/>
        <v>0</v>
      </c>
      <c r="N35" s="1">
        <v>2.0413589364844902</v>
      </c>
    </row>
    <row r="36" spans="1:14" ht="15.75" thickBot="1" x14ac:dyDescent="0.3">
      <c r="A36" s="13"/>
      <c r="B36" s="9"/>
      <c r="C36" s="9"/>
      <c r="D36" s="9"/>
      <c r="E36" s="9"/>
      <c r="F36" s="13">
        <v>10</v>
      </c>
      <c r="G36" s="8">
        <v>288</v>
      </c>
      <c r="H36" s="9">
        <v>568.57000000000005</v>
      </c>
      <c r="I36" s="10">
        <v>262.45999999999998</v>
      </c>
      <c r="L36" s="1">
        <f t="shared" si="2"/>
        <v>0</v>
      </c>
    </row>
    <row r="38" spans="1:14" ht="15.75" thickBot="1" x14ac:dyDescent="0.3">
      <c r="J38" s="14" t="s">
        <v>10</v>
      </c>
      <c r="L38" s="14" t="s">
        <v>0</v>
      </c>
    </row>
    <row r="39" spans="1:14" x14ac:dyDescent="0.25">
      <c r="A39" s="11">
        <v>1</v>
      </c>
      <c r="B39" s="3">
        <v>607</v>
      </c>
      <c r="C39" s="3">
        <v>422.32</v>
      </c>
      <c r="D39" s="3">
        <v>374.9</v>
      </c>
      <c r="E39" s="3"/>
      <c r="F39" s="11">
        <v>1</v>
      </c>
      <c r="G39" s="2">
        <v>352</v>
      </c>
      <c r="H39" s="3">
        <v>549.74</v>
      </c>
      <c r="I39" s="4">
        <v>475.87</v>
      </c>
      <c r="J39" s="1">
        <f>AVERAGE(G39:G48)</f>
        <v>338.5</v>
      </c>
      <c r="L39" s="1">
        <f>B39/$J$39</f>
        <v>1.793205317577548</v>
      </c>
    </row>
    <row r="40" spans="1:14" x14ac:dyDescent="0.25">
      <c r="A40" s="12">
        <v>2</v>
      </c>
      <c r="B40" s="6">
        <v>562</v>
      </c>
      <c r="C40" s="6">
        <v>444.12</v>
      </c>
      <c r="D40" s="6">
        <v>353.21</v>
      </c>
      <c r="E40" s="6"/>
      <c r="F40" s="12">
        <v>2</v>
      </c>
      <c r="G40" s="5">
        <v>212</v>
      </c>
      <c r="H40" s="6">
        <v>572.30999999999995</v>
      </c>
      <c r="I40" s="7">
        <v>472.11</v>
      </c>
      <c r="L40" s="1">
        <f t="shared" ref="L40:L48" si="3">B40/$J$39</f>
        <v>1.6602658788774003</v>
      </c>
    </row>
    <row r="41" spans="1:14" x14ac:dyDescent="0.25">
      <c r="A41" s="12">
        <v>3</v>
      </c>
      <c r="B41" s="6">
        <v>605</v>
      </c>
      <c r="C41" s="6">
        <v>466.63</v>
      </c>
      <c r="D41" s="6">
        <v>376.96</v>
      </c>
      <c r="E41" s="6"/>
      <c r="F41" s="12">
        <v>3</v>
      </c>
      <c r="G41" s="5">
        <v>249</v>
      </c>
      <c r="H41" s="6">
        <v>592.97</v>
      </c>
      <c r="I41" s="7">
        <v>466.89</v>
      </c>
      <c r="L41" s="1">
        <f t="shared" si="3"/>
        <v>1.7872968980797637</v>
      </c>
    </row>
    <row r="42" spans="1:14" x14ac:dyDescent="0.25">
      <c r="A42" s="12">
        <v>4</v>
      </c>
      <c r="B42" s="6">
        <v>674</v>
      </c>
      <c r="C42" s="6">
        <v>439.76</v>
      </c>
      <c r="D42" s="6">
        <v>401.09</v>
      </c>
      <c r="E42" s="6"/>
      <c r="F42" s="12">
        <v>4</v>
      </c>
      <c r="G42" s="5">
        <v>404</v>
      </c>
      <c r="H42" s="6">
        <v>606.58000000000004</v>
      </c>
      <c r="I42" s="7">
        <v>482.93</v>
      </c>
      <c r="L42" s="1">
        <f t="shared" si="3"/>
        <v>1.9911373707533235</v>
      </c>
    </row>
    <row r="43" spans="1:14" x14ac:dyDescent="0.25">
      <c r="A43" s="12">
        <v>5</v>
      </c>
      <c r="B43" s="6">
        <v>429</v>
      </c>
      <c r="C43" s="6">
        <v>478.05</v>
      </c>
      <c r="D43" s="6">
        <v>402.2</v>
      </c>
      <c r="E43" s="6"/>
      <c r="F43" s="12">
        <v>5</v>
      </c>
      <c r="G43" s="5">
        <v>380</v>
      </c>
      <c r="H43" s="6">
        <v>601.11</v>
      </c>
      <c r="I43" s="7">
        <v>416.32</v>
      </c>
      <c r="L43" s="1">
        <f t="shared" si="3"/>
        <v>1.2673559822747416</v>
      </c>
    </row>
    <row r="44" spans="1:14" x14ac:dyDescent="0.25">
      <c r="A44" s="12">
        <v>6</v>
      </c>
      <c r="B44" s="6">
        <v>410</v>
      </c>
      <c r="C44" s="6">
        <v>501.05</v>
      </c>
      <c r="D44" s="6">
        <v>361.18</v>
      </c>
      <c r="E44" s="6"/>
      <c r="F44" s="12">
        <v>6</v>
      </c>
      <c r="G44" s="5">
        <v>378</v>
      </c>
      <c r="H44" s="6">
        <v>622.46</v>
      </c>
      <c r="I44" s="7">
        <v>416.35</v>
      </c>
      <c r="L44" s="1">
        <f t="shared" si="3"/>
        <v>1.2112259970457901</v>
      </c>
    </row>
    <row r="45" spans="1:14" x14ac:dyDescent="0.25">
      <c r="A45" s="12">
        <v>7</v>
      </c>
      <c r="B45" s="6">
        <v>413</v>
      </c>
      <c r="C45" s="6">
        <v>517.27</v>
      </c>
      <c r="D45" s="6">
        <v>374.5</v>
      </c>
      <c r="E45" s="6"/>
      <c r="F45" s="12">
        <v>7</v>
      </c>
      <c r="G45" s="5">
        <v>425</v>
      </c>
      <c r="H45" s="6">
        <v>626.70000000000005</v>
      </c>
      <c r="I45" s="7">
        <v>468.31</v>
      </c>
      <c r="L45" s="1">
        <f t="shared" si="3"/>
        <v>1.2200886262924668</v>
      </c>
    </row>
    <row r="46" spans="1:14" x14ac:dyDescent="0.25">
      <c r="A46" s="12">
        <v>8</v>
      </c>
      <c r="B46" s="6">
        <v>333</v>
      </c>
      <c r="C46" s="6">
        <v>519.41</v>
      </c>
      <c r="D46" s="6">
        <v>562.13</v>
      </c>
      <c r="E46" s="6"/>
      <c r="F46" s="12">
        <v>8</v>
      </c>
      <c r="G46" s="5">
        <v>331</v>
      </c>
      <c r="H46" s="6">
        <v>606.14</v>
      </c>
      <c r="I46" s="7">
        <v>482.22</v>
      </c>
      <c r="L46" s="1">
        <f t="shared" si="3"/>
        <v>0.98375184638109303</v>
      </c>
    </row>
    <row r="47" spans="1:14" x14ac:dyDescent="0.25">
      <c r="A47" s="12">
        <v>9</v>
      </c>
      <c r="B47" s="6">
        <v>681</v>
      </c>
      <c r="C47" s="6">
        <v>547.79</v>
      </c>
      <c r="D47" s="6">
        <v>559.75</v>
      </c>
      <c r="E47" s="6"/>
      <c r="F47" s="12">
        <v>9</v>
      </c>
      <c r="G47" s="5">
        <v>318</v>
      </c>
      <c r="H47" s="6">
        <v>610.17999999999995</v>
      </c>
      <c r="I47" s="7">
        <v>444.43</v>
      </c>
      <c r="L47" s="1">
        <f t="shared" si="3"/>
        <v>2.0118168389955686</v>
      </c>
    </row>
    <row r="48" spans="1:14" ht="15.75" thickBot="1" x14ac:dyDescent="0.3">
      <c r="A48" s="13">
        <v>10</v>
      </c>
      <c r="B48" s="9">
        <v>691</v>
      </c>
      <c r="C48" s="9">
        <v>580.46</v>
      </c>
      <c r="D48" s="9">
        <v>585.26</v>
      </c>
      <c r="E48" s="9"/>
      <c r="F48" s="13">
        <v>10</v>
      </c>
      <c r="G48" s="8">
        <v>336</v>
      </c>
      <c r="H48" s="9">
        <v>561.98</v>
      </c>
      <c r="I48" s="10">
        <v>320.5</v>
      </c>
      <c r="L48" s="1">
        <f t="shared" si="3"/>
        <v>2.0413589364844902</v>
      </c>
    </row>
    <row r="50" spans="12:12" x14ac:dyDescent="0.25">
      <c r="L50" s="14"/>
    </row>
    <row r="62" spans="12:12" x14ac:dyDescent="0.25">
      <c r="L62" s="14"/>
    </row>
    <row r="74" spans="12:12" x14ac:dyDescent="0.25">
      <c r="L74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6" bestFit="1" customWidth="1"/>
    <col min="14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4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/>
      <c r="L2" s="14" t="s">
        <v>0</v>
      </c>
      <c r="N2" s="1">
        <v>2.1597833446174679</v>
      </c>
    </row>
    <row r="3" spans="1:14" x14ac:dyDescent="0.25">
      <c r="A3" s="11">
        <v>1</v>
      </c>
      <c r="B3" s="3">
        <v>592</v>
      </c>
      <c r="C3" s="3">
        <v>590.69000000000005</v>
      </c>
      <c r="D3" s="3">
        <v>467.65</v>
      </c>
      <c r="E3" s="3"/>
      <c r="F3" s="11">
        <v>1</v>
      </c>
      <c r="G3" s="2">
        <v>303</v>
      </c>
      <c r="H3" s="3">
        <v>583.39</v>
      </c>
      <c r="I3" s="4">
        <v>347.68</v>
      </c>
      <c r="J3" s="1">
        <f>AVERAGE(G3:G12)</f>
        <v>295.39999999999998</v>
      </c>
      <c r="L3" s="1">
        <f>B3/$J$3</f>
        <v>2.0040622884224781</v>
      </c>
      <c r="N3" s="1">
        <v>2.0040622884224781</v>
      </c>
    </row>
    <row r="4" spans="1:14" x14ac:dyDescent="0.25">
      <c r="A4" s="12">
        <v>2</v>
      </c>
      <c r="B4" s="6">
        <v>745</v>
      </c>
      <c r="C4" s="6">
        <v>576.19000000000005</v>
      </c>
      <c r="D4" s="6">
        <v>499.51</v>
      </c>
      <c r="E4" s="6"/>
      <c r="F4" s="12">
        <v>2</v>
      </c>
      <c r="G4" s="5">
        <v>327</v>
      </c>
      <c r="H4" s="6">
        <v>557.12</v>
      </c>
      <c r="I4" s="7">
        <v>370.13</v>
      </c>
      <c r="L4" s="1">
        <f t="shared" ref="L4:L12" si="0">B4/$J$3</f>
        <v>2.5220040622884228</v>
      </c>
      <c r="N4" s="1">
        <v>2.5220040622884228</v>
      </c>
    </row>
    <row r="5" spans="1:14" x14ac:dyDescent="0.25">
      <c r="A5" s="12">
        <v>3</v>
      </c>
      <c r="B5" s="6">
        <v>853</v>
      </c>
      <c r="C5" s="6">
        <v>638.87</v>
      </c>
      <c r="D5" s="6">
        <v>449.11</v>
      </c>
      <c r="E5" s="6"/>
      <c r="F5" s="12">
        <v>3</v>
      </c>
      <c r="G5" s="5">
        <v>306</v>
      </c>
      <c r="H5" s="6">
        <v>537.01</v>
      </c>
      <c r="I5" s="7">
        <v>388.08</v>
      </c>
      <c r="L5" s="1">
        <f t="shared" si="0"/>
        <v>2.8876100203114423</v>
      </c>
      <c r="N5" s="1">
        <v>2.8876100203114423</v>
      </c>
    </row>
    <row r="6" spans="1:14" x14ac:dyDescent="0.25">
      <c r="A6" s="12">
        <v>4</v>
      </c>
      <c r="B6" s="6">
        <v>220</v>
      </c>
      <c r="C6" s="6">
        <v>667.38</v>
      </c>
      <c r="D6" s="6">
        <v>433.69</v>
      </c>
      <c r="E6" s="6"/>
      <c r="F6" s="12">
        <v>4</v>
      </c>
      <c r="G6" s="5">
        <v>293</v>
      </c>
      <c r="H6" s="6">
        <v>520.46</v>
      </c>
      <c r="I6" s="7">
        <v>406.03</v>
      </c>
      <c r="L6" s="1">
        <f t="shared" si="0"/>
        <v>0.7447528774542993</v>
      </c>
      <c r="N6" s="1">
        <v>0.7447528774542993</v>
      </c>
    </row>
    <row r="7" spans="1:14" x14ac:dyDescent="0.25">
      <c r="A7" s="12">
        <v>5</v>
      </c>
      <c r="B7" s="6">
        <v>682</v>
      </c>
      <c r="C7" s="6">
        <v>663.44</v>
      </c>
      <c r="D7" s="6">
        <v>465.17</v>
      </c>
      <c r="E7" s="6"/>
      <c r="F7" s="12">
        <v>5</v>
      </c>
      <c r="G7" s="5">
        <v>346</v>
      </c>
      <c r="H7" s="6">
        <v>513.64</v>
      </c>
      <c r="I7" s="7">
        <v>432.61</v>
      </c>
      <c r="L7" s="1">
        <f t="shared" si="0"/>
        <v>2.3087339201083279</v>
      </c>
      <c r="N7" s="1">
        <v>2.3087339201083279</v>
      </c>
    </row>
    <row r="8" spans="1:14" x14ac:dyDescent="0.25">
      <c r="A8" s="12">
        <v>6</v>
      </c>
      <c r="B8" s="6">
        <v>638</v>
      </c>
      <c r="C8" s="6">
        <v>637.57000000000005</v>
      </c>
      <c r="D8" s="6">
        <v>487.37</v>
      </c>
      <c r="E8" s="6"/>
      <c r="F8" s="12">
        <v>6</v>
      </c>
      <c r="G8" s="5">
        <v>205</v>
      </c>
      <c r="H8" s="6">
        <v>514.32000000000005</v>
      </c>
      <c r="I8" s="7">
        <v>458.94</v>
      </c>
      <c r="L8" s="1">
        <f t="shared" si="0"/>
        <v>2.1597833446174679</v>
      </c>
      <c r="N8" s="1">
        <v>2.903677758318739</v>
      </c>
    </row>
    <row r="9" spans="1:14" x14ac:dyDescent="0.25">
      <c r="A9" s="12">
        <v>7</v>
      </c>
      <c r="B9" s="6"/>
      <c r="C9" s="6"/>
      <c r="D9" s="6"/>
      <c r="E9" s="6"/>
      <c r="F9" s="12">
        <v>7</v>
      </c>
      <c r="G9" s="5">
        <v>309</v>
      </c>
      <c r="H9" s="6">
        <v>535.49</v>
      </c>
      <c r="I9" s="7">
        <v>465.23</v>
      </c>
      <c r="L9" s="1">
        <f t="shared" si="0"/>
        <v>0</v>
      </c>
      <c r="N9" s="1">
        <v>2.5113835376532401</v>
      </c>
    </row>
    <row r="10" spans="1:14" x14ac:dyDescent="0.25">
      <c r="A10" s="12">
        <v>8</v>
      </c>
      <c r="B10" s="6"/>
      <c r="C10" s="6"/>
      <c r="D10" s="6"/>
      <c r="E10" s="6"/>
      <c r="F10" s="12">
        <v>8</v>
      </c>
      <c r="G10" s="5">
        <v>374</v>
      </c>
      <c r="H10" s="6">
        <v>549.94000000000005</v>
      </c>
      <c r="I10" s="7">
        <v>485.23</v>
      </c>
      <c r="L10" s="1">
        <f t="shared" si="0"/>
        <v>0</v>
      </c>
      <c r="N10" s="1">
        <v>2.4763572679509633</v>
      </c>
    </row>
    <row r="11" spans="1:14" x14ac:dyDescent="0.25">
      <c r="A11" s="12">
        <v>9</v>
      </c>
      <c r="B11" s="6"/>
      <c r="C11" s="6"/>
      <c r="D11" s="6"/>
      <c r="E11" s="6"/>
      <c r="F11" s="12">
        <v>9</v>
      </c>
      <c r="G11" s="5">
        <v>253</v>
      </c>
      <c r="H11" s="6">
        <v>651.66</v>
      </c>
      <c r="I11" s="7">
        <v>371.59</v>
      </c>
      <c r="L11" s="1">
        <f t="shared" si="0"/>
        <v>0</v>
      </c>
      <c r="N11" s="1">
        <v>0.59544658493870406</v>
      </c>
    </row>
    <row r="12" spans="1:14" ht="15.75" thickBot="1" x14ac:dyDescent="0.3">
      <c r="A12" s="13">
        <v>10</v>
      </c>
      <c r="B12" s="9"/>
      <c r="C12" s="9"/>
      <c r="D12" s="9"/>
      <c r="E12" s="9"/>
      <c r="F12" s="13">
        <v>10</v>
      </c>
      <c r="G12" s="8">
        <v>238</v>
      </c>
      <c r="H12" s="9">
        <v>628.71</v>
      </c>
      <c r="I12" s="10">
        <v>360.41</v>
      </c>
      <c r="L12" s="1">
        <f t="shared" si="0"/>
        <v>0</v>
      </c>
      <c r="N12" s="1">
        <v>3.7682367653188829</v>
      </c>
    </row>
    <row r="13" spans="1:14" x14ac:dyDescent="0.25">
      <c r="N13" s="1">
        <v>4.5518966235931639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1.0546060858691122</v>
      </c>
    </row>
    <row r="15" spans="1:14" x14ac:dyDescent="0.25">
      <c r="A15" s="11">
        <v>1</v>
      </c>
      <c r="B15" s="3">
        <v>829</v>
      </c>
      <c r="C15" s="3">
        <v>932.94</v>
      </c>
      <c r="D15" s="3">
        <v>481.97</v>
      </c>
      <c r="E15" s="3"/>
      <c r="F15" s="11">
        <v>1</v>
      </c>
      <c r="G15" s="2">
        <v>294</v>
      </c>
      <c r="H15" s="3">
        <v>908.11</v>
      </c>
      <c r="I15" s="4">
        <v>522.46</v>
      </c>
      <c r="J15" s="1">
        <f>AVERAGE(G15:G24)</f>
        <v>285.5</v>
      </c>
      <c r="L15" s="1">
        <f>B15/$J$15</f>
        <v>2.903677758318739</v>
      </c>
      <c r="N15" s="1">
        <v>4.7102959566486033</v>
      </c>
    </row>
    <row r="16" spans="1:14" x14ac:dyDescent="0.25">
      <c r="A16" s="12">
        <v>2</v>
      </c>
      <c r="B16" s="6">
        <v>717</v>
      </c>
      <c r="C16" s="6">
        <v>1004.94</v>
      </c>
      <c r="D16" s="6">
        <v>458.26</v>
      </c>
      <c r="E16" s="6"/>
      <c r="F16" s="12">
        <v>2</v>
      </c>
      <c r="G16" s="5">
        <v>321</v>
      </c>
      <c r="H16" s="6">
        <v>884.54</v>
      </c>
      <c r="I16" s="7">
        <v>509.09</v>
      </c>
      <c r="L16" s="1">
        <f t="shared" ref="L16:L24" si="1">B16/$J$15</f>
        <v>2.5113835376532401</v>
      </c>
      <c r="N16" s="1">
        <v>5.956648603584827</v>
      </c>
    </row>
    <row r="17" spans="1:14" x14ac:dyDescent="0.25">
      <c r="A17" s="12">
        <v>3</v>
      </c>
      <c r="B17" s="6">
        <v>707</v>
      </c>
      <c r="C17" s="6">
        <v>1017.7</v>
      </c>
      <c r="D17" s="6">
        <v>499.35</v>
      </c>
      <c r="E17" s="6"/>
      <c r="F17" s="12">
        <v>3</v>
      </c>
      <c r="G17" s="5">
        <v>245</v>
      </c>
      <c r="H17" s="6">
        <v>886.71</v>
      </c>
      <c r="I17" s="7">
        <v>487.13</v>
      </c>
      <c r="L17" s="1">
        <f t="shared" si="1"/>
        <v>2.4763572679509633</v>
      </c>
      <c r="N17" s="1">
        <v>2.3051271363067944</v>
      </c>
    </row>
    <row r="18" spans="1:14" x14ac:dyDescent="0.25">
      <c r="A18" s="12">
        <v>4</v>
      </c>
      <c r="B18" s="6">
        <v>170</v>
      </c>
      <c r="C18" s="6">
        <v>1034.55</v>
      </c>
      <c r="D18" s="6">
        <v>479.29</v>
      </c>
      <c r="E18" s="6"/>
      <c r="F18" s="12">
        <v>4</v>
      </c>
      <c r="G18" s="5">
        <v>315</v>
      </c>
      <c r="H18" s="6">
        <v>866.86</v>
      </c>
      <c r="I18" s="7">
        <v>473.31</v>
      </c>
      <c r="L18" s="1">
        <f t="shared" si="1"/>
        <v>0.59544658493870406</v>
      </c>
      <c r="N18" s="1">
        <v>2.6219258024176741</v>
      </c>
    </row>
    <row r="19" spans="1:14" x14ac:dyDescent="0.25">
      <c r="A19" s="12"/>
      <c r="B19" s="6"/>
      <c r="C19" s="6"/>
      <c r="D19" s="6"/>
      <c r="E19" s="6"/>
      <c r="F19" s="12">
        <v>5</v>
      </c>
      <c r="G19" s="5">
        <v>256</v>
      </c>
      <c r="H19" s="6">
        <v>844.84</v>
      </c>
      <c r="I19" s="7">
        <v>482.97</v>
      </c>
      <c r="L19" s="1">
        <f t="shared" si="1"/>
        <v>0</v>
      </c>
      <c r="N19" s="1">
        <v>3.1804918716131723</v>
      </c>
    </row>
    <row r="20" spans="1:14" x14ac:dyDescent="0.25">
      <c r="A20" s="12"/>
      <c r="B20" s="6"/>
      <c r="C20" s="6"/>
      <c r="D20" s="6"/>
      <c r="E20" s="6"/>
      <c r="F20" s="12">
        <v>6</v>
      </c>
      <c r="G20" s="5">
        <v>255</v>
      </c>
      <c r="H20" s="6">
        <v>814.12</v>
      </c>
      <c r="I20" s="7">
        <v>506.8</v>
      </c>
      <c r="L20" s="1">
        <f t="shared" si="1"/>
        <v>0</v>
      </c>
      <c r="N20" s="1">
        <v>2.4797570850202431</v>
      </c>
    </row>
    <row r="21" spans="1:14" x14ac:dyDescent="0.25">
      <c r="A21" s="12"/>
      <c r="B21" s="6"/>
      <c r="C21" s="6"/>
      <c r="D21" s="6"/>
      <c r="E21" s="6"/>
      <c r="F21" s="12">
        <v>7</v>
      </c>
      <c r="G21" s="5">
        <v>354</v>
      </c>
      <c r="H21" s="6">
        <v>800.07</v>
      </c>
      <c r="I21" s="7">
        <v>531.37</v>
      </c>
      <c r="L21" s="1">
        <f t="shared" si="1"/>
        <v>0</v>
      </c>
      <c r="N21" s="1">
        <v>1.5620782726045885</v>
      </c>
    </row>
    <row r="22" spans="1:14" x14ac:dyDescent="0.25">
      <c r="A22" s="12"/>
      <c r="B22" s="6"/>
      <c r="C22" s="6"/>
      <c r="D22" s="6"/>
      <c r="E22" s="6"/>
      <c r="F22" s="12">
        <v>8</v>
      </c>
      <c r="G22" s="5">
        <v>270</v>
      </c>
      <c r="H22" s="6">
        <v>879.04</v>
      </c>
      <c r="I22" s="7">
        <v>577.72</v>
      </c>
      <c r="L22" s="1">
        <f t="shared" si="1"/>
        <v>0</v>
      </c>
      <c r="N22" s="1">
        <v>1.4709851551956816</v>
      </c>
    </row>
    <row r="23" spans="1:14" x14ac:dyDescent="0.25">
      <c r="A23" s="12"/>
      <c r="B23" s="6"/>
      <c r="C23" s="6"/>
      <c r="D23" s="6"/>
      <c r="E23" s="6"/>
      <c r="F23" s="12">
        <v>9</v>
      </c>
      <c r="G23" s="5">
        <v>264</v>
      </c>
      <c r="H23" s="6">
        <v>901.21</v>
      </c>
      <c r="I23" s="7">
        <v>569.78</v>
      </c>
      <c r="L23" s="1">
        <f t="shared" si="1"/>
        <v>0</v>
      </c>
      <c r="N23" s="1">
        <v>2.4865047233468287</v>
      </c>
    </row>
    <row r="24" spans="1:14" ht="15.75" thickBot="1" x14ac:dyDescent="0.3">
      <c r="A24" s="13"/>
      <c r="B24" s="9"/>
      <c r="C24" s="9"/>
      <c r="D24" s="9"/>
      <c r="E24" s="9"/>
      <c r="F24" s="13">
        <v>10</v>
      </c>
      <c r="G24" s="8">
        <v>281</v>
      </c>
      <c r="H24" s="9">
        <v>882.45</v>
      </c>
      <c r="I24" s="10">
        <v>510.06</v>
      </c>
      <c r="L24" s="1">
        <f t="shared" si="1"/>
        <v>0</v>
      </c>
      <c r="N24" s="1">
        <v>3.9676113360323888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">
        <v>2.0107962213225372</v>
      </c>
    </row>
    <row r="26" spans="1:14" ht="15.75" thickBot="1" x14ac:dyDescent="0.3">
      <c r="J26" s="14" t="s">
        <v>10</v>
      </c>
      <c r="K26" s="17"/>
      <c r="L26" s="14" t="s">
        <v>0</v>
      </c>
      <c r="N26" s="1">
        <v>0.98178137651821873</v>
      </c>
    </row>
    <row r="27" spans="1:14" x14ac:dyDescent="0.25">
      <c r="A27" s="11">
        <v>1</v>
      </c>
      <c r="B27" s="3">
        <v>904</v>
      </c>
      <c r="C27" s="3">
        <v>617.15</v>
      </c>
      <c r="D27" s="3">
        <v>607.89</v>
      </c>
      <c r="E27" s="3"/>
      <c r="F27" s="11">
        <v>1</v>
      </c>
      <c r="G27" s="2">
        <v>292</v>
      </c>
      <c r="H27" s="3">
        <v>611.85</v>
      </c>
      <c r="I27" s="4">
        <v>508.06</v>
      </c>
      <c r="J27" s="1">
        <f>AVERAGE(G27:G36)</f>
        <v>239.9</v>
      </c>
      <c r="L27" s="1">
        <f>B27/$J$27</f>
        <v>3.7682367653188829</v>
      </c>
      <c r="N27" s="1">
        <v>1.9171483622350676</v>
      </c>
    </row>
    <row r="28" spans="1:14" x14ac:dyDescent="0.25">
      <c r="A28" s="12">
        <v>2</v>
      </c>
      <c r="B28" s="6">
        <v>1092</v>
      </c>
      <c r="C28" s="6">
        <v>610.80999999999995</v>
      </c>
      <c r="D28" s="6">
        <v>567.02</v>
      </c>
      <c r="E28" s="6"/>
      <c r="F28" s="12">
        <v>2</v>
      </c>
      <c r="G28" s="5">
        <v>205</v>
      </c>
      <c r="H28" s="6">
        <v>590.13</v>
      </c>
      <c r="I28" s="7">
        <v>509.53</v>
      </c>
      <c r="L28" s="1">
        <f t="shared" ref="L28:L36" si="2">B28/$J$27</f>
        <v>4.5518966235931639</v>
      </c>
      <c r="N28" s="1">
        <v>1.751012145748988</v>
      </c>
    </row>
    <row r="29" spans="1:14" x14ac:dyDescent="0.25">
      <c r="A29" s="12">
        <v>3</v>
      </c>
      <c r="B29" s="6">
        <v>253</v>
      </c>
      <c r="C29" s="6">
        <v>584.39</v>
      </c>
      <c r="D29" s="6">
        <v>567.04999999999995</v>
      </c>
      <c r="E29" s="6"/>
      <c r="F29" s="12">
        <v>3</v>
      </c>
      <c r="G29" s="5">
        <v>270</v>
      </c>
      <c r="H29" s="6">
        <v>574.55999999999995</v>
      </c>
      <c r="I29" s="7">
        <v>501.41</v>
      </c>
      <c r="L29" s="1">
        <f t="shared" si="2"/>
        <v>1.0546060858691122</v>
      </c>
      <c r="N29" s="1">
        <v>1.8792172739541162</v>
      </c>
    </row>
    <row r="30" spans="1:14" x14ac:dyDescent="0.25">
      <c r="A30" s="12">
        <v>4</v>
      </c>
      <c r="B30" s="6">
        <v>1130</v>
      </c>
      <c r="C30" s="6">
        <v>656.75</v>
      </c>
      <c r="D30" s="6">
        <v>538.87</v>
      </c>
      <c r="E30" s="6"/>
      <c r="F30" s="12">
        <v>4</v>
      </c>
      <c r="G30" s="5">
        <v>229</v>
      </c>
      <c r="H30" s="6">
        <v>571.12</v>
      </c>
      <c r="I30" s="7">
        <v>526.07000000000005</v>
      </c>
      <c r="L30" s="1">
        <f t="shared" si="2"/>
        <v>4.7102959566486033</v>
      </c>
      <c r="N30" s="1">
        <v>1.5924426450742242</v>
      </c>
    </row>
    <row r="31" spans="1:14" x14ac:dyDescent="0.25">
      <c r="A31" s="12">
        <v>5</v>
      </c>
      <c r="B31" s="6">
        <v>1429</v>
      </c>
      <c r="C31" s="6">
        <v>711.22</v>
      </c>
      <c r="D31" s="6">
        <v>539.86</v>
      </c>
      <c r="E31" s="6"/>
      <c r="F31" s="12">
        <v>5</v>
      </c>
      <c r="G31" s="5">
        <v>274</v>
      </c>
      <c r="H31" s="6">
        <v>677.2</v>
      </c>
      <c r="I31" s="7">
        <v>459.61</v>
      </c>
      <c r="L31" s="1">
        <f t="shared" si="2"/>
        <v>5.956648603584827</v>
      </c>
      <c r="N31" s="1">
        <v>1.2685560053981109</v>
      </c>
    </row>
    <row r="32" spans="1:14" x14ac:dyDescent="0.25">
      <c r="A32" s="12">
        <v>6</v>
      </c>
      <c r="B32" s="6">
        <v>553</v>
      </c>
      <c r="C32" s="6">
        <v>759.49</v>
      </c>
      <c r="D32" s="6">
        <v>540.66</v>
      </c>
      <c r="E32" s="6"/>
      <c r="F32" s="12">
        <v>6</v>
      </c>
      <c r="G32" s="5">
        <v>178</v>
      </c>
      <c r="H32" s="6">
        <v>658.7</v>
      </c>
      <c r="I32" s="7">
        <v>470.62</v>
      </c>
      <c r="L32" s="1">
        <f t="shared" si="2"/>
        <v>2.3051271363067944</v>
      </c>
    </row>
    <row r="33" spans="1:12" x14ac:dyDescent="0.25">
      <c r="A33" s="12">
        <v>7</v>
      </c>
      <c r="B33" s="6">
        <v>629</v>
      </c>
      <c r="C33" s="6">
        <v>778.37</v>
      </c>
      <c r="D33" s="6">
        <v>518.66999999999996</v>
      </c>
      <c r="E33" s="6"/>
      <c r="F33" s="12">
        <v>7</v>
      </c>
      <c r="G33" s="5">
        <v>204</v>
      </c>
      <c r="H33" s="6">
        <v>727.87</v>
      </c>
      <c r="I33" s="7">
        <v>456.6</v>
      </c>
      <c r="L33" s="1">
        <f t="shared" si="2"/>
        <v>2.6219258024176741</v>
      </c>
    </row>
    <row r="34" spans="1:12" x14ac:dyDescent="0.25">
      <c r="A34" s="12">
        <v>8</v>
      </c>
      <c r="B34" s="6">
        <v>763</v>
      </c>
      <c r="C34" s="6">
        <v>809.88</v>
      </c>
      <c r="D34" s="6">
        <v>514.66</v>
      </c>
      <c r="E34" s="6"/>
      <c r="F34" s="12">
        <v>8</v>
      </c>
      <c r="G34" s="5">
        <v>268</v>
      </c>
      <c r="H34" s="6">
        <v>755.88</v>
      </c>
      <c r="I34" s="7">
        <v>477.19</v>
      </c>
      <c r="L34" s="1">
        <f t="shared" si="2"/>
        <v>3.1804918716131723</v>
      </c>
    </row>
    <row r="35" spans="1:12" x14ac:dyDescent="0.25">
      <c r="A35" s="12"/>
      <c r="B35" s="6"/>
      <c r="C35" s="6"/>
      <c r="D35" s="6"/>
      <c r="E35" s="6"/>
      <c r="F35" s="12">
        <v>9</v>
      </c>
      <c r="G35" s="5">
        <v>248</v>
      </c>
      <c r="H35" s="6">
        <v>734.73</v>
      </c>
      <c r="I35" s="7">
        <v>486.51</v>
      </c>
      <c r="L35" s="1">
        <f t="shared" si="2"/>
        <v>0</v>
      </c>
    </row>
    <row r="36" spans="1:12" ht="15.75" thickBot="1" x14ac:dyDescent="0.3">
      <c r="A36" s="13"/>
      <c r="B36" s="9"/>
      <c r="C36" s="9"/>
      <c r="D36" s="9"/>
      <c r="E36" s="9"/>
      <c r="F36" s="13">
        <v>10</v>
      </c>
      <c r="G36" s="8">
        <v>231</v>
      </c>
      <c r="H36" s="9">
        <v>598.55999999999995</v>
      </c>
      <c r="I36" s="10">
        <v>465.19</v>
      </c>
      <c r="L36" s="1">
        <f t="shared" si="2"/>
        <v>0</v>
      </c>
    </row>
    <row r="38" spans="1:12" ht="15.75" thickBot="1" x14ac:dyDescent="0.3">
      <c r="J38" s="14" t="s">
        <v>10</v>
      </c>
      <c r="L38" s="14" t="s">
        <v>0</v>
      </c>
    </row>
    <row r="39" spans="1:12" x14ac:dyDescent="0.25">
      <c r="A39" s="11">
        <v>1</v>
      </c>
      <c r="B39" s="3">
        <v>735</v>
      </c>
      <c r="C39" s="3">
        <v>799.84</v>
      </c>
      <c r="D39" s="3">
        <v>383.14</v>
      </c>
      <c r="E39" s="3"/>
      <c r="F39" s="11">
        <v>1</v>
      </c>
      <c r="G39" s="2">
        <v>313</v>
      </c>
      <c r="H39" s="3">
        <v>781.37</v>
      </c>
      <c r="I39" s="4">
        <v>298.12</v>
      </c>
      <c r="J39" s="1">
        <f>AVERAGE(G39:G48)</f>
        <v>296.39999999999998</v>
      </c>
      <c r="L39" s="1">
        <f>B39/$J$39</f>
        <v>2.4797570850202431</v>
      </c>
    </row>
    <row r="40" spans="1:12" x14ac:dyDescent="0.25">
      <c r="A40" s="12">
        <v>2</v>
      </c>
      <c r="B40" s="6">
        <v>463</v>
      </c>
      <c r="C40" s="6">
        <v>766.34</v>
      </c>
      <c r="D40" s="6">
        <v>380.02</v>
      </c>
      <c r="E40" s="6"/>
      <c r="F40" s="12">
        <v>2</v>
      </c>
      <c r="G40" s="5">
        <v>345</v>
      </c>
      <c r="H40" s="6">
        <v>755.21</v>
      </c>
      <c r="I40" s="7">
        <v>308.57</v>
      </c>
      <c r="L40" s="1">
        <f t="shared" ref="L40:L48" si="3">B40/$J$39</f>
        <v>1.5620782726045885</v>
      </c>
    </row>
    <row r="41" spans="1:12" x14ac:dyDescent="0.25">
      <c r="A41" s="12">
        <v>3</v>
      </c>
      <c r="B41" s="6">
        <v>436</v>
      </c>
      <c r="C41" s="6">
        <v>746.63</v>
      </c>
      <c r="D41" s="6">
        <v>369.47</v>
      </c>
      <c r="E41" s="6"/>
      <c r="F41" s="12">
        <v>3</v>
      </c>
      <c r="G41" s="5">
        <v>350</v>
      </c>
      <c r="H41" s="6">
        <v>739.1</v>
      </c>
      <c r="I41" s="7">
        <v>294.77999999999997</v>
      </c>
      <c r="L41" s="1">
        <f t="shared" si="3"/>
        <v>1.4709851551956816</v>
      </c>
    </row>
    <row r="42" spans="1:12" x14ac:dyDescent="0.25">
      <c r="A42" s="12">
        <v>4</v>
      </c>
      <c r="B42" s="6">
        <v>737</v>
      </c>
      <c r="C42" s="6">
        <v>762.18</v>
      </c>
      <c r="D42" s="6">
        <v>412.81</v>
      </c>
      <c r="E42" s="6"/>
      <c r="F42" s="12">
        <v>4</v>
      </c>
      <c r="G42" s="5">
        <v>212</v>
      </c>
      <c r="H42" s="6">
        <v>760.63</v>
      </c>
      <c r="I42" s="7">
        <v>285.16000000000003</v>
      </c>
      <c r="L42" s="1">
        <f t="shared" si="3"/>
        <v>2.4865047233468287</v>
      </c>
    </row>
    <row r="43" spans="1:12" x14ac:dyDescent="0.25">
      <c r="A43" s="12">
        <v>5</v>
      </c>
      <c r="B43" s="6">
        <v>1176</v>
      </c>
      <c r="C43" s="6">
        <v>712.46</v>
      </c>
      <c r="D43" s="6">
        <v>318.27</v>
      </c>
      <c r="E43" s="6"/>
      <c r="F43" s="12">
        <v>5</v>
      </c>
      <c r="G43" s="5">
        <v>264</v>
      </c>
      <c r="H43" s="6">
        <v>801.89</v>
      </c>
      <c r="I43" s="7">
        <v>264.32</v>
      </c>
      <c r="L43" s="1">
        <f t="shared" si="3"/>
        <v>3.9676113360323888</v>
      </c>
    </row>
    <row r="44" spans="1:12" x14ac:dyDescent="0.25">
      <c r="A44" s="12">
        <v>6</v>
      </c>
      <c r="B44" s="6">
        <v>596</v>
      </c>
      <c r="C44" s="6">
        <v>690.67</v>
      </c>
      <c r="D44" s="6">
        <v>351.71</v>
      </c>
      <c r="E44" s="6"/>
      <c r="F44" s="12">
        <v>6</v>
      </c>
      <c r="G44" s="5">
        <v>298</v>
      </c>
      <c r="H44" s="6">
        <v>811.53</v>
      </c>
      <c r="I44" s="7">
        <v>247.58</v>
      </c>
      <c r="L44" s="1">
        <f t="shared" si="3"/>
        <v>2.0107962213225372</v>
      </c>
    </row>
    <row r="45" spans="1:12" x14ac:dyDescent="0.25">
      <c r="A45" s="12">
        <v>7</v>
      </c>
      <c r="B45" s="6">
        <v>291</v>
      </c>
      <c r="C45" s="6">
        <v>708.37</v>
      </c>
      <c r="D45" s="6">
        <v>368.03</v>
      </c>
      <c r="E45" s="6"/>
      <c r="F45" s="12">
        <v>7</v>
      </c>
      <c r="G45" s="5">
        <v>351</v>
      </c>
      <c r="H45" s="6">
        <v>833.49</v>
      </c>
      <c r="I45" s="7">
        <v>249.86</v>
      </c>
      <c r="L45" s="1">
        <f t="shared" si="3"/>
        <v>0.98178137651821873</v>
      </c>
    </row>
    <row r="46" spans="1:12" x14ac:dyDescent="0.25">
      <c r="A46" s="12"/>
      <c r="B46" s="6"/>
      <c r="C46" s="6"/>
      <c r="D46" s="6"/>
      <c r="E46" s="6"/>
      <c r="F46" s="12">
        <v>8</v>
      </c>
      <c r="G46" s="5">
        <v>325</v>
      </c>
      <c r="H46" s="6">
        <v>832.43</v>
      </c>
      <c r="I46" s="7">
        <v>226.08</v>
      </c>
      <c r="L46" s="1">
        <f t="shared" si="3"/>
        <v>0</v>
      </c>
    </row>
    <row r="47" spans="1:12" x14ac:dyDescent="0.25">
      <c r="A47" s="12"/>
      <c r="B47" s="6"/>
      <c r="C47" s="6"/>
      <c r="D47" s="6"/>
      <c r="E47" s="6"/>
      <c r="F47" s="12">
        <v>9</v>
      </c>
      <c r="G47" s="5">
        <v>286</v>
      </c>
      <c r="H47" s="6">
        <v>824.3</v>
      </c>
      <c r="I47" s="7">
        <v>207.46</v>
      </c>
      <c r="L47" s="1">
        <f t="shared" si="3"/>
        <v>0</v>
      </c>
    </row>
    <row r="48" spans="1:12" ht="15.75" thickBot="1" x14ac:dyDescent="0.3">
      <c r="A48" s="13"/>
      <c r="B48" s="9"/>
      <c r="C48" s="9"/>
      <c r="D48" s="9"/>
      <c r="E48" s="9"/>
      <c r="F48" s="13">
        <v>10</v>
      </c>
      <c r="G48" s="8">
        <v>220</v>
      </c>
      <c r="H48" s="9">
        <v>803.99</v>
      </c>
      <c r="I48" s="10">
        <v>171.5</v>
      </c>
      <c r="L48" s="1">
        <f t="shared" si="3"/>
        <v>0</v>
      </c>
    </row>
    <row r="50" spans="1:12" ht="15.75" thickBot="1" x14ac:dyDescent="0.3">
      <c r="J50" s="14" t="s">
        <v>10</v>
      </c>
      <c r="L50" s="14" t="s">
        <v>0</v>
      </c>
    </row>
    <row r="51" spans="1:12" x14ac:dyDescent="0.25">
      <c r="A51" s="11">
        <v>1</v>
      </c>
      <c r="B51" s="3">
        <v>597</v>
      </c>
      <c r="C51" s="3">
        <v>740.91</v>
      </c>
      <c r="D51" s="3">
        <v>658.91</v>
      </c>
      <c r="E51" s="3"/>
      <c r="F51" s="11">
        <v>1</v>
      </c>
      <c r="G51" s="2">
        <v>398</v>
      </c>
      <c r="H51" s="3">
        <v>801.51</v>
      </c>
      <c r="I51" s="4">
        <v>699.82</v>
      </c>
      <c r="J51" s="1">
        <f>AVERAGE(G51:G60)</f>
        <v>311.39999999999998</v>
      </c>
      <c r="L51" s="1">
        <f>B51/$J$51</f>
        <v>1.9171483622350676</v>
      </c>
    </row>
    <row r="52" spans="1:12" x14ac:dyDescent="0.25">
      <c r="A52" s="12">
        <v>2</v>
      </c>
      <c r="B52" s="6">
        <v>519</v>
      </c>
      <c r="C52" s="6">
        <v>732.56</v>
      </c>
      <c r="D52" s="6">
        <v>703.76</v>
      </c>
      <c r="E52" s="6"/>
      <c r="F52" s="12">
        <v>2</v>
      </c>
      <c r="G52" s="5">
        <v>292</v>
      </c>
      <c r="H52" s="6">
        <v>823.18</v>
      </c>
      <c r="I52" s="7">
        <v>706.15</v>
      </c>
      <c r="L52" s="1">
        <f t="shared" ref="L52:L60" si="4">B52/$J$39</f>
        <v>1.751012145748988</v>
      </c>
    </row>
    <row r="53" spans="1:12" x14ac:dyDescent="0.25">
      <c r="A53" s="12">
        <v>3</v>
      </c>
      <c r="B53" s="6">
        <v>557</v>
      </c>
      <c r="C53" s="6">
        <v>756.35</v>
      </c>
      <c r="D53" s="6">
        <v>708.13</v>
      </c>
      <c r="E53" s="6"/>
      <c r="F53" s="12">
        <v>3</v>
      </c>
      <c r="G53" s="5">
        <v>334</v>
      </c>
      <c r="H53" s="6">
        <v>846.14</v>
      </c>
      <c r="I53" s="7">
        <v>706.48</v>
      </c>
      <c r="L53" s="1">
        <f t="shared" si="4"/>
        <v>1.8792172739541162</v>
      </c>
    </row>
    <row r="54" spans="1:12" x14ac:dyDescent="0.25">
      <c r="A54" s="12">
        <v>4</v>
      </c>
      <c r="B54" s="6">
        <v>472</v>
      </c>
      <c r="C54" s="6">
        <v>736.52</v>
      </c>
      <c r="D54" s="6">
        <v>753.66</v>
      </c>
      <c r="E54" s="6"/>
      <c r="F54" s="12">
        <v>4</v>
      </c>
      <c r="G54" s="5">
        <v>291</v>
      </c>
      <c r="H54" s="6">
        <v>868.92</v>
      </c>
      <c r="I54" s="7">
        <v>697.59</v>
      </c>
      <c r="L54" s="1">
        <f t="shared" si="4"/>
        <v>1.5924426450742242</v>
      </c>
    </row>
    <row r="55" spans="1:12" x14ac:dyDescent="0.25">
      <c r="A55" s="12">
        <v>5</v>
      </c>
      <c r="B55" s="6">
        <v>376</v>
      </c>
      <c r="C55" s="6">
        <v>703.03</v>
      </c>
      <c r="D55" s="6">
        <v>715.75</v>
      </c>
      <c r="E55" s="6"/>
      <c r="F55" s="12">
        <v>5</v>
      </c>
      <c r="G55" s="5">
        <v>326</v>
      </c>
      <c r="H55" s="6">
        <v>866.08</v>
      </c>
      <c r="I55" s="7">
        <v>721.81</v>
      </c>
      <c r="L55" s="1">
        <f t="shared" si="4"/>
        <v>1.2685560053981109</v>
      </c>
    </row>
    <row r="56" spans="1:12" x14ac:dyDescent="0.25">
      <c r="A56" s="12"/>
      <c r="B56" s="6"/>
      <c r="C56" s="6"/>
      <c r="D56" s="6"/>
      <c r="E56" s="6"/>
      <c r="F56" s="12">
        <v>6</v>
      </c>
      <c r="G56" s="5">
        <v>333</v>
      </c>
      <c r="H56" s="6">
        <v>859.56</v>
      </c>
      <c r="I56" s="7">
        <v>746.64</v>
      </c>
      <c r="L56" s="1">
        <f t="shared" si="4"/>
        <v>0</v>
      </c>
    </row>
    <row r="57" spans="1:12" x14ac:dyDescent="0.25">
      <c r="A57" s="12"/>
      <c r="B57" s="6"/>
      <c r="C57" s="6"/>
      <c r="D57" s="6"/>
      <c r="E57" s="6"/>
      <c r="F57" s="12">
        <v>7</v>
      </c>
      <c r="G57" s="5">
        <v>278</v>
      </c>
      <c r="H57" s="6">
        <v>842.06</v>
      </c>
      <c r="I57" s="7">
        <v>735.51</v>
      </c>
      <c r="L57" s="1">
        <f t="shared" si="4"/>
        <v>0</v>
      </c>
    </row>
    <row r="58" spans="1:12" x14ac:dyDescent="0.25">
      <c r="A58" s="12"/>
      <c r="B58" s="6"/>
      <c r="C58" s="6"/>
      <c r="D58" s="6"/>
      <c r="E58" s="6"/>
      <c r="F58" s="12">
        <v>8</v>
      </c>
      <c r="G58" s="5">
        <v>252</v>
      </c>
      <c r="H58" s="6">
        <v>818.05</v>
      </c>
      <c r="I58" s="7">
        <v>736.42</v>
      </c>
      <c r="L58" s="1">
        <f t="shared" si="4"/>
        <v>0</v>
      </c>
    </row>
    <row r="59" spans="1:12" x14ac:dyDescent="0.25">
      <c r="A59" s="12"/>
      <c r="B59" s="6"/>
      <c r="C59" s="6"/>
      <c r="D59" s="6"/>
      <c r="E59" s="6"/>
      <c r="F59" s="12">
        <v>9</v>
      </c>
      <c r="G59" s="5">
        <v>256</v>
      </c>
      <c r="H59" s="6">
        <v>839.83</v>
      </c>
      <c r="I59" s="7">
        <v>754.8</v>
      </c>
      <c r="L59" s="1">
        <f t="shared" si="4"/>
        <v>0</v>
      </c>
    </row>
    <row r="60" spans="1:12" ht="15.75" thickBot="1" x14ac:dyDescent="0.3">
      <c r="A60" s="13"/>
      <c r="B60" s="9"/>
      <c r="C60" s="9"/>
      <c r="D60" s="9"/>
      <c r="E60" s="9"/>
      <c r="F60" s="13">
        <v>10</v>
      </c>
      <c r="G60" s="8">
        <v>354</v>
      </c>
      <c r="H60" s="9">
        <v>837.17</v>
      </c>
      <c r="I60" s="10">
        <v>783.53</v>
      </c>
      <c r="L60" s="1">
        <f t="shared" si="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3.28515625" style="1" bestFit="1" customWidth="1"/>
    <col min="11" max="11" width="9" style="1" customWidth="1"/>
    <col min="12" max="12" width="12.5703125" style="1" bestFit="1" customWidth="1"/>
    <col min="13" max="13" width="16" bestFit="1" customWidth="1"/>
    <col min="14" max="14" width="12" style="1" bestFit="1" customWidth="1"/>
    <col min="15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16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/>
      <c r="L2" s="14" t="s">
        <v>0</v>
      </c>
      <c r="N2" s="1">
        <v>1.2272963155163468</v>
      </c>
    </row>
    <row r="3" spans="1:14" x14ac:dyDescent="0.25">
      <c r="A3" s="3">
        <v>1</v>
      </c>
      <c r="B3" s="2">
        <v>317</v>
      </c>
      <c r="C3" s="3">
        <v>904.49</v>
      </c>
      <c r="D3" s="3">
        <v>645.33000000000004</v>
      </c>
      <c r="E3" s="4"/>
      <c r="F3" s="11">
        <v>1</v>
      </c>
      <c r="G3" s="2">
        <v>320</v>
      </c>
      <c r="H3" s="3">
        <v>812.02</v>
      </c>
      <c r="I3" s="4">
        <v>584.79999999999995</v>
      </c>
      <c r="J3" s="1">
        <f>AVERAGE(G3:G12)</f>
        <v>385.4</v>
      </c>
      <c r="L3" s="1">
        <f>B3/$J$3</f>
        <v>0.82252205500778419</v>
      </c>
      <c r="N3" s="1">
        <v>0.82252205500778419</v>
      </c>
    </row>
    <row r="4" spans="1:14" x14ac:dyDescent="0.25">
      <c r="A4" s="6">
        <v>2</v>
      </c>
      <c r="B4" s="5">
        <v>354</v>
      </c>
      <c r="C4" s="6">
        <v>880.53</v>
      </c>
      <c r="D4" s="6">
        <v>641.01</v>
      </c>
      <c r="E4" s="7"/>
      <c r="F4" s="12">
        <v>2</v>
      </c>
      <c r="G4" s="5">
        <v>327</v>
      </c>
      <c r="H4" s="6">
        <v>840.9</v>
      </c>
      <c r="I4" s="7">
        <v>565.42999999999995</v>
      </c>
      <c r="L4" s="1">
        <f t="shared" ref="L4:L12" si="0">B4/$J$3</f>
        <v>0.91852620653866124</v>
      </c>
      <c r="N4" s="1">
        <v>0.91852620653866124</v>
      </c>
    </row>
    <row r="5" spans="1:14" x14ac:dyDescent="0.25">
      <c r="A5" s="6">
        <v>3</v>
      </c>
      <c r="B5" s="5">
        <v>434</v>
      </c>
      <c r="C5" s="6">
        <v>886.66</v>
      </c>
      <c r="D5" s="6">
        <v>620.08000000000004</v>
      </c>
      <c r="E5" s="7"/>
      <c r="F5" s="12">
        <v>3</v>
      </c>
      <c r="G5" s="5">
        <v>543</v>
      </c>
      <c r="H5" s="6">
        <v>859.15</v>
      </c>
      <c r="I5" s="7">
        <v>540.55999999999995</v>
      </c>
      <c r="L5" s="1">
        <f t="shared" si="0"/>
        <v>1.126102750389206</v>
      </c>
      <c r="N5" s="1">
        <v>1.126102750389206</v>
      </c>
    </row>
    <row r="6" spans="1:14" x14ac:dyDescent="0.25">
      <c r="A6" s="6">
        <v>4</v>
      </c>
      <c r="B6" s="5">
        <v>473</v>
      </c>
      <c r="C6" s="6">
        <v>790.24</v>
      </c>
      <c r="D6" s="6">
        <v>600.16999999999996</v>
      </c>
      <c r="E6" s="7"/>
      <c r="F6" s="12">
        <v>4</v>
      </c>
      <c r="G6" s="5">
        <v>232</v>
      </c>
      <c r="H6" s="6">
        <v>876.06</v>
      </c>
      <c r="I6" s="7">
        <v>456.2</v>
      </c>
      <c r="L6" s="1">
        <f t="shared" si="0"/>
        <v>1.2272963155163468</v>
      </c>
      <c r="N6" s="1">
        <v>1.2316817864619678</v>
      </c>
    </row>
    <row r="7" spans="1:14" x14ac:dyDescent="0.25">
      <c r="A7" s="5">
        <v>5</v>
      </c>
      <c r="B7" s="5"/>
      <c r="C7" s="6"/>
      <c r="D7" s="6"/>
      <c r="E7" s="7"/>
      <c r="F7" s="12">
        <v>5</v>
      </c>
      <c r="G7" s="5">
        <v>385</v>
      </c>
      <c r="H7" s="6">
        <v>829.79</v>
      </c>
      <c r="I7" s="7">
        <v>456.97</v>
      </c>
      <c r="L7" s="1">
        <f t="shared" si="0"/>
        <v>0</v>
      </c>
      <c r="N7" s="1">
        <v>1.0781577110956035</v>
      </c>
    </row>
    <row r="8" spans="1:14" x14ac:dyDescent="0.25">
      <c r="A8" s="5">
        <v>6</v>
      </c>
      <c r="B8" s="5"/>
      <c r="C8" s="6"/>
      <c r="D8" s="6"/>
      <c r="E8" s="7"/>
      <c r="F8" s="12">
        <v>6</v>
      </c>
      <c r="G8" s="5">
        <v>425</v>
      </c>
      <c r="H8" s="6">
        <v>840.15</v>
      </c>
      <c r="I8" s="7">
        <v>434.11</v>
      </c>
      <c r="L8" s="1">
        <f t="shared" si="0"/>
        <v>0</v>
      </c>
      <c r="N8" s="1">
        <v>1.2037683182135379</v>
      </c>
    </row>
    <row r="9" spans="1:14" x14ac:dyDescent="0.25">
      <c r="A9" s="5">
        <v>7</v>
      </c>
      <c r="B9" s="5"/>
      <c r="C9" s="6"/>
      <c r="D9" s="6"/>
      <c r="E9" s="7"/>
      <c r="F9" s="12">
        <v>7</v>
      </c>
      <c r="G9" s="5">
        <v>333</v>
      </c>
      <c r="H9" s="6">
        <v>785.3</v>
      </c>
      <c r="I9" s="7">
        <v>441.53</v>
      </c>
      <c r="L9" s="1">
        <f t="shared" si="0"/>
        <v>0</v>
      </c>
      <c r="N9" s="1">
        <v>1.0502442428471737</v>
      </c>
    </row>
    <row r="10" spans="1:14" x14ac:dyDescent="0.25">
      <c r="A10" s="5">
        <v>8</v>
      </c>
      <c r="B10" s="5"/>
      <c r="C10" s="6"/>
      <c r="D10" s="6"/>
      <c r="E10" s="7"/>
      <c r="F10" s="12">
        <v>8</v>
      </c>
      <c r="G10" s="5">
        <v>460</v>
      </c>
      <c r="H10" s="6">
        <v>755.73</v>
      </c>
      <c r="I10" s="7">
        <v>423.13</v>
      </c>
      <c r="L10" s="1">
        <f t="shared" si="0"/>
        <v>0</v>
      </c>
      <c r="N10" s="1">
        <v>0.95831336847149018</v>
      </c>
    </row>
    <row r="11" spans="1:14" x14ac:dyDescent="0.25">
      <c r="A11" s="5">
        <v>9</v>
      </c>
      <c r="B11" s="5"/>
      <c r="C11" s="6"/>
      <c r="D11" s="6"/>
      <c r="E11" s="7"/>
      <c r="F11" s="12">
        <v>9</v>
      </c>
      <c r="G11" s="5">
        <v>422</v>
      </c>
      <c r="H11" s="6">
        <v>928.64</v>
      </c>
      <c r="I11" s="7">
        <v>399.15</v>
      </c>
      <c r="L11" s="1">
        <f t="shared" si="0"/>
        <v>0</v>
      </c>
      <c r="N11" s="1">
        <v>1.073310972688069</v>
      </c>
    </row>
    <row r="12" spans="1:14" ht="15.75" thickBot="1" x14ac:dyDescent="0.3">
      <c r="A12" s="8">
        <v>10</v>
      </c>
      <c r="B12" s="8"/>
      <c r="C12" s="9"/>
      <c r="D12" s="9"/>
      <c r="E12" s="10"/>
      <c r="F12" s="13">
        <v>10</v>
      </c>
      <c r="G12" s="8">
        <v>407</v>
      </c>
      <c r="H12" s="9">
        <v>964.79</v>
      </c>
      <c r="I12" s="10">
        <v>422.63</v>
      </c>
      <c r="L12" s="1">
        <f t="shared" si="0"/>
        <v>0</v>
      </c>
      <c r="N12" s="1">
        <v>1.0637278390033542</v>
      </c>
    </row>
    <row r="13" spans="1:14" x14ac:dyDescent="0.25">
      <c r="N13" s="1">
        <v>0.91518926689027313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1.1739338763775755</v>
      </c>
    </row>
    <row r="15" spans="1:14" x14ac:dyDescent="0.25">
      <c r="A15" s="11">
        <v>1</v>
      </c>
      <c r="B15" s="3">
        <v>353</v>
      </c>
      <c r="C15" s="3">
        <v>727.8</v>
      </c>
      <c r="D15" s="3">
        <v>644.91999999999996</v>
      </c>
      <c r="E15" s="3"/>
      <c r="F15" s="11">
        <v>1</v>
      </c>
      <c r="G15" s="2">
        <v>272</v>
      </c>
      <c r="H15" s="3">
        <v>762.51</v>
      </c>
      <c r="I15" s="4">
        <v>552.75</v>
      </c>
      <c r="J15" s="1">
        <f>AVERAGE(G15:G24)</f>
        <v>286.60000000000002</v>
      </c>
      <c r="L15" s="1">
        <f>B15/$J$15</f>
        <v>1.2316817864619678</v>
      </c>
      <c r="N15" s="1">
        <v>1.2617030762371824</v>
      </c>
    </row>
    <row r="16" spans="1:14" x14ac:dyDescent="0.25">
      <c r="A16" s="12">
        <v>2</v>
      </c>
      <c r="B16" s="6">
        <v>309</v>
      </c>
      <c r="C16" s="6">
        <v>745.86</v>
      </c>
      <c r="D16" s="6">
        <v>624.37</v>
      </c>
      <c r="E16" s="6"/>
      <c r="F16" s="12">
        <v>2</v>
      </c>
      <c r="G16" s="5">
        <v>319</v>
      </c>
      <c r="H16" s="6">
        <v>782.14</v>
      </c>
      <c r="I16" s="7">
        <v>549.45000000000005</v>
      </c>
      <c r="L16" s="1">
        <f t="shared" ref="L16:L24" si="1">B16/$J$15</f>
        <v>1.0781577110956035</v>
      </c>
      <c r="N16" s="1">
        <v>1.0922871154703522</v>
      </c>
    </row>
    <row r="17" spans="1:14" x14ac:dyDescent="0.25">
      <c r="A17" s="12">
        <v>3</v>
      </c>
      <c r="B17" s="6">
        <v>345</v>
      </c>
      <c r="C17" s="6">
        <v>741.53</v>
      </c>
      <c r="D17" s="6">
        <v>597.75</v>
      </c>
      <c r="E17" s="6"/>
      <c r="F17" s="12">
        <v>3</v>
      </c>
      <c r="G17" s="5">
        <v>224</v>
      </c>
      <c r="H17" s="6">
        <v>763.67</v>
      </c>
      <c r="I17" s="7">
        <v>534.25</v>
      </c>
      <c r="L17" s="1">
        <f t="shared" si="1"/>
        <v>1.2037683182135379</v>
      </c>
      <c r="N17" s="1">
        <v>1.4667855550601872</v>
      </c>
    </row>
    <row r="18" spans="1:14" x14ac:dyDescent="0.25">
      <c r="A18" s="12">
        <v>4</v>
      </c>
      <c r="B18" s="6">
        <v>301</v>
      </c>
      <c r="C18" s="6">
        <v>736.65</v>
      </c>
      <c r="D18" s="6">
        <v>574.28</v>
      </c>
      <c r="E18" s="6"/>
      <c r="F18" s="12">
        <v>4</v>
      </c>
      <c r="G18" s="5">
        <v>269</v>
      </c>
      <c r="H18" s="6">
        <v>735.28</v>
      </c>
      <c r="I18" s="7">
        <v>524.86</v>
      </c>
      <c r="L18" s="1">
        <f t="shared" si="1"/>
        <v>1.0502442428471737</v>
      </c>
      <c r="N18" s="1">
        <v>2.0285332144449395</v>
      </c>
    </row>
    <row r="19" spans="1:14" x14ac:dyDescent="0.25">
      <c r="A19" s="12"/>
      <c r="B19" s="6"/>
      <c r="C19" s="6"/>
      <c r="D19" s="6"/>
      <c r="E19" s="6"/>
      <c r="F19" s="12">
        <v>5</v>
      </c>
      <c r="G19" s="5">
        <v>340</v>
      </c>
      <c r="H19" s="6">
        <v>734.13</v>
      </c>
      <c r="I19" s="7">
        <v>547.66</v>
      </c>
      <c r="L19" s="1">
        <f t="shared" si="1"/>
        <v>0</v>
      </c>
      <c r="N19" s="1">
        <v>1.1903700401248327</v>
      </c>
    </row>
    <row r="20" spans="1:14" x14ac:dyDescent="0.25">
      <c r="A20" s="12"/>
      <c r="B20" s="6"/>
      <c r="C20" s="6"/>
      <c r="D20" s="6"/>
      <c r="E20" s="6"/>
      <c r="F20" s="12">
        <v>6</v>
      </c>
      <c r="G20" s="5">
        <v>419</v>
      </c>
      <c r="H20" s="6">
        <v>703.2</v>
      </c>
      <c r="I20" s="7">
        <v>627.47</v>
      </c>
      <c r="L20" s="1">
        <f t="shared" si="1"/>
        <v>0</v>
      </c>
      <c r="N20" s="1">
        <v>1.1859117253678109</v>
      </c>
    </row>
    <row r="21" spans="1:14" x14ac:dyDescent="0.25">
      <c r="A21" s="12"/>
      <c r="B21" s="6"/>
      <c r="C21" s="6"/>
      <c r="D21" s="6"/>
      <c r="E21" s="6"/>
      <c r="F21" s="12">
        <v>7</v>
      </c>
      <c r="G21" s="5">
        <v>173</v>
      </c>
      <c r="H21" s="6">
        <v>695.29</v>
      </c>
      <c r="I21" s="7">
        <v>648.72</v>
      </c>
      <c r="L21" s="1">
        <f t="shared" si="1"/>
        <v>0</v>
      </c>
      <c r="N21" s="1">
        <v>1.1101203744984396</v>
      </c>
    </row>
    <row r="22" spans="1:14" x14ac:dyDescent="0.25">
      <c r="A22" s="12"/>
      <c r="B22" s="6"/>
      <c r="C22" s="6"/>
      <c r="D22" s="6"/>
      <c r="E22" s="6"/>
      <c r="F22" s="12">
        <v>8</v>
      </c>
      <c r="G22" s="5">
        <v>294</v>
      </c>
      <c r="H22" s="6">
        <v>680.24</v>
      </c>
      <c r="I22" s="7">
        <v>633.01</v>
      </c>
      <c r="L22" s="1">
        <f t="shared" si="1"/>
        <v>0</v>
      </c>
      <c r="N22" s="1">
        <v>1.243869817209095</v>
      </c>
    </row>
    <row r="23" spans="1:14" x14ac:dyDescent="0.25">
      <c r="A23" s="12"/>
      <c r="B23" s="6"/>
      <c r="C23" s="6"/>
      <c r="D23" s="6"/>
      <c r="E23" s="6"/>
      <c r="F23" s="12">
        <v>9</v>
      </c>
      <c r="G23" s="5">
        <v>235</v>
      </c>
      <c r="H23" s="6">
        <v>713.97</v>
      </c>
      <c r="I23" s="7">
        <v>661.04</v>
      </c>
      <c r="L23" s="1">
        <f t="shared" si="1"/>
        <v>0</v>
      </c>
    </row>
    <row r="24" spans="1:14" ht="15.75" thickBot="1" x14ac:dyDescent="0.3">
      <c r="A24" s="13"/>
      <c r="B24" s="9"/>
      <c r="C24" s="9"/>
      <c r="D24" s="9"/>
      <c r="E24" s="9"/>
      <c r="F24" s="13">
        <v>10</v>
      </c>
      <c r="G24" s="8">
        <v>321</v>
      </c>
      <c r="H24" s="9">
        <v>698.05</v>
      </c>
      <c r="I24" s="10">
        <v>674.95</v>
      </c>
      <c r="L24" s="1">
        <f t="shared" si="1"/>
        <v>0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14" ht="15.75" thickBot="1" x14ac:dyDescent="0.3">
      <c r="J26" s="14" t="s">
        <v>10</v>
      </c>
      <c r="K26" s="17"/>
      <c r="L26" s="14" t="s">
        <v>0</v>
      </c>
    </row>
    <row r="27" spans="1:14" x14ac:dyDescent="0.25">
      <c r="A27" s="11">
        <v>9</v>
      </c>
      <c r="B27" s="3">
        <v>200</v>
      </c>
      <c r="C27" s="3">
        <v>827.31</v>
      </c>
      <c r="D27" s="3">
        <v>371.52</v>
      </c>
      <c r="E27" s="3"/>
      <c r="F27" s="11">
        <v>10</v>
      </c>
      <c r="G27" s="2">
        <v>232</v>
      </c>
      <c r="H27" s="3">
        <v>807.14</v>
      </c>
      <c r="I27" s="4">
        <v>402.95</v>
      </c>
      <c r="J27" s="1">
        <f>AVERAGE(G27:G36)</f>
        <v>208.7</v>
      </c>
      <c r="L27" s="1">
        <f>B27/$J$27</f>
        <v>0.95831336847149018</v>
      </c>
    </row>
    <row r="28" spans="1:14" x14ac:dyDescent="0.25">
      <c r="A28" s="12">
        <v>5</v>
      </c>
      <c r="B28" s="6">
        <v>224</v>
      </c>
      <c r="C28" s="6">
        <v>747.55</v>
      </c>
      <c r="D28" s="6">
        <v>394.06</v>
      </c>
      <c r="E28" s="6"/>
      <c r="F28" s="12">
        <v>11</v>
      </c>
      <c r="G28" s="5">
        <v>226</v>
      </c>
      <c r="H28" s="6">
        <v>813.45</v>
      </c>
      <c r="I28" s="7">
        <v>424.88</v>
      </c>
      <c r="L28" s="1">
        <f t="shared" ref="L28:L36" si="2">B28/$J$27</f>
        <v>1.073310972688069</v>
      </c>
    </row>
    <row r="29" spans="1:14" x14ac:dyDescent="0.25">
      <c r="A29" s="12">
        <v>6</v>
      </c>
      <c r="B29" s="6">
        <v>222</v>
      </c>
      <c r="C29" s="6">
        <v>769.31</v>
      </c>
      <c r="D29" s="6">
        <v>398.12</v>
      </c>
      <c r="E29" s="6"/>
      <c r="F29" s="12">
        <v>12</v>
      </c>
      <c r="G29" s="5">
        <v>171</v>
      </c>
      <c r="H29" s="6">
        <v>794.89</v>
      </c>
      <c r="I29" s="7">
        <v>419.82</v>
      </c>
      <c r="L29" s="1">
        <f t="shared" si="2"/>
        <v>1.0637278390033542</v>
      </c>
    </row>
    <row r="30" spans="1:14" x14ac:dyDescent="0.25">
      <c r="A30" s="12">
        <v>7</v>
      </c>
      <c r="B30" s="6">
        <v>191</v>
      </c>
      <c r="C30" s="6">
        <v>786.37</v>
      </c>
      <c r="D30" s="6">
        <v>386.35</v>
      </c>
      <c r="E30" s="6"/>
      <c r="F30" s="12">
        <v>13</v>
      </c>
      <c r="G30" s="5">
        <v>261</v>
      </c>
      <c r="H30" s="6">
        <v>759.76</v>
      </c>
      <c r="I30" s="7">
        <v>419.75</v>
      </c>
      <c r="L30" s="1">
        <f t="shared" si="2"/>
        <v>0.91518926689027313</v>
      </c>
    </row>
    <row r="31" spans="1:14" x14ac:dyDescent="0.25">
      <c r="A31" s="12">
        <v>8</v>
      </c>
      <c r="B31" s="6">
        <v>245</v>
      </c>
      <c r="C31" s="6">
        <v>808.04</v>
      </c>
      <c r="D31" s="6">
        <v>380.67</v>
      </c>
      <c r="E31" s="6"/>
      <c r="F31" s="12">
        <v>14</v>
      </c>
      <c r="G31" s="5">
        <v>219</v>
      </c>
      <c r="H31" s="6">
        <v>718.49</v>
      </c>
      <c r="I31" s="7">
        <v>352.14</v>
      </c>
      <c r="L31" s="1">
        <f t="shared" si="2"/>
        <v>1.1739338763775755</v>
      </c>
    </row>
    <row r="32" spans="1:14" x14ac:dyDescent="0.25">
      <c r="A32" s="12"/>
      <c r="B32" s="6"/>
      <c r="C32" s="6"/>
      <c r="D32" s="6"/>
      <c r="E32" s="6"/>
      <c r="F32" s="12">
        <v>15</v>
      </c>
      <c r="G32" s="5">
        <v>140</v>
      </c>
      <c r="H32" s="6">
        <v>736.15</v>
      </c>
      <c r="I32" s="7">
        <v>367.22</v>
      </c>
      <c r="L32" s="1">
        <f t="shared" si="2"/>
        <v>0</v>
      </c>
    </row>
    <row r="33" spans="1:12" x14ac:dyDescent="0.25">
      <c r="A33" s="12"/>
      <c r="B33" s="6"/>
      <c r="C33" s="6"/>
      <c r="D33" s="6"/>
      <c r="E33" s="6"/>
      <c r="F33" s="12">
        <v>16</v>
      </c>
      <c r="G33" s="5">
        <v>163</v>
      </c>
      <c r="H33" s="6">
        <v>757.3</v>
      </c>
      <c r="I33" s="7">
        <v>372.41</v>
      </c>
      <c r="L33" s="1">
        <f t="shared" si="2"/>
        <v>0</v>
      </c>
    </row>
    <row r="34" spans="1:12" x14ac:dyDescent="0.25">
      <c r="A34" s="12"/>
      <c r="B34" s="6"/>
      <c r="C34" s="6"/>
      <c r="D34" s="6"/>
      <c r="E34" s="6"/>
      <c r="F34" s="12">
        <v>17</v>
      </c>
      <c r="G34" s="5">
        <v>338</v>
      </c>
      <c r="H34" s="6">
        <v>753.67</v>
      </c>
      <c r="I34" s="7">
        <v>352.37</v>
      </c>
      <c r="L34" s="1">
        <f t="shared" si="2"/>
        <v>0</v>
      </c>
    </row>
    <row r="35" spans="1:12" x14ac:dyDescent="0.25">
      <c r="A35" s="12"/>
      <c r="B35" s="6"/>
      <c r="C35" s="6"/>
      <c r="D35" s="6"/>
      <c r="E35" s="6"/>
      <c r="F35" s="12">
        <v>18</v>
      </c>
      <c r="G35" s="5">
        <v>181</v>
      </c>
      <c r="H35" s="6">
        <v>816.15</v>
      </c>
      <c r="I35" s="7">
        <v>426.83</v>
      </c>
      <c r="L35" s="1">
        <f t="shared" si="2"/>
        <v>0</v>
      </c>
    </row>
    <row r="36" spans="1:12" ht="15.75" thickBot="1" x14ac:dyDescent="0.3">
      <c r="A36" s="13"/>
      <c r="B36" s="9"/>
      <c r="C36" s="9"/>
      <c r="D36" s="9"/>
      <c r="E36" s="9"/>
      <c r="F36" s="13">
        <v>19</v>
      </c>
      <c r="G36" s="8">
        <v>156</v>
      </c>
      <c r="H36" s="9">
        <v>827.76</v>
      </c>
      <c r="I36" s="10">
        <v>398.71</v>
      </c>
      <c r="L36" s="1">
        <f t="shared" si="2"/>
        <v>0</v>
      </c>
    </row>
    <row r="38" spans="1:12" ht="15.75" thickBot="1" x14ac:dyDescent="0.3">
      <c r="J38" s="14" t="s">
        <v>10</v>
      </c>
      <c r="L38" s="14" t="s">
        <v>0</v>
      </c>
    </row>
    <row r="39" spans="1:12" x14ac:dyDescent="0.25">
      <c r="A39" s="11">
        <v>1</v>
      </c>
      <c r="B39" s="3">
        <v>283</v>
      </c>
      <c r="C39" s="3">
        <v>886.06</v>
      </c>
      <c r="D39" s="3">
        <v>436.93</v>
      </c>
      <c r="E39" s="3"/>
      <c r="F39" s="11">
        <v>2</v>
      </c>
      <c r="G39" s="2">
        <v>200</v>
      </c>
      <c r="H39" s="3">
        <v>733.42</v>
      </c>
      <c r="I39" s="4">
        <v>473.44</v>
      </c>
      <c r="J39" s="1">
        <f>AVERAGE(G39:G48)</f>
        <v>224.3</v>
      </c>
      <c r="L39" s="1">
        <f>B39/$J$39</f>
        <v>1.2617030762371824</v>
      </c>
    </row>
    <row r="40" spans="1:12" x14ac:dyDescent="0.25">
      <c r="A40" s="12">
        <v>2</v>
      </c>
      <c r="B40" s="6">
        <v>245</v>
      </c>
      <c r="C40" s="6">
        <v>865.28</v>
      </c>
      <c r="D40" s="6">
        <v>447.48</v>
      </c>
      <c r="E40" s="6"/>
      <c r="F40" s="12">
        <v>3</v>
      </c>
      <c r="G40" s="5">
        <v>201</v>
      </c>
      <c r="H40" s="6">
        <v>754.02</v>
      </c>
      <c r="I40" s="7">
        <v>468.42</v>
      </c>
      <c r="L40" s="1">
        <f t="shared" ref="L40:L48" si="3">B40/$J$39</f>
        <v>1.0922871154703522</v>
      </c>
    </row>
    <row r="41" spans="1:12" x14ac:dyDescent="0.25">
      <c r="A41" s="12">
        <v>3</v>
      </c>
      <c r="B41" s="6">
        <v>329</v>
      </c>
      <c r="C41" s="6">
        <v>882.83</v>
      </c>
      <c r="D41" s="6">
        <v>469.88</v>
      </c>
      <c r="E41" s="6"/>
      <c r="F41" s="12">
        <v>4</v>
      </c>
      <c r="G41" s="5">
        <v>154</v>
      </c>
      <c r="H41" s="6">
        <v>742.93</v>
      </c>
      <c r="I41" s="7">
        <v>452.14</v>
      </c>
      <c r="L41" s="1">
        <f t="shared" si="3"/>
        <v>1.4667855550601872</v>
      </c>
    </row>
    <row r="42" spans="1:12" x14ac:dyDescent="0.25">
      <c r="A42" s="12">
        <v>4</v>
      </c>
      <c r="B42" s="6">
        <v>455</v>
      </c>
      <c r="C42" s="6">
        <v>878.77</v>
      </c>
      <c r="D42" s="6">
        <v>491.09</v>
      </c>
      <c r="E42" s="6"/>
      <c r="F42" s="12">
        <v>5</v>
      </c>
      <c r="G42" s="5">
        <v>178</v>
      </c>
      <c r="H42" s="6">
        <v>726.21</v>
      </c>
      <c r="I42" s="7">
        <v>441.16</v>
      </c>
      <c r="L42" s="1">
        <f t="shared" si="3"/>
        <v>2.0285332144449395</v>
      </c>
    </row>
    <row r="43" spans="1:12" x14ac:dyDescent="0.25">
      <c r="A43" s="12">
        <v>5</v>
      </c>
      <c r="B43" s="6">
        <v>267</v>
      </c>
      <c r="C43" s="6">
        <v>821.15</v>
      </c>
      <c r="D43" s="6">
        <v>560.15</v>
      </c>
      <c r="E43" s="6"/>
      <c r="F43" s="12">
        <v>6</v>
      </c>
      <c r="G43" s="5">
        <v>277</v>
      </c>
      <c r="H43" s="6">
        <v>749.93</v>
      </c>
      <c r="I43" s="7">
        <v>428.84</v>
      </c>
      <c r="L43" s="1">
        <f t="shared" si="3"/>
        <v>1.1903700401248327</v>
      </c>
    </row>
    <row r="44" spans="1:12" x14ac:dyDescent="0.25">
      <c r="A44" s="12">
        <v>6</v>
      </c>
      <c r="B44" s="6">
        <v>266</v>
      </c>
      <c r="C44" s="6">
        <v>804.08</v>
      </c>
      <c r="D44" s="6">
        <v>569.74</v>
      </c>
      <c r="E44" s="6"/>
      <c r="F44" s="12">
        <v>7</v>
      </c>
      <c r="G44" s="5">
        <v>190</v>
      </c>
      <c r="H44" s="6">
        <v>762.88</v>
      </c>
      <c r="I44" s="7">
        <v>441.51</v>
      </c>
      <c r="L44" s="1">
        <f t="shared" si="3"/>
        <v>1.1859117253678109</v>
      </c>
    </row>
    <row r="45" spans="1:12" x14ac:dyDescent="0.25">
      <c r="A45" s="12">
        <v>7</v>
      </c>
      <c r="B45" s="6">
        <v>249</v>
      </c>
      <c r="C45" s="6">
        <v>782.68</v>
      </c>
      <c r="D45" s="6">
        <v>573.91999999999996</v>
      </c>
      <c r="E45" s="6"/>
      <c r="F45" s="12">
        <v>8</v>
      </c>
      <c r="G45" s="5">
        <v>278</v>
      </c>
      <c r="H45" s="6">
        <v>779.17</v>
      </c>
      <c r="I45" s="7">
        <v>429.45</v>
      </c>
      <c r="L45" s="1">
        <f t="shared" si="3"/>
        <v>1.1101203744984396</v>
      </c>
    </row>
    <row r="46" spans="1:12" x14ac:dyDescent="0.25">
      <c r="A46" s="12">
        <v>8</v>
      </c>
      <c r="B46" s="6">
        <v>279</v>
      </c>
      <c r="C46" s="6">
        <v>762.61</v>
      </c>
      <c r="D46" s="6">
        <v>579.95000000000005</v>
      </c>
      <c r="E46" s="6"/>
      <c r="F46" s="12">
        <v>9</v>
      </c>
      <c r="G46" s="5">
        <v>266</v>
      </c>
      <c r="H46" s="6">
        <v>817.33</v>
      </c>
      <c r="I46" s="7">
        <v>439.48</v>
      </c>
      <c r="L46" s="1">
        <f t="shared" si="3"/>
        <v>1.243869817209095</v>
      </c>
    </row>
    <row r="47" spans="1:12" x14ac:dyDescent="0.25">
      <c r="A47" s="12"/>
      <c r="B47" s="6"/>
      <c r="C47" s="6"/>
      <c r="D47" s="6"/>
      <c r="E47" s="6"/>
      <c r="F47" s="12">
        <v>10</v>
      </c>
      <c r="G47" s="5">
        <v>246</v>
      </c>
      <c r="H47" s="6">
        <v>811.38</v>
      </c>
      <c r="I47" s="7">
        <v>463.29</v>
      </c>
      <c r="L47" s="1">
        <f t="shared" si="3"/>
        <v>0</v>
      </c>
    </row>
    <row r="48" spans="1:12" ht="15.75" thickBot="1" x14ac:dyDescent="0.3">
      <c r="A48" s="13"/>
      <c r="B48" s="9"/>
      <c r="C48" s="9"/>
      <c r="D48" s="9"/>
      <c r="E48" s="9"/>
      <c r="F48" s="13">
        <v>3</v>
      </c>
      <c r="G48" s="8">
        <v>253</v>
      </c>
      <c r="H48" s="9">
        <v>828.14</v>
      </c>
      <c r="I48" s="10">
        <v>494.89</v>
      </c>
      <c r="L48" s="1">
        <f t="shared" si="3"/>
        <v>0</v>
      </c>
    </row>
    <row r="50" spans="12:12" x14ac:dyDescent="0.25">
      <c r="L50" s="14"/>
    </row>
    <row r="62" spans="12:12" x14ac:dyDescent="0.25">
      <c r="L62" s="14"/>
    </row>
    <row r="74" spans="12:12" x14ac:dyDescent="0.25">
      <c r="L74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K1" sqref="K1:K1048576"/>
    </sheetView>
  </sheetViews>
  <sheetFormatPr defaultRowHeight="15" x14ac:dyDescent="0.25"/>
  <cols>
    <col min="1" max="5" width="9.140625" style="1"/>
    <col min="6" max="6" width="14.85546875" style="1" bestFit="1" customWidth="1"/>
    <col min="7" max="9" width="9.140625" style="1"/>
    <col min="10" max="10" width="12.42578125" style="1" customWidth="1"/>
    <col min="11" max="11" width="9" style="1" customWidth="1"/>
    <col min="12" max="12" width="12.5703125" style="1" bestFit="1" customWidth="1"/>
    <col min="13" max="13" width="16" bestFit="1" customWidth="1"/>
    <col min="14" max="16384" width="9.140625" style="1"/>
  </cols>
  <sheetData>
    <row r="1" spans="1:14" s="14" customFormat="1" x14ac:dyDescent="0.25">
      <c r="A1" s="14" t="s">
        <v>0</v>
      </c>
      <c r="F1" s="14" t="s">
        <v>8</v>
      </c>
      <c r="K1" s="17"/>
      <c r="L1" s="14" t="s">
        <v>9</v>
      </c>
      <c r="N1" s="14" t="s">
        <v>5</v>
      </c>
    </row>
    <row r="2" spans="1:14" s="14" customFormat="1" ht="15.75" thickBot="1" x14ac:dyDescent="0.3">
      <c r="A2" s="14" t="s">
        <v>6</v>
      </c>
      <c r="B2" s="14" t="s">
        <v>7</v>
      </c>
      <c r="C2" s="14" t="s">
        <v>12</v>
      </c>
      <c r="D2" s="14" t="s">
        <v>13</v>
      </c>
      <c r="F2" s="14" t="s">
        <v>6</v>
      </c>
      <c r="G2" s="14" t="s">
        <v>7</v>
      </c>
      <c r="H2" s="14" t="s">
        <v>12</v>
      </c>
      <c r="I2" s="14" t="s">
        <v>13</v>
      </c>
      <c r="J2" s="14" t="s">
        <v>10</v>
      </c>
      <c r="K2" s="17"/>
      <c r="L2" s="14" t="s">
        <v>0</v>
      </c>
      <c r="N2" s="1">
        <v>0.90307512650836907</v>
      </c>
    </row>
    <row r="3" spans="1:14" x14ac:dyDescent="0.25">
      <c r="A3" s="11">
        <v>1</v>
      </c>
      <c r="B3" s="3">
        <v>229</v>
      </c>
      <c r="C3" s="3">
        <v>328.26</v>
      </c>
      <c r="D3" s="3">
        <v>691.77</v>
      </c>
      <c r="E3" s="3"/>
      <c r="F3" s="11">
        <v>1</v>
      </c>
      <c r="G3" s="2">
        <v>264</v>
      </c>
      <c r="H3" s="3">
        <v>402.48</v>
      </c>
      <c r="I3" s="4">
        <v>691.05</v>
      </c>
      <c r="J3" s="1">
        <f>AVERAGE(G3:G12)</f>
        <v>256.89999999999998</v>
      </c>
      <c r="L3" s="1">
        <f>B3/$J$3</f>
        <v>0.89139743090696777</v>
      </c>
      <c r="N3" s="1">
        <v>0.89139743090696777</v>
      </c>
    </row>
    <row r="4" spans="1:14" x14ac:dyDescent="0.25">
      <c r="A4" s="12">
        <v>2</v>
      </c>
      <c r="B4" s="6">
        <v>188</v>
      </c>
      <c r="C4" s="6">
        <v>317.39999999999998</v>
      </c>
      <c r="D4" s="6">
        <v>714.19</v>
      </c>
      <c r="E4" s="6"/>
      <c r="F4" s="12">
        <v>2</v>
      </c>
      <c r="G4" s="5">
        <v>270</v>
      </c>
      <c r="H4" s="6">
        <v>415.86</v>
      </c>
      <c r="I4" s="7">
        <v>664.45</v>
      </c>
      <c r="L4" s="1">
        <f t="shared" ref="L4:L12" si="0">B4/$J$3</f>
        <v>0.73180225768781637</v>
      </c>
      <c r="N4" s="1">
        <v>0.73180225768781637</v>
      </c>
    </row>
    <row r="5" spans="1:14" x14ac:dyDescent="0.25">
      <c r="A5" s="12">
        <v>3</v>
      </c>
      <c r="B5" s="6">
        <v>329</v>
      </c>
      <c r="C5" s="6">
        <v>340.51</v>
      </c>
      <c r="D5" s="6">
        <v>717.86</v>
      </c>
      <c r="E5" s="6"/>
      <c r="F5" s="12">
        <v>3</v>
      </c>
      <c r="G5" s="5">
        <v>309</v>
      </c>
      <c r="H5" s="6">
        <v>409.09</v>
      </c>
      <c r="I5" s="7">
        <v>644.35</v>
      </c>
      <c r="L5" s="1">
        <f t="shared" si="0"/>
        <v>1.2806539509536785</v>
      </c>
      <c r="N5" s="1">
        <v>1.2806539509536785</v>
      </c>
    </row>
    <row r="6" spans="1:14" x14ac:dyDescent="0.25">
      <c r="A6" s="12">
        <v>4</v>
      </c>
      <c r="B6" s="6">
        <v>210</v>
      </c>
      <c r="C6" s="6">
        <v>328.44</v>
      </c>
      <c r="D6" s="6">
        <v>742.81</v>
      </c>
      <c r="E6" s="6"/>
      <c r="F6" s="12">
        <v>4</v>
      </c>
      <c r="G6" s="5">
        <v>235</v>
      </c>
      <c r="H6" s="6">
        <v>383.1</v>
      </c>
      <c r="I6" s="7">
        <v>634.51</v>
      </c>
      <c r="L6" s="1">
        <f t="shared" si="0"/>
        <v>0.81743869209809272</v>
      </c>
      <c r="N6" s="1">
        <v>0.81743869209809272</v>
      </c>
    </row>
    <row r="7" spans="1:14" x14ac:dyDescent="0.25">
      <c r="A7" s="12">
        <v>5</v>
      </c>
      <c r="B7" s="6">
        <v>264</v>
      </c>
      <c r="C7" s="6">
        <v>353.64</v>
      </c>
      <c r="D7" s="6">
        <v>752.78</v>
      </c>
      <c r="E7" s="6"/>
      <c r="F7" s="12">
        <v>5</v>
      </c>
      <c r="G7" s="5">
        <v>235</v>
      </c>
      <c r="H7" s="6">
        <v>371.8</v>
      </c>
      <c r="I7" s="7">
        <v>651.96</v>
      </c>
      <c r="L7" s="1">
        <f t="shared" si="0"/>
        <v>1.0276372129233167</v>
      </c>
      <c r="N7" s="1">
        <v>1.0276372129233167</v>
      </c>
    </row>
    <row r="8" spans="1:14" x14ac:dyDescent="0.25">
      <c r="A8" s="12">
        <v>6</v>
      </c>
      <c r="B8" s="6">
        <v>373</v>
      </c>
      <c r="C8" s="6">
        <v>367.61</v>
      </c>
      <c r="D8" s="6">
        <v>732.95</v>
      </c>
      <c r="E8" s="6"/>
      <c r="F8" s="12">
        <v>6</v>
      </c>
      <c r="G8" s="5">
        <v>236</v>
      </c>
      <c r="H8" s="6">
        <v>347.58</v>
      </c>
      <c r="I8" s="7">
        <v>647.98</v>
      </c>
      <c r="L8" s="1">
        <f t="shared" si="0"/>
        <v>1.4519268197742314</v>
      </c>
      <c r="N8" s="1">
        <v>1.4519268197742314</v>
      </c>
    </row>
    <row r="9" spans="1:14" x14ac:dyDescent="0.25">
      <c r="A9" s="12">
        <v>7</v>
      </c>
      <c r="B9" s="6">
        <v>262</v>
      </c>
      <c r="C9" s="6">
        <v>382.1</v>
      </c>
      <c r="D9" s="6">
        <v>752.66</v>
      </c>
      <c r="E9" s="6"/>
      <c r="F9" s="12">
        <v>7</v>
      </c>
      <c r="G9" s="5">
        <v>174</v>
      </c>
      <c r="H9" s="6">
        <v>324.10000000000002</v>
      </c>
      <c r="I9" s="7">
        <v>638.32000000000005</v>
      </c>
      <c r="L9" s="1">
        <f t="shared" si="0"/>
        <v>1.0198520825223822</v>
      </c>
      <c r="N9" s="1">
        <v>1.0198520825223822</v>
      </c>
    </row>
    <row r="10" spans="1:14" x14ac:dyDescent="0.25">
      <c r="A10" s="12">
        <v>8</v>
      </c>
      <c r="B10" s="6">
        <v>265</v>
      </c>
      <c r="C10" s="6">
        <v>392.2</v>
      </c>
      <c r="D10" s="6">
        <v>732.69</v>
      </c>
      <c r="E10" s="6"/>
      <c r="F10" s="12">
        <v>8</v>
      </c>
      <c r="G10" s="5">
        <v>264</v>
      </c>
      <c r="H10" s="6">
        <v>319.64999999999998</v>
      </c>
      <c r="I10" s="7">
        <v>659.12</v>
      </c>
      <c r="L10" s="1">
        <f t="shared" si="0"/>
        <v>1.0315297781237838</v>
      </c>
      <c r="N10" s="1">
        <v>1.0315297781237838</v>
      </c>
    </row>
    <row r="11" spans="1:14" x14ac:dyDescent="0.25">
      <c r="A11" s="12">
        <v>9</v>
      </c>
      <c r="B11" s="6">
        <v>231</v>
      </c>
      <c r="C11" s="6">
        <v>410.24</v>
      </c>
      <c r="D11" s="6">
        <v>728.91</v>
      </c>
      <c r="E11" s="6"/>
      <c r="F11" s="12">
        <v>9</v>
      </c>
      <c r="G11" s="5">
        <v>269</v>
      </c>
      <c r="H11" s="6">
        <v>305.7</v>
      </c>
      <c r="I11" s="7">
        <v>685.99</v>
      </c>
      <c r="L11" s="1">
        <f t="shared" si="0"/>
        <v>0.89918256130790197</v>
      </c>
      <c r="N11" s="1">
        <v>0.89918256130790197</v>
      </c>
    </row>
    <row r="12" spans="1:14" ht="15.75" thickBot="1" x14ac:dyDescent="0.3">
      <c r="A12" s="13">
        <v>10</v>
      </c>
      <c r="B12" s="9">
        <v>232</v>
      </c>
      <c r="C12" s="9">
        <v>428.37</v>
      </c>
      <c r="D12" s="9">
        <v>748.84</v>
      </c>
      <c r="E12" s="9"/>
      <c r="F12" s="13">
        <v>10</v>
      </c>
      <c r="G12" s="8">
        <v>313</v>
      </c>
      <c r="H12" s="9">
        <v>282.36</v>
      </c>
      <c r="I12" s="10">
        <v>690.41</v>
      </c>
      <c r="L12" s="1">
        <f t="shared" si="0"/>
        <v>0.90307512650836907</v>
      </c>
      <c r="N12" s="1">
        <v>0.84789884715507635</v>
      </c>
    </row>
    <row r="13" spans="1:14" x14ac:dyDescent="0.25">
      <c r="N13" s="1">
        <v>0.89624395686128677</v>
      </c>
    </row>
    <row r="14" spans="1:14" ht="15.75" thickBot="1" x14ac:dyDescent="0.3">
      <c r="J14" s="14" t="s">
        <v>10</v>
      </c>
      <c r="K14" s="17"/>
      <c r="L14" s="14" t="s">
        <v>0</v>
      </c>
      <c r="N14" s="1">
        <v>0.74377091855708444</v>
      </c>
    </row>
    <row r="15" spans="1:14" x14ac:dyDescent="0.25">
      <c r="A15" s="11">
        <v>1</v>
      </c>
      <c r="B15" s="3">
        <v>228</v>
      </c>
      <c r="C15" s="3">
        <v>906.43</v>
      </c>
      <c r="D15" s="3">
        <v>373.52</v>
      </c>
      <c r="E15" s="3"/>
      <c r="F15" s="11">
        <v>1</v>
      </c>
      <c r="G15" s="2">
        <v>310</v>
      </c>
      <c r="H15" s="3">
        <v>875.93</v>
      </c>
      <c r="I15" s="4">
        <v>438.33</v>
      </c>
      <c r="J15" s="1">
        <f>AVERAGE(G15:G24)</f>
        <v>268.89999999999998</v>
      </c>
      <c r="L15" s="1">
        <f>B15/$J$15</f>
        <v>0.84789884715507635</v>
      </c>
      <c r="N15" s="1">
        <v>0.97433990330978071</v>
      </c>
    </row>
    <row r="16" spans="1:14" x14ac:dyDescent="0.25">
      <c r="A16" s="12">
        <v>2</v>
      </c>
      <c r="B16" s="6">
        <v>241</v>
      </c>
      <c r="C16" s="6">
        <v>918.56</v>
      </c>
      <c r="D16" s="6">
        <v>353.77</v>
      </c>
      <c r="E16" s="6"/>
      <c r="F16" s="12">
        <v>2</v>
      </c>
      <c r="G16" s="5">
        <v>271</v>
      </c>
      <c r="H16" s="6">
        <v>895.27</v>
      </c>
      <c r="I16" s="7">
        <v>419.64</v>
      </c>
      <c r="L16" s="1">
        <f t="shared" ref="L16:L24" si="1">B16/$J$15</f>
        <v>0.89624395686128677</v>
      </c>
      <c r="N16" s="1">
        <v>1.171439196727408</v>
      </c>
    </row>
    <row r="17" spans="1:14" x14ac:dyDescent="0.25">
      <c r="A17" s="12">
        <v>3</v>
      </c>
      <c r="B17" s="6">
        <v>200</v>
      </c>
      <c r="C17" s="6">
        <v>898.44</v>
      </c>
      <c r="D17" s="6">
        <v>345.37</v>
      </c>
      <c r="E17" s="6"/>
      <c r="F17" s="12">
        <v>3</v>
      </c>
      <c r="G17" s="5">
        <v>286</v>
      </c>
      <c r="H17" s="6">
        <v>914.5</v>
      </c>
      <c r="I17" s="7">
        <v>426.71</v>
      </c>
      <c r="L17" s="1">
        <f t="shared" si="1"/>
        <v>0.74377091855708444</v>
      </c>
      <c r="N17" s="1">
        <v>1.1379695053923393</v>
      </c>
    </row>
    <row r="18" spans="1:14" x14ac:dyDescent="0.25">
      <c r="A18" s="12">
        <v>4</v>
      </c>
      <c r="B18" s="6">
        <v>262</v>
      </c>
      <c r="C18" s="6">
        <v>902.93</v>
      </c>
      <c r="D18" s="6">
        <v>319.89999999999998</v>
      </c>
      <c r="E18" s="6"/>
      <c r="F18" s="12">
        <v>4</v>
      </c>
      <c r="G18" s="5">
        <v>237</v>
      </c>
      <c r="H18" s="6">
        <v>849.01</v>
      </c>
      <c r="I18" s="7">
        <v>435.91</v>
      </c>
      <c r="L18" s="1">
        <f t="shared" si="1"/>
        <v>0.97433990330978071</v>
      </c>
      <c r="N18" s="1">
        <v>1.1007809594644851</v>
      </c>
    </row>
    <row r="19" spans="1:14" x14ac:dyDescent="0.25">
      <c r="A19" s="12">
        <v>5</v>
      </c>
      <c r="B19" s="6">
        <v>315</v>
      </c>
      <c r="C19" s="6">
        <v>933.26</v>
      </c>
      <c r="D19" s="6">
        <v>330.21</v>
      </c>
      <c r="E19" s="6"/>
      <c r="F19" s="12">
        <v>5</v>
      </c>
      <c r="G19" s="5">
        <v>315</v>
      </c>
      <c r="H19" s="6">
        <v>828.76</v>
      </c>
      <c r="I19" s="7">
        <v>437.84</v>
      </c>
      <c r="L19" s="1">
        <f t="shared" si="1"/>
        <v>1.171439196727408</v>
      </c>
      <c r="N19" s="1">
        <v>1.1771177117711771</v>
      </c>
    </row>
    <row r="20" spans="1:14" x14ac:dyDescent="0.25">
      <c r="A20" s="12">
        <v>6</v>
      </c>
      <c r="B20" s="6">
        <v>306</v>
      </c>
      <c r="C20" s="6">
        <v>945.01</v>
      </c>
      <c r="D20" s="6">
        <v>355.1</v>
      </c>
      <c r="E20" s="6"/>
      <c r="F20" s="12">
        <v>6</v>
      </c>
      <c r="G20" s="5">
        <v>290</v>
      </c>
      <c r="H20" s="6">
        <v>819.58</v>
      </c>
      <c r="I20" s="7">
        <v>419.33</v>
      </c>
      <c r="L20" s="1">
        <f t="shared" si="1"/>
        <v>1.1379695053923393</v>
      </c>
      <c r="N20" s="1">
        <v>1.1294462779611294</v>
      </c>
    </row>
    <row r="21" spans="1:14" x14ac:dyDescent="0.25">
      <c r="A21" s="12">
        <v>7</v>
      </c>
      <c r="B21" s="6">
        <v>296</v>
      </c>
      <c r="C21" s="6">
        <v>955.1</v>
      </c>
      <c r="D21" s="6">
        <v>334.32</v>
      </c>
      <c r="E21" s="6"/>
      <c r="F21" s="12">
        <v>7</v>
      </c>
      <c r="G21" s="5">
        <v>206</v>
      </c>
      <c r="H21" s="6">
        <v>808.2</v>
      </c>
      <c r="I21" s="7">
        <v>400.93</v>
      </c>
      <c r="L21" s="1">
        <f t="shared" si="1"/>
        <v>1.1007809594644851</v>
      </c>
      <c r="N21" s="1">
        <v>0.96076274294096076</v>
      </c>
    </row>
    <row r="22" spans="1:14" x14ac:dyDescent="0.25">
      <c r="A22" s="12"/>
      <c r="B22" s="6"/>
      <c r="C22" s="6"/>
      <c r="D22" s="6"/>
      <c r="E22" s="6"/>
      <c r="F22" s="12">
        <v>8</v>
      </c>
      <c r="G22" s="5">
        <v>220</v>
      </c>
      <c r="H22" s="6">
        <v>789.56</v>
      </c>
      <c r="I22" s="7">
        <v>418.31</v>
      </c>
      <c r="L22" s="1">
        <f t="shared" si="1"/>
        <v>0</v>
      </c>
      <c r="N22" s="1">
        <v>0.96809680968096812</v>
      </c>
    </row>
    <row r="23" spans="1:14" x14ac:dyDescent="0.25">
      <c r="A23" s="12"/>
      <c r="B23" s="6"/>
      <c r="C23" s="6"/>
      <c r="D23" s="6"/>
      <c r="E23" s="6"/>
      <c r="F23" s="12">
        <v>9</v>
      </c>
      <c r="G23" s="5">
        <v>261</v>
      </c>
      <c r="H23" s="6">
        <v>787.02</v>
      </c>
      <c r="I23" s="7">
        <v>395.55</v>
      </c>
      <c r="L23" s="1">
        <f t="shared" si="1"/>
        <v>0</v>
      </c>
      <c r="N23" s="1">
        <v>0.91309130913091308</v>
      </c>
    </row>
    <row r="24" spans="1:14" ht="15.75" thickBot="1" x14ac:dyDescent="0.3">
      <c r="A24" s="13"/>
      <c r="B24" s="9"/>
      <c r="C24" s="9"/>
      <c r="D24" s="9"/>
      <c r="E24" s="9"/>
      <c r="F24" s="13">
        <v>10</v>
      </c>
      <c r="G24" s="8">
        <v>293</v>
      </c>
      <c r="H24" s="9">
        <v>785.54</v>
      </c>
      <c r="I24" s="10">
        <v>365.74</v>
      </c>
      <c r="L24" s="1">
        <f t="shared" si="1"/>
        <v>0</v>
      </c>
      <c r="N24" s="1">
        <v>0.90942427576090945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N25" s="1">
        <v>1.0561056105610562</v>
      </c>
    </row>
    <row r="26" spans="1:14" ht="15.75" thickBot="1" x14ac:dyDescent="0.3">
      <c r="J26" s="14" t="s">
        <v>10</v>
      </c>
      <c r="K26" s="17"/>
      <c r="L26" s="14" t="s">
        <v>0</v>
      </c>
      <c r="N26" s="1">
        <v>0.80674734140080673</v>
      </c>
    </row>
    <row r="27" spans="1:14" x14ac:dyDescent="0.25">
      <c r="A27" s="11">
        <v>1</v>
      </c>
      <c r="B27" s="3">
        <v>321</v>
      </c>
      <c r="C27" s="3">
        <v>479.61</v>
      </c>
      <c r="D27" s="3">
        <v>463.7</v>
      </c>
      <c r="E27" s="3"/>
      <c r="F27" s="11">
        <v>1</v>
      </c>
      <c r="G27" s="2">
        <v>271</v>
      </c>
      <c r="H27" s="3">
        <v>606.84</v>
      </c>
      <c r="I27" s="4">
        <v>466.39</v>
      </c>
      <c r="J27" s="1">
        <f>AVERAGE(G27:G36)</f>
        <v>272.7</v>
      </c>
      <c r="L27" s="1">
        <f>B27/$J$27</f>
        <v>1.1771177117711771</v>
      </c>
      <c r="N27" s="1">
        <v>0.94242757609094252</v>
      </c>
    </row>
    <row r="28" spans="1:14" x14ac:dyDescent="0.25">
      <c r="A28" s="12">
        <v>2</v>
      </c>
      <c r="B28" s="6">
        <v>308</v>
      </c>
      <c r="C28" s="6">
        <v>497.89</v>
      </c>
      <c r="D28" s="6">
        <v>449.44</v>
      </c>
      <c r="E28" s="6"/>
      <c r="F28" s="12">
        <v>2</v>
      </c>
      <c r="G28" s="5">
        <v>229</v>
      </c>
      <c r="H28" s="6">
        <v>591.05999999999995</v>
      </c>
      <c r="I28" s="7">
        <v>445.44</v>
      </c>
      <c r="L28" s="1">
        <f t="shared" ref="L28:L36" si="2">B28/$J$27</f>
        <v>1.1294462779611294</v>
      </c>
      <c r="N28" s="1">
        <v>0.67840117345067841</v>
      </c>
    </row>
    <row r="29" spans="1:14" x14ac:dyDescent="0.25">
      <c r="A29" s="12">
        <v>3</v>
      </c>
      <c r="B29" s="6">
        <v>262</v>
      </c>
      <c r="C29" s="6">
        <v>528.47</v>
      </c>
      <c r="D29" s="6">
        <v>451.97</v>
      </c>
      <c r="E29" s="6"/>
      <c r="F29" s="12">
        <v>3</v>
      </c>
      <c r="G29" s="5">
        <v>270</v>
      </c>
      <c r="H29" s="6">
        <v>596.41</v>
      </c>
      <c r="I29" s="7">
        <v>421.96</v>
      </c>
      <c r="L29" s="1">
        <f t="shared" si="2"/>
        <v>0.96076274294096076</v>
      </c>
      <c r="N29" s="1">
        <v>1.1090166509582156</v>
      </c>
    </row>
    <row r="30" spans="1:14" x14ac:dyDescent="0.25">
      <c r="A30" s="12">
        <v>4</v>
      </c>
      <c r="B30" s="6">
        <v>264</v>
      </c>
      <c r="C30" s="6">
        <v>534.11</v>
      </c>
      <c r="D30" s="6">
        <v>476.04</v>
      </c>
      <c r="E30" s="6"/>
      <c r="F30" s="12">
        <v>4</v>
      </c>
      <c r="G30" s="5">
        <v>314</v>
      </c>
      <c r="H30" s="6">
        <v>618.32000000000005</v>
      </c>
      <c r="I30" s="7">
        <v>418.23</v>
      </c>
      <c r="L30" s="1">
        <f t="shared" si="2"/>
        <v>0.96809680968096812</v>
      </c>
      <c r="N30" s="1">
        <v>1.0524662268300344</v>
      </c>
    </row>
    <row r="31" spans="1:14" x14ac:dyDescent="0.25">
      <c r="A31" s="12">
        <v>5</v>
      </c>
      <c r="B31" s="6">
        <v>249</v>
      </c>
      <c r="C31" s="6">
        <v>552.49</v>
      </c>
      <c r="D31" s="6">
        <v>473.22</v>
      </c>
      <c r="E31" s="6"/>
      <c r="F31" s="12">
        <v>5</v>
      </c>
      <c r="G31" s="5">
        <v>291</v>
      </c>
      <c r="H31" s="6">
        <v>695.28</v>
      </c>
      <c r="I31" s="7">
        <v>432.17</v>
      </c>
      <c r="L31" s="1">
        <f t="shared" si="2"/>
        <v>0.91309130913091308</v>
      </c>
      <c r="N31" s="1">
        <v>0.95821551994973297</v>
      </c>
    </row>
    <row r="32" spans="1:14" x14ac:dyDescent="0.25">
      <c r="A32" s="12">
        <v>6</v>
      </c>
      <c r="B32" s="6">
        <v>248</v>
      </c>
      <c r="C32" s="6">
        <v>577.29999999999995</v>
      </c>
      <c r="D32" s="6">
        <v>495.08</v>
      </c>
      <c r="E32" s="6"/>
      <c r="F32" s="12">
        <v>6</v>
      </c>
      <c r="G32" s="5">
        <v>294</v>
      </c>
      <c r="H32" s="6">
        <v>710.05</v>
      </c>
      <c r="I32" s="7">
        <v>414.54</v>
      </c>
      <c r="L32" s="1">
        <f t="shared" si="2"/>
        <v>0.90942427576090945</v>
      </c>
      <c r="N32" s="1">
        <v>1.014765944077914</v>
      </c>
    </row>
    <row r="33" spans="1:14" x14ac:dyDescent="0.25">
      <c r="A33" s="12">
        <v>7</v>
      </c>
      <c r="B33" s="6">
        <v>288</v>
      </c>
      <c r="C33" s="6">
        <v>593.29999999999995</v>
      </c>
      <c r="D33" s="6">
        <v>515.54</v>
      </c>
      <c r="E33" s="6"/>
      <c r="F33" s="12">
        <v>7</v>
      </c>
      <c r="G33" s="5">
        <v>284</v>
      </c>
      <c r="H33" s="6">
        <v>684.72</v>
      </c>
      <c r="I33" s="7">
        <v>453</v>
      </c>
      <c r="L33" s="1">
        <f t="shared" si="2"/>
        <v>1.0561056105610562</v>
      </c>
      <c r="N33" s="1">
        <v>0.9770656613257932</v>
      </c>
    </row>
    <row r="34" spans="1:14" x14ac:dyDescent="0.25">
      <c r="A34" s="12">
        <v>8</v>
      </c>
      <c r="B34" s="6">
        <v>220</v>
      </c>
      <c r="C34" s="6">
        <v>549.89</v>
      </c>
      <c r="D34" s="6">
        <v>443.34</v>
      </c>
      <c r="E34" s="6"/>
      <c r="F34" s="12">
        <v>8</v>
      </c>
      <c r="G34" s="5">
        <v>293</v>
      </c>
      <c r="H34" s="6">
        <v>678.34</v>
      </c>
      <c r="I34" s="7">
        <v>475.13</v>
      </c>
      <c r="L34" s="1">
        <f t="shared" si="2"/>
        <v>0.80674734140080673</v>
      </c>
      <c r="N34" s="1">
        <v>1.1027332704995287</v>
      </c>
    </row>
    <row r="35" spans="1:14" x14ac:dyDescent="0.25">
      <c r="A35" s="12">
        <v>9</v>
      </c>
      <c r="B35" s="6">
        <v>257</v>
      </c>
      <c r="C35" s="6">
        <v>541.36</v>
      </c>
      <c r="D35" s="6">
        <v>421.35</v>
      </c>
      <c r="E35" s="6"/>
      <c r="F35" s="12">
        <v>9</v>
      </c>
      <c r="G35" s="5">
        <v>215</v>
      </c>
      <c r="H35" s="6">
        <v>704.45</v>
      </c>
      <c r="I35" s="7">
        <v>474.38</v>
      </c>
      <c r="L35" s="1">
        <f t="shared" si="2"/>
        <v>0.94242757609094252</v>
      </c>
      <c r="N35" s="1">
        <v>1.0684769775678866</v>
      </c>
    </row>
    <row r="36" spans="1:14" ht="15.75" thickBot="1" x14ac:dyDescent="0.3">
      <c r="A36" s="13">
        <v>10</v>
      </c>
      <c r="B36" s="9">
        <v>185</v>
      </c>
      <c r="C36" s="9">
        <v>569.41</v>
      </c>
      <c r="D36" s="9">
        <v>448.81</v>
      </c>
      <c r="E36" s="9"/>
      <c r="F36" s="13">
        <v>10</v>
      </c>
      <c r="G36" s="8">
        <v>266</v>
      </c>
      <c r="H36" s="9">
        <v>689.86</v>
      </c>
      <c r="I36" s="10">
        <v>494</v>
      </c>
      <c r="L36" s="1">
        <f t="shared" si="2"/>
        <v>0.67840117345067841</v>
      </c>
      <c r="N36" s="1">
        <v>1.0537190082644627</v>
      </c>
    </row>
    <row r="37" spans="1:14" x14ac:dyDescent="0.25">
      <c r="N37" s="1">
        <v>1.1953955135773318</v>
      </c>
    </row>
    <row r="38" spans="1:14" ht="15.75" thickBot="1" x14ac:dyDescent="0.3">
      <c r="J38" s="15" t="s">
        <v>10</v>
      </c>
      <c r="L38" s="14" t="s">
        <v>0</v>
      </c>
      <c r="N38" s="1">
        <v>1.5289256198347108</v>
      </c>
    </row>
    <row r="39" spans="1:14" x14ac:dyDescent="0.25">
      <c r="A39" s="11">
        <v>1</v>
      </c>
      <c r="B39" s="3">
        <v>353</v>
      </c>
      <c r="C39" s="3">
        <v>807.42</v>
      </c>
      <c r="D39" s="3">
        <v>510.15</v>
      </c>
      <c r="E39" s="3"/>
      <c r="F39" s="11">
        <v>1</v>
      </c>
      <c r="G39" s="2">
        <v>303</v>
      </c>
      <c r="H39" s="3">
        <v>825.33</v>
      </c>
      <c r="I39" s="4">
        <v>449.63</v>
      </c>
      <c r="J39" s="1">
        <f>AVERAGE(G39:G48)</f>
        <v>318.3</v>
      </c>
      <c r="L39" s="1">
        <f>B39/$J$39</f>
        <v>1.1090166509582156</v>
      </c>
      <c r="N39" s="1">
        <v>1.2957497048406139</v>
      </c>
    </row>
    <row r="40" spans="1:14" x14ac:dyDescent="0.25">
      <c r="A40" s="12">
        <v>2</v>
      </c>
      <c r="B40" s="6">
        <v>335</v>
      </c>
      <c r="C40" s="6">
        <v>803.54</v>
      </c>
      <c r="D40" s="6">
        <v>486.03</v>
      </c>
      <c r="E40" s="6"/>
      <c r="F40" s="12">
        <v>2</v>
      </c>
      <c r="G40" s="5">
        <v>336</v>
      </c>
      <c r="H40" s="6">
        <v>841.87</v>
      </c>
      <c r="I40" s="7">
        <v>465.79</v>
      </c>
      <c r="L40" s="1">
        <f t="shared" ref="L40:L48" si="3">B40/$J$39</f>
        <v>1.0524662268300344</v>
      </c>
      <c r="N40" s="1">
        <v>0.99763872491145211</v>
      </c>
    </row>
    <row r="41" spans="1:14" x14ac:dyDescent="0.25">
      <c r="A41" s="12">
        <v>3</v>
      </c>
      <c r="B41" s="6">
        <v>305</v>
      </c>
      <c r="C41" s="6">
        <v>781.72</v>
      </c>
      <c r="D41" s="6">
        <v>478.57</v>
      </c>
      <c r="E41" s="6"/>
      <c r="F41" s="12">
        <v>3</v>
      </c>
      <c r="G41" s="5">
        <v>252</v>
      </c>
      <c r="H41" s="6">
        <v>854.78</v>
      </c>
      <c r="I41" s="7">
        <v>451.58</v>
      </c>
      <c r="L41" s="1">
        <f t="shared" si="3"/>
        <v>0.95821551994973297</v>
      </c>
      <c r="N41" s="1">
        <v>1.4610389610389609</v>
      </c>
    </row>
    <row r="42" spans="1:14" x14ac:dyDescent="0.25">
      <c r="A42" s="12">
        <v>4</v>
      </c>
      <c r="B42" s="6">
        <v>323</v>
      </c>
      <c r="C42" s="6">
        <v>781.09</v>
      </c>
      <c r="D42" s="6">
        <v>458.91</v>
      </c>
      <c r="E42" s="6"/>
      <c r="F42" s="12">
        <v>4</v>
      </c>
      <c r="G42" s="5">
        <v>220</v>
      </c>
      <c r="H42" s="6">
        <v>841.01</v>
      </c>
      <c r="I42" s="7">
        <v>440.12</v>
      </c>
      <c r="L42" s="1">
        <f t="shared" si="3"/>
        <v>1.014765944077914</v>
      </c>
      <c r="N42" s="1">
        <v>0.79102715466351825</v>
      </c>
    </row>
    <row r="43" spans="1:14" x14ac:dyDescent="0.25">
      <c r="A43" s="12">
        <v>5</v>
      </c>
      <c r="B43" s="6">
        <v>311</v>
      </c>
      <c r="C43" s="6">
        <v>750.16</v>
      </c>
      <c r="D43" s="6">
        <v>449.14</v>
      </c>
      <c r="E43" s="6"/>
      <c r="F43" s="12">
        <v>5</v>
      </c>
      <c r="G43" s="5">
        <v>273</v>
      </c>
      <c r="H43" s="6">
        <v>845.1</v>
      </c>
      <c r="I43" s="7">
        <v>414.6</v>
      </c>
      <c r="L43" s="1">
        <f t="shared" si="3"/>
        <v>0.9770656613257932</v>
      </c>
      <c r="N43" s="1">
        <v>1.0153482880755609</v>
      </c>
    </row>
    <row r="44" spans="1:14" x14ac:dyDescent="0.25">
      <c r="A44" s="12">
        <v>6</v>
      </c>
      <c r="B44" s="6">
        <v>351</v>
      </c>
      <c r="C44" s="6">
        <v>736.96</v>
      </c>
      <c r="D44" s="6">
        <v>436.75</v>
      </c>
      <c r="E44" s="6"/>
      <c r="F44" s="12">
        <v>6</v>
      </c>
      <c r="G44" s="5">
        <v>327</v>
      </c>
      <c r="H44" s="6">
        <v>813.41</v>
      </c>
      <c r="I44" s="7">
        <v>334.93</v>
      </c>
      <c r="L44" s="1">
        <f t="shared" si="3"/>
        <v>1.1027332704995287</v>
      </c>
      <c r="N44" s="1">
        <v>0.92384887839433294</v>
      </c>
    </row>
    <row r="45" spans="1:14" x14ac:dyDescent="0.25">
      <c r="A45" s="12"/>
      <c r="B45" s="6"/>
      <c r="C45" s="6"/>
      <c r="D45" s="6"/>
      <c r="E45" s="6"/>
      <c r="F45" s="12">
        <v>7</v>
      </c>
      <c r="G45" s="5">
        <v>362</v>
      </c>
      <c r="H45" s="6">
        <v>792.25</v>
      </c>
      <c r="I45" s="7">
        <v>313.85000000000002</v>
      </c>
      <c r="L45" s="1">
        <f t="shared" si="3"/>
        <v>0</v>
      </c>
    </row>
    <row r="46" spans="1:14" x14ac:dyDescent="0.25">
      <c r="A46" s="12"/>
      <c r="B46" s="6"/>
      <c r="C46" s="6"/>
      <c r="D46" s="6"/>
      <c r="E46" s="6"/>
      <c r="F46" s="12">
        <v>8</v>
      </c>
      <c r="G46" s="5">
        <v>444</v>
      </c>
      <c r="H46" s="6">
        <v>769.18</v>
      </c>
      <c r="I46" s="7">
        <v>308.87</v>
      </c>
      <c r="L46" s="1">
        <f t="shared" si="3"/>
        <v>0</v>
      </c>
    </row>
    <row r="47" spans="1:14" x14ac:dyDescent="0.25">
      <c r="A47" s="12"/>
      <c r="B47" s="6"/>
      <c r="C47" s="6"/>
      <c r="D47" s="6"/>
      <c r="E47" s="6"/>
      <c r="F47" s="12">
        <v>9</v>
      </c>
      <c r="G47" s="5">
        <v>307</v>
      </c>
      <c r="H47" s="6">
        <v>754.28</v>
      </c>
      <c r="I47" s="7">
        <v>325.48</v>
      </c>
      <c r="L47" s="1">
        <f t="shared" si="3"/>
        <v>0</v>
      </c>
    </row>
    <row r="48" spans="1:14" ht="15.75" thickBot="1" x14ac:dyDescent="0.3">
      <c r="A48" s="13"/>
      <c r="B48" s="9"/>
      <c r="C48" s="9"/>
      <c r="D48" s="9"/>
      <c r="E48" s="9"/>
      <c r="F48" s="13">
        <v>10</v>
      </c>
      <c r="G48" s="8">
        <v>359</v>
      </c>
      <c r="H48" s="9">
        <v>732.59</v>
      </c>
      <c r="I48" s="10">
        <v>346.47</v>
      </c>
      <c r="L48" s="1">
        <f t="shared" si="3"/>
        <v>0</v>
      </c>
    </row>
    <row r="50" spans="1:12" ht="15.75" thickBot="1" x14ac:dyDescent="0.3">
      <c r="J50" s="15" t="s">
        <v>10</v>
      </c>
      <c r="L50" s="14" t="s">
        <v>0</v>
      </c>
    </row>
    <row r="51" spans="1:12" x14ac:dyDescent="0.25">
      <c r="A51" s="11">
        <v>1</v>
      </c>
      <c r="B51" s="3">
        <v>362</v>
      </c>
      <c r="C51" s="3">
        <v>827.82</v>
      </c>
      <c r="D51" s="3">
        <v>126.9</v>
      </c>
      <c r="E51" s="3"/>
      <c r="F51" s="11">
        <v>1</v>
      </c>
      <c r="G51" s="2">
        <v>381</v>
      </c>
      <c r="H51" s="3">
        <v>756.25</v>
      </c>
      <c r="I51" s="4">
        <v>152.52000000000001</v>
      </c>
      <c r="J51" s="1">
        <f>AVERAGE(G51:G60)</f>
        <v>338.8</v>
      </c>
      <c r="L51" s="1">
        <f>B51/$J$51</f>
        <v>1.0684769775678866</v>
      </c>
    </row>
    <row r="52" spans="1:12" x14ac:dyDescent="0.25">
      <c r="A52" s="12">
        <v>2</v>
      </c>
      <c r="B52" s="6">
        <v>357</v>
      </c>
      <c r="C52" s="6">
        <v>816.26</v>
      </c>
      <c r="D52" s="6">
        <v>166.58</v>
      </c>
      <c r="E52" s="6"/>
      <c r="F52" s="12">
        <v>2</v>
      </c>
      <c r="G52" s="5">
        <v>327</v>
      </c>
      <c r="H52" s="6">
        <v>724.7</v>
      </c>
      <c r="I52" s="7">
        <v>129.16</v>
      </c>
      <c r="L52" s="1">
        <f t="shared" ref="L52:L60" si="4">B52/$J$51</f>
        <v>1.0537190082644627</v>
      </c>
    </row>
    <row r="53" spans="1:12" x14ac:dyDescent="0.25">
      <c r="A53" s="12">
        <v>3</v>
      </c>
      <c r="B53" s="6">
        <v>405</v>
      </c>
      <c r="C53" s="6">
        <v>853.15</v>
      </c>
      <c r="D53" s="6">
        <v>178.57</v>
      </c>
      <c r="E53" s="6"/>
      <c r="F53" s="12">
        <v>3</v>
      </c>
      <c r="G53" s="5">
        <v>292</v>
      </c>
      <c r="H53" s="6">
        <v>749.53</v>
      </c>
      <c r="I53" s="7">
        <v>120.33</v>
      </c>
      <c r="L53" s="1">
        <f t="shared" si="4"/>
        <v>1.1953955135773318</v>
      </c>
    </row>
    <row r="54" spans="1:12" x14ac:dyDescent="0.25">
      <c r="A54" s="12">
        <v>4</v>
      </c>
      <c r="B54" s="6">
        <v>518</v>
      </c>
      <c r="C54" s="6">
        <v>841.74</v>
      </c>
      <c r="D54" s="6">
        <v>150.66999999999999</v>
      </c>
      <c r="E54" s="6"/>
      <c r="F54" s="12">
        <v>4</v>
      </c>
      <c r="G54" s="5">
        <v>348</v>
      </c>
      <c r="H54" s="6">
        <v>728.31</v>
      </c>
      <c r="I54" s="7">
        <v>104.32</v>
      </c>
      <c r="L54" s="1">
        <f t="shared" si="4"/>
        <v>1.5289256198347108</v>
      </c>
    </row>
    <row r="55" spans="1:12" x14ac:dyDescent="0.25">
      <c r="A55" s="12">
        <v>5</v>
      </c>
      <c r="B55" s="6">
        <v>439</v>
      </c>
      <c r="C55" s="6">
        <v>843.46</v>
      </c>
      <c r="D55" s="6">
        <v>207.08</v>
      </c>
      <c r="E55" s="6"/>
      <c r="F55" s="12">
        <v>5</v>
      </c>
      <c r="G55" s="5">
        <v>321</v>
      </c>
      <c r="H55" s="6">
        <v>706.76</v>
      </c>
      <c r="I55" s="7">
        <v>111.15</v>
      </c>
      <c r="L55" s="1">
        <f t="shared" si="4"/>
        <v>1.2957497048406139</v>
      </c>
    </row>
    <row r="56" spans="1:12" x14ac:dyDescent="0.25">
      <c r="A56" s="12">
        <v>6</v>
      </c>
      <c r="B56" s="6">
        <v>338</v>
      </c>
      <c r="C56" s="6">
        <v>824.89</v>
      </c>
      <c r="D56" s="6">
        <v>190.91</v>
      </c>
      <c r="E56" s="6"/>
      <c r="F56" s="12">
        <v>6</v>
      </c>
      <c r="G56" s="5">
        <v>476</v>
      </c>
      <c r="H56" s="6">
        <v>686.12</v>
      </c>
      <c r="I56" s="7">
        <v>128.91</v>
      </c>
      <c r="L56" s="1">
        <f t="shared" si="4"/>
        <v>0.99763872491145211</v>
      </c>
    </row>
    <row r="57" spans="1:12" x14ac:dyDescent="0.25">
      <c r="A57" s="12">
        <v>7</v>
      </c>
      <c r="B57" s="6">
        <v>495</v>
      </c>
      <c r="C57" s="6">
        <v>822.62</v>
      </c>
      <c r="D57" s="6">
        <v>217.9</v>
      </c>
      <c r="E57" s="6"/>
      <c r="F57" s="12">
        <v>7</v>
      </c>
      <c r="G57" s="5">
        <v>374</v>
      </c>
      <c r="H57" s="6">
        <v>679.63</v>
      </c>
      <c r="I57" s="7">
        <v>102.15</v>
      </c>
      <c r="L57" s="1">
        <f t="shared" si="4"/>
        <v>1.4610389610389609</v>
      </c>
    </row>
    <row r="58" spans="1:12" x14ac:dyDescent="0.25">
      <c r="A58" s="12">
        <v>8</v>
      </c>
      <c r="B58" s="6">
        <v>268</v>
      </c>
      <c r="C58" s="6">
        <v>819.25</v>
      </c>
      <c r="D58" s="6">
        <v>244.68</v>
      </c>
      <c r="E58" s="6"/>
      <c r="F58" s="12">
        <v>8</v>
      </c>
      <c r="G58" s="5">
        <v>262</v>
      </c>
      <c r="H58" s="6">
        <v>699.76</v>
      </c>
      <c r="I58" s="7">
        <v>84.45</v>
      </c>
      <c r="L58" s="1">
        <f t="shared" si="4"/>
        <v>0.79102715466351825</v>
      </c>
    </row>
    <row r="59" spans="1:12" x14ac:dyDescent="0.25">
      <c r="A59" s="12">
        <v>9</v>
      </c>
      <c r="B59" s="6">
        <v>344</v>
      </c>
      <c r="C59" s="6">
        <v>798.85</v>
      </c>
      <c r="D59" s="6">
        <v>235.64</v>
      </c>
      <c r="E59" s="6"/>
      <c r="F59" s="12">
        <v>9</v>
      </c>
      <c r="G59" s="5">
        <v>247</v>
      </c>
      <c r="H59" s="6">
        <v>705.31</v>
      </c>
      <c r="I59" s="7">
        <v>111.12</v>
      </c>
      <c r="L59" s="1">
        <f t="shared" si="4"/>
        <v>1.0153482880755609</v>
      </c>
    </row>
    <row r="60" spans="1:12" ht="15.75" thickBot="1" x14ac:dyDescent="0.3">
      <c r="A60" s="13">
        <v>10</v>
      </c>
      <c r="B60" s="9">
        <v>313</v>
      </c>
      <c r="C60" s="9">
        <v>774.64</v>
      </c>
      <c r="D60" s="9">
        <v>237.23</v>
      </c>
      <c r="E60" s="9"/>
      <c r="F60" s="13">
        <v>10</v>
      </c>
      <c r="G60" s="8">
        <v>360</v>
      </c>
      <c r="H60" s="9">
        <v>723.61</v>
      </c>
      <c r="I60" s="10">
        <v>170.87</v>
      </c>
      <c r="L60" s="1">
        <f t="shared" si="4"/>
        <v>0.92384887839433294</v>
      </c>
    </row>
    <row r="62" spans="1:12" x14ac:dyDescent="0.25">
      <c r="L62" s="14"/>
    </row>
    <row r="74" spans="12:12" x14ac:dyDescent="0.25">
      <c r="L7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RFP</vt:lpstr>
      <vt:lpstr>CycA</vt:lpstr>
      <vt:lpstr>Myb</vt:lpstr>
      <vt:lpstr>aurb-1</vt:lpstr>
      <vt:lpstr>aurb-2</vt:lpstr>
      <vt:lpstr>Borr</vt:lpstr>
      <vt:lpstr>Det</vt:lpstr>
      <vt:lpstr>pav</vt:lpstr>
      <vt:lpstr>Spc25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Rotelli</dc:creator>
  <cp:lastModifiedBy>Michael Rotelli</cp:lastModifiedBy>
  <dcterms:created xsi:type="dcterms:W3CDTF">2018-07-12T14:27:20Z</dcterms:created>
  <dcterms:modified xsi:type="dcterms:W3CDTF">2019-05-28T21:04:59Z</dcterms:modified>
</cp:coreProperties>
</file>