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Clustering paper 2019\BMC FORMATI\"/>
    </mc:Choice>
  </mc:AlternateContent>
  <xr:revisionPtr revIDLastSave="0" documentId="13_ncr:1_{46F4C8D3-DD5E-4C3B-914D-90071EC5F89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Quadratic models" sheetId="1" r:id="rId1"/>
    <sheet name="Sine wave models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3" i="3"/>
</calcChain>
</file>

<file path=xl/sharedStrings.xml><?xml version="1.0" encoding="utf-8"?>
<sst xmlns="http://schemas.openxmlformats.org/spreadsheetml/2006/main" count="77" uniqueCount="51">
  <si>
    <t>Best Model</t>
  </si>
  <si>
    <t>Residual standard error</t>
  </si>
  <si>
    <t>Multiple R squared</t>
  </si>
  <si>
    <t>Adjusted R squared</t>
  </si>
  <si>
    <t>P-value</t>
  </si>
  <si>
    <t>Model 2 degrees</t>
  </si>
  <si>
    <t>0.9495 on 77 degrees of freedom</t>
  </si>
  <si>
    <t>0.9056 on 61 degrees of freedom</t>
  </si>
  <si>
    <t>0.8389 on 61 degrees of freedom</t>
  </si>
  <si>
    <t>0.8968 on 93 degrees of freedom</t>
  </si>
  <si>
    <t>0.9071 on 69 degrees of freedom</t>
  </si>
  <si>
    <t>0.8943 on 165 degrees of freedom</t>
  </si>
  <si>
    <t>Model 3 degrees</t>
  </si>
  <si>
    <t>0.9109 on 60 degrees of freedom</t>
  </si>
  <si>
    <t>0.9467 on 85 degrees of freedom</t>
  </si>
  <si>
    <t>0.9357 on 101 degrees of freedom</t>
  </si>
  <si>
    <t>0.9208 on 85 degrees of freedom</t>
  </si>
  <si>
    <t>0.9204 on 109 degrees of freedom</t>
  </si>
  <si>
    <t xml:space="preserve"> 0.8976 on 69 degrees of freedom</t>
  </si>
  <si>
    <t>0.8859 on 52 degrees of freedom</t>
  </si>
  <si>
    <t>0.8449 on 37 degrees of freedom</t>
  </si>
  <si>
    <t>0.9501 on 93 degrees of freedom</t>
  </si>
  <si>
    <t>0.9283 on 77 degrees of freedom</t>
  </si>
  <si>
    <t>0.914 on 101 degrees of freedom</t>
  </si>
  <si>
    <t>0.97 on 37 degrees of freedom</t>
  </si>
  <si>
    <t>0.9426 on 165 degrees of freedom</t>
  </si>
  <si>
    <t>0.9427 on 77 degrees of freedom</t>
  </si>
  <si>
    <t>0.9045 on 61 degrees of freedom</t>
  </si>
  <si>
    <t>0.8968 on 61 degrees of freedom</t>
  </si>
  <si>
    <t>0.8933 on 93 degrees of freedom</t>
  </si>
  <si>
    <t>0.9301 on 69 degrees of freedom</t>
  </si>
  <si>
    <t>0.9001 on 165 degrees of freedom</t>
  </si>
  <si>
    <t>0.8989 on 61 degrees of freedom</t>
  </si>
  <si>
    <t>0.9401 on 85 degrees of freedom</t>
  </si>
  <si>
    <t xml:space="preserve"> 0.9363 on 101 degrees of freedom</t>
  </si>
  <si>
    <t>0.9075 on 85 degrees of freedom</t>
  </si>
  <si>
    <t>0.9333 on 109 degrees of freedom</t>
  </si>
  <si>
    <t>0.9362 on 69 degrees of freedom</t>
  </si>
  <si>
    <t>0.8777 on 53 degrees of freedom</t>
  </si>
  <si>
    <t>0.9613 on 37 degrees of freedom</t>
  </si>
  <si>
    <t>0.95 on 93 degrees of freedom</t>
  </si>
  <si>
    <t>0.9225 on 77 degrees of freedom</t>
  </si>
  <si>
    <t>0.9434 on 101 degrees of freedom</t>
  </si>
  <si>
    <t>0.9585 on 37 degrees of freedom</t>
  </si>
  <si>
    <t xml:space="preserve"> 0.9427 on 165 degrees of freedom</t>
  </si>
  <si>
    <t>% variance explained by model</t>
  </si>
  <si>
    <r>
      <t>Phenotypic cluster #</t>
    </r>
    <r>
      <rPr>
        <b/>
        <vertAlign val="superscript"/>
        <sz val="12"/>
        <color theme="1"/>
        <rFont val="Calibri"/>
        <scheme val="minor"/>
      </rPr>
      <t>1</t>
    </r>
  </si>
  <si>
    <t>1. Phenotypic clusters with a sexual cycle phenotype</t>
  </si>
  <si>
    <t>Sine wave models</t>
  </si>
  <si>
    <t>Quadratic models</t>
  </si>
  <si>
    <t>Additional File 10: R-squared values for gene expression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</si>
</sst>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vertAlign val="superscript"/>
      <sz val="12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0" xfId="0" applyFont="1" applyFill="1"/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125" zoomScaleNormal="125" zoomScalePageLayoutView="125" workbookViewId="0"/>
  </sheetViews>
  <sheetFormatPr defaultColWidth="8.85546875" defaultRowHeight="15" x14ac:dyDescent="0.25"/>
  <cols>
    <col min="1" max="1" width="21.28515625" customWidth="1"/>
    <col min="2" max="2" width="21.42578125" customWidth="1"/>
    <col min="3" max="3" width="32.140625" customWidth="1"/>
    <col min="4" max="4" width="22.28515625" customWidth="1"/>
    <col min="5" max="5" width="28.28515625" customWidth="1"/>
    <col min="6" max="6" width="20.140625" customWidth="1"/>
    <col min="7" max="7" width="31.140625" customWidth="1"/>
  </cols>
  <sheetData>
    <row r="1" spans="1:9" ht="26.25" x14ac:dyDescent="0.4">
      <c r="A1" s="3" t="s">
        <v>50</v>
      </c>
      <c r="I1" s="1"/>
    </row>
    <row r="2" spans="1:9" x14ac:dyDescent="0.25">
      <c r="I2" s="1"/>
    </row>
    <row r="3" spans="1:9" s="16" customFormat="1" ht="18.75" x14ac:dyDescent="0.3">
      <c r="A3" s="17" t="s">
        <v>49</v>
      </c>
      <c r="I3" s="18"/>
    </row>
    <row r="4" spans="1:9" ht="18.75" thickBot="1" x14ac:dyDescent="0.3">
      <c r="A4" s="6" t="s">
        <v>46</v>
      </c>
      <c r="B4" s="6" t="s">
        <v>0</v>
      </c>
      <c r="C4" s="6" t="s">
        <v>1</v>
      </c>
      <c r="D4" s="6" t="s">
        <v>2</v>
      </c>
      <c r="E4" s="6" t="s">
        <v>45</v>
      </c>
      <c r="F4" s="6" t="s">
        <v>3</v>
      </c>
      <c r="G4" s="6" t="s">
        <v>45</v>
      </c>
      <c r="H4" s="6" t="s">
        <v>4</v>
      </c>
      <c r="I4" s="5"/>
    </row>
    <row r="5" spans="1:9" ht="15.75" x14ac:dyDescent="0.25">
      <c r="A5" s="7">
        <v>2</v>
      </c>
      <c r="B5" s="7" t="s">
        <v>5</v>
      </c>
      <c r="C5" s="7" t="s">
        <v>6</v>
      </c>
      <c r="D5" s="8">
        <v>8.2889999999999995E-3</v>
      </c>
      <c r="E5" s="8">
        <v>0.82889999999999997</v>
      </c>
      <c r="F5" s="8">
        <v>-1.8089999999999998E-2</v>
      </c>
      <c r="G5" s="8">
        <v>-1.8089999999999999</v>
      </c>
      <c r="H5" s="9">
        <v>0.7258</v>
      </c>
      <c r="I5" s="5"/>
    </row>
    <row r="6" spans="1:9" ht="15.75" x14ac:dyDescent="0.25">
      <c r="A6" s="10">
        <v>11</v>
      </c>
      <c r="B6" s="10" t="s">
        <v>5</v>
      </c>
      <c r="C6" s="10" t="s">
        <v>7</v>
      </c>
      <c r="D6" s="11">
        <v>0.1067</v>
      </c>
      <c r="E6" s="11">
        <v>10.67</v>
      </c>
      <c r="F6" s="11">
        <v>7.7439999999999995E-2</v>
      </c>
      <c r="G6" s="11">
        <v>7.7439999999999998</v>
      </c>
      <c r="H6" s="12">
        <v>3.1989999999999998E-2</v>
      </c>
      <c r="I6" s="5"/>
    </row>
    <row r="7" spans="1:9" ht="15.75" x14ac:dyDescent="0.25">
      <c r="A7" s="10">
        <v>12</v>
      </c>
      <c r="B7" s="10" t="s">
        <v>5</v>
      </c>
      <c r="C7" s="10" t="s">
        <v>8</v>
      </c>
      <c r="D7" s="11">
        <v>0.2334</v>
      </c>
      <c r="E7" s="11">
        <v>23.34</v>
      </c>
      <c r="F7" s="11">
        <v>0.20830000000000001</v>
      </c>
      <c r="G7" s="11">
        <v>20.83</v>
      </c>
      <c r="H7" s="12">
        <v>3.0170000000000002E-4</v>
      </c>
      <c r="I7" s="5"/>
    </row>
    <row r="8" spans="1:9" ht="15.75" x14ac:dyDescent="0.25">
      <c r="A8" s="10">
        <v>13</v>
      </c>
      <c r="B8" s="10" t="s">
        <v>5</v>
      </c>
      <c r="C8" s="10" t="s">
        <v>9</v>
      </c>
      <c r="D8" s="11">
        <v>0.1095</v>
      </c>
      <c r="E8" s="11">
        <v>10.95</v>
      </c>
      <c r="F8" s="11">
        <v>9.0380000000000002E-2</v>
      </c>
      <c r="G8" s="11">
        <v>9.0380000000000003</v>
      </c>
      <c r="H8" s="12">
        <v>4.542E-3</v>
      </c>
      <c r="I8" s="5"/>
    </row>
    <row r="9" spans="1:9" ht="15.75" x14ac:dyDescent="0.25">
      <c r="A9" s="10">
        <v>14</v>
      </c>
      <c r="B9" s="10" t="s">
        <v>5</v>
      </c>
      <c r="C9" s="10" t="s">
        <v>10</v>
      </c>
      <c r="D9" s="11">
        <v>9.8710000000000006E-2</v>
      </c>
      <c r="E9" s="11">
        <v>9.8710000000000004</v>
      </c>
      <c r="F9" s="11">
        <v>7.2590000000000002E-2</v>
      </c>
      <c r="G9" s="11">
        <v>7.2590000000000003</v>
      </c>
      <c r="H9" s="12">
        <v>2.7720000000000002E-2</v>
      </c>
      <c r="I9" s="5"/>
    </row>
    <row r="10" spans="1:9" ht="15.75" x14ac:dyDescent="0.25">
      <c r="A10" s="10">
        <v>16</v>
      </c>
      <c r="B10" s="10" t="s">
        <v>5</v>
      </c>
      <c r="C10" s="10" t="s">
        <v>11</v>
      </c>
      <c r="D10" s="11">
        <v>0.1023</v>
      </c>
      <c r="E10" s="11">
        <v>10.23</v>
      </c>
      <c r="F10" s="11">
        <v>9.1410000000000005E-2</v>
      </c>
      <c r="G10" s="11">
        <v>9.141</v>
      </c>
      <c r="H10" s="12">
        <v>1.36E-4</v>
      </c>
      <c r="I10" s="5"/>
    </row>
    <row r="11" spans="1:9" ht="15.75" x14ac:dyDescent="0.25">
      <c r="A11" s="10">
        <v>18</v>
      </c>
      <c r="B11" s="10" t="s">
        <v>12</v>
      </c>
      <c r="C11" s="10" t="s">
        <v>13</v>
      </c>
      <c r="D11" s="11">
        <v>0.1109</v>
      </c>
      <c r="E11" s="11">
        <v>11.09</v>
      </c>
      <c r="F11" s="11">
        <v>2.4219999999999998E-2</v>
      </c>
      <c r="G11" s="11">
        <v>2.4220000000000002</v>
      </c>
      <c r="H11" s="12">
        <v>6.8459999999999993E-2</v>
      </c>
      <c r="I11" s="5"/>
    </row>
    <row r="12" spans="1:9" ht="15.75" x14ac:dyDescent="0.25">
      <c r="A12" s="10">
        <v>23</v>
      </c>
      <c r="B12" s="10" t="s">
        <v>5</v>
      </c>
      <c r="C12" s="10" t="s">
        <v>14</v>
      </c>
      <c r="D12" s="11">
        <v>1.055E-2</v>
      </c>
      <c r="E12" s="11">
        <v>1.0549999999999999</v>
      </c>
      <c r="F12" s="11">
        <v>-1.273E-2</v>
      </c>
      <c r="G12" s="11">
        <v>-1.2729999999999999</v>
      </c>
      <c r="H12" s="12">
        <v>0.63719999999999999</v>
      </c>
      <c r="I12" s="5"/>
    </row>
    <row r="13" spans="1:9" ht="15.75" x14ac:dyDescent="0.25">
      <c r="A13" s="10">
        <v>24</v>
      </c>
      <c r="B13" s="10" t="s">
        <v>5</v>
      </c>
      <c r="C13" s="10" t="s">
        <v>15</v>
      </c>
      <c r="D13" s="11">
        <v>2.8250000000000001E-2</v>
      </c>
      <c r="E13" s="11">
        <v>2.8250000000000002</v>
      </c>
      <c r="F13" s="11">
        <v>9.0080000000000004E-3</v>
      </c>
      <c r="G13" s="11">
        <v>0.90080000000000005</v>
      </c>
      <c r="H13" s="12">
        <v>0.23519999999999999</v>
      </c>
      <c r="I13" s="5"/>
    </row>
    <row r="14" spans="1:9" ht="15.75" x14ac:dyDescent="0.25">
      <c r="A14" s="10">
        <v>25</v>
      </c>
      <c r="B14" s="10" t="s">
        <v>5</v>
      </c>
      <c r="C14" s="10" t="s">
        <v>16</v>
      </c>
      <c r="D14" s="11">
        <v>6.4070000000000002E-2</v>
      </c>
      <c r="E14" s="11">
        <v>6.407</v>
      </c>
      <c r="F14" s="11">
        <v>4.2049999999999997E-2</v>
      </c>
      <c r="G14" s="11">
        <v>4.2050000000000001</v>
      </c>
      <c r="H14" s="12">
        <v>5.9950000000000003E-2</v>
      </c>
      <c r="I14" s="5"/>
    </row>
    <row r="15" spans="1:9" ht="15.75" x14ac:dyDescent="0.25">
      <c r="A15" s="10">
        <v>27</v>
      </c>
      <c r="B15" s="10" t="s">
        <v>5</v>
      </c>
      <c r="C15" s="10" t="s">
        <v>17</v>
      </c>
      <c r="D15" s="11">
        <v>5.7750000000000003E-2</v>
      </c>
      <c r="E15" s="11">
        <v>5.7750000000000004</v>
      </c>
      <c r="F15" s="11">
        <v>4.0460000000000003E-2</v>
      </c>
      <c r="G15" s="11">
        <v>4.0460000000000003</v>
      </c>
      <c r="H15" s="12">
        <v>3.9079999999999997E-2</v>
      </c>
      <c r="I15" s="5"/>
    </row>
    <row r="16" spans="1:9" ht="15.75" x14ac:dyDescent="0.25">
      <c r="A16" s="10">
        <v>29</v>
      </c>
      <c r="B16" s="10" t="s">
        <v>5</v>
      </c>
      <c r="C16" s="10" t="s">
        <v>18</v>
      </c>
      <c r="D16" s="11">
        <v>0.11749999999999999</v>
      </c>
      <c r="E16" s="11">
        <v>11.75</v>
      </c>
      <c r="F16" s="11">
        <v>9.1939999999999994E-2</v>
      </c>
      <c r="G16" s="11">
        <v>9.1940000000000008</v>
      </c>
      <c r="H16" s="12">
        <v>1.3390000000000001E-2</v>
      </c>
      <c r="I16" s="5"/>
    </row>
    <row r="17" spans="1:11" ht="15.75" x14ac:dyDescent="0.25">
      <c r="A17" s="10">
        <v>30</v>
      </c>
      <c r="B17" s="10" t="s">
        <v>12</v>
      </c>
      <c r="C17" s="10" t="s">
        <v>19</v>
      </c>
      <c r="D17" s="11">
        <v>0.1671</v>
      </c>
      <c r="E17" s="11">
        <v>16.71</v>
      </c>
      <c r="F17" s="11"/>
      <c r="G17" s="11">
        <v>0</v>
      </c>
      <c r="H17" s="12">
        <v>2.2329999999999999E-2</v>
      </c>
      <c r="I17" s="5"/>
    </row>
    <row r="18" spans="1:11" ht="15.75" x14ac:dyDescent="0.25">
      <c r="A18" s="10">
        <v>33</v>
      </c>
      <c r="B18" s="10" t="s">
        <v>5</v>
      </c>
      <c r="C18" s="10" t="s">
        <v>20</v>
      </c>
      <c r="D18" s="11">
        <v>0.24529999999999999</v>
      </c>
      <c r="E18" s="11">
        <v>24.53</v>
      </c>
      <c r="F18" s="11">
        <v>0.20449999999999999</v>
      </c>
      <c r="G18" s="11">
        <v>20.45</v>
      </c>
      <c r="H18" s="12">
        <v>5.476E-3</v>
      </c>
      <c r="I18" s="5"/>
    </row>
    <row r="19" spans="1:11" ht="15.75" x14ac:dyDescent="0.25">
      <c r="A19" s="10">
        <v>34</v>
      </c>
      <c r="B19" s="10" t="s">
        <v>5</v>
      </c>
      <c r="C19" s="10" t="s">
        <v>21</v>
      </c>
      <c r="D19" s="11">
        <v>5.3379999999999996E-4</v>
      </c>
      <c r="E19" s="11">
        <v>5.3379999999999997E-2</v>
      </c>
      <c r="F19" s="11">
        <v>-2.0959999999999999E-2</v>
      </c>
      <c r="G19" s="11">
        <v>-2.0960000000000001</v>
      </c>
      <c r="H19" s="12">
        <v>0.97550000000000003</v>
      </c>
      <c r="I19" s="5"/>
    </row>
    <row r="20" spans="1:11" ht="15.75" x14ac:dyDescent="0.25">
      <c r="A20" s="10">
        <v>35</v>
      </c>
      <c r="B20" s="10" t="s">
        <v>5</v>
      </c>
      <c r="C20" s="10" t="s">
        <v>22</v>
      </c>
      <c r="D20" s="11">
        <v>5.2139999999999999E-2</v>
      </c>
      <c r="E20" s="11">
        <v>5.2140000000000004</v>
      </c>
      <c r="F20" s="11">
        <v>2.7519999999999999E-2</v>
      </c>
      <c r="G20" s="11">
        <v>2.7519999999999998</v>
      </c>
      <c r="H20" s="12">
        <v>0.1273</v>
      </c>
      <c r="I20" s="5"/>
    </row>
    <row r="21" spans="1:11" ht="15.75" x14ac:dyDescent="0.25">
      <c r="A21" s="10">
        <v>37</v>
      </c>
      <c r="B21" s="10" t="s">
        <v>5</v>
      </c>
      <c r="C21" s="10" t="s">
        <v>23</v>
      </c>
      <c r="D21" s="11">
        <v>7.2889999999999996E-2</v>
      </c>
      <c r="E21" s="11">
        <v>7.2889999999999997</v>
      </c>
      <c r="F21" s="11">
        <v>5.4530000000000002E-2</v>
      </c>
      <c r="G21" s="11">
        <v>5.4530000000000003</v>
      </c>
      <c r="H21" s="12">
        <v>2.188E-2</v>
      </c>
      <c r="I21" s="5"/>
    </row>
    <row r="22" spans="1:11" ht="15.75" x14ac:dyDescent="0.25">
      <c r="A22" s="10">
        <v>39</v>
      </c>
      <c r="B22" s="10" t="s">
        <v>5</v>
      </c>
      <c r="C22" s="10" t="s">
        <v>24</v>
      </c>
      <c r="D22" s="11">
        <v>5.4060000000000002E-3</v>
      </c>
      <c r="E22" s="11">
        <v>0.54059999999999997</v>
      </c>
      <c r="F22" s="11">
        <v>-4.836E-2</v>
      </c>
      <c r="G22" s="11">
        <v>-4.8360000000000003</v>
      </c>
      <c r="H22" s="12">
        <v>0.90459999999999996</v>
      </c>
      <c r="I22" s="5"/>
    </row>
    <row r="23" spans="1:11" ht="15.75" x14ac:dyDescent="0.25">
      <c r="A23" s="10">
        <v>40</v>
      </c>
      <c r="B23" s="10" t="s">
        <v>5</v>
      </c>
      <c r="C23" s="10" t="s">
        <v>25</v>
      </c>
      <c r="D23" s="11">
        <v>2.6830000000000001E-3</v>
      </c>
      <c r="E23" s="11">
        <v>0.26829999999999998</v>
      </c>
      <c r="F23" s="11">
        <v>-9.4059999999999994E-3</v>
      </c>
      <c r="G23" s="11">
        <v>-0.94059999999999999</v>
      </c>
      <c r="H23" s="12">
        <v>0.80120000000000002</v>
      </c>
      <c r="I23" s="13"/>
      <c r="J23" s="2"/>
      <c r="K23" s="2"/>
    </row>
    <row r="24" spans="1:11" ht="15.75" x14ac:dyDescent="0.25">
      <c r="A24" s="4"/>
      <c r="B24" s="4"/>
      <c r="C24" s="4"/>
      <c r="D24" s="4"/>
      <c r="E24" s="4"/>
      <c r="F24" s="4"/>
      <c r="G24" s="4"/>
      <c r="H24" s="13"/>
      <c r="I24" s="4"/>
      <c r="J24" s="2"/>
      <c r="K24" s="2"/>
    </row>
    <row r="25" spans="1:11" ht="15.75" x14ac:dyDescent="0.25">
      <c r="A25" s="4" t="s">
        <v>47</v>
      </c>
      <c r="B25" s="4"/>
      <c r="C25" s="4"/>
      <c r="D25" s="4"/>
      <c r="E25" s="4"/>
      <c r="F25" s="4"/>
      <c r="G25" s="4"/>
      <c r="H25" s="4"/>
      <c r="I25" s="4"/>
    </row>
    <row r="26" spans="1:11" ht="15.75" x14ac:dyDescent="0.25">
      <c r="A26" s="4"/>
      <c r="B26" s="4"/>
      <c r="C26" s="4"/>
      <c r="D26" s="4"/>
      <c r="E26" s="4"/>
      <c r="F26" s="4"/>
      <c r="G26" s="4"/>
      <c r="H26" s="4"/>
      <c r="I26" s="4"/>
    </row>
  </sheetData>
  <conditionalFormatting sqref="H5:H23">
    <cfRule type="cellIs" dxfId="1" priority="1" operator="lessThan">
      <formula>0.05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zoomScale="125" zoomScaleNormal="125" zoomScalePageLayoutView="125" workbookViewId="0">
      <selection activeCell="C30" sqref="C30"/>
    </sheetView>
  </sheetViews>
  <sheetFormatPr defaultColWidth="8.85546875" defaultRowHeight="15.75" x14ac:dyDescent="0.25"/>
  <cols>
    <col min="1" max="1" width="22.140625" style="4" customWidth="1"/>
    <col min="2" max="2" width="33.42578125" style="4" customWidth="1"/>
    <col min="3" max="3" width="20.28515625" style="4" customWidth="1"/>
    <col min="4" max="4" width="31.28515625" style="4" customWidth="1"/>
    <col min="5" max="5" width="18.7109375" style="4" customWidth="1"/>
    <col min="6" max="6" width="29.42578125" style="4" customWidth="1"/>
    <col min="7" max="16384" width="8.85546875" style="4"/>
  </cols>
  <sheetData>
    <row r="1" spans="1:7" s="17" customFormat="1" ht="18.75" x14ac:dyDescent="0.3">
      <c r="A1" s="17" t="s">
        <v>48</v>
      </c>
    </row>
    <row r="2" spans="1:7" ht="34.5" thickBot="1" x14ac:dyDescent="0.3">
      <c r="A2" s="19" t="s">
        <v>46</v>
      </c>
      <c r="B2" s="6" t="s">
        <v>1</v>
      </c>
      <c r="C2" s="6" t="s">
        <v>2</v>
      </c>
      <c r="D2" s="6" t="s">
        <v>45</v>
      </c>
      <c r="E2" s="6" t="s">
        <v>3</v>
      </c>
      <c r="F2" s="6" t="s">
        <v>45</v>
      </c>
      <c r="G2" s="6" t="s">
        <v>4</v>
      </c>
    </row>
    <row r="3" spans="1:7" x14ac:dyDescent="0.25">
      <c r="A3" s="7">
        <v>2</v>
      </c>
      <c r="B3" s="7" t="s">
        <v>26</v>
      </c>
      <c r="C3" s="8">
        <v>2.24E-2</v>
      </c>
      <c r="D3" s="8">
        <f>C3*100</f>
        <v>2.2399999999999998</v>
      </c>
      <c r="E3" s="8">
        <v>-2.996E-3</v>
      </c>
      <c r="F3" s="8">
        <f>E3*100</f>
        <v>-0.29959999999999998</v>
      </c>
      <c r="G3" s="14">
        <v>0.41810000000000003</v>
      </c>
    </row>
    <row r="4" spans="1:7" x14ac:dyDescent="0.25">
      <c r="A4" s="10">
        <v>11</v>
      </c>
      <c r="B4" s="10" t="s">
        <v>27</v>
      </c>
      <c r="C4" s="11">
        <v>0.1089</v>
      </c>
      <c r="D4" s="11">
        <f t="shared" ref="D4:D21" si="0">C4*100</f>
        <v>10.89</v>
      </c>
      <c r="E4" s="11">
        <v>7.9640000000000002E-2</v>
      </c>
      <c r="F4" s="11">
        <f t="shared" ref="F4:F21" si="1">E4*100</f>
        <v>7.9640000000000004</v>
      </c>
      <c r="G4" s="15">
        <v>2.9749999999999999E-2</v>
      </c>
    </row>
    <row r="5" spans="1:7" x14ac:dyDescent="0.25">
      <c r="A5" s="10">
        <v>12</v>
      </c>
      <c r="B5" s="10" t="s">
        <v>28</v>
      </c>
      <c r="C5" s="11">
        <v>0.124</v>
      </c>
      <c r="D5" s="11">
        <f t="shared" si="0"/>
        <v>12.4</v>
      </c>
      <c r="E5" s="11">
        <v>9.5299999999999996E-2</v>
      </c>
      <c r="F5" s="11">
        <f t="shared" si="1"/>
        <v>9.5299999999999994</v>
      </c>
      <c r="G5" s="15">
        <v>1.762E-2</v>
      </c>
    </row>
    <row r="6" spans="1:7" x14ac:dyDescent="0.25">
      <c r="A6" s="10">
        <v>13</v>
      </c>
      <c r="B6" s="10" t="s">
        <v>29</v>
      </c>
      <c r="C6" s="11">
        <v>0.1166</v>
      </c>
      <c r="D6" s="11">
        <f t="shared" si="0"/>
        <v>11.66</v>
      </c>
      <c r="E6" s="11">
        <v>9.7589999999999996E-2</v>
      </c>
      <c r="F6" s="11">
        <f t="shared" si="1"/>
        <v>9.7590000000000003</v>
      </c>
      <c r="G6" s="15">
        <v>3.137E-3</v>
      </c>
    </row>
    <row r="7" spans="1:7" x14ac:dyDescent="0.25">
      <c r="A7" s="10">
        <v>14</v>
      </c>
      <c r="B7" s="10" t="s">
        <v>30</v>
      </c>
      <c r="C7" s="11">
        <v>5.2600000000000001E-2</v>
      </c>
      <c r="D7" s="11">
        <f t="shared" si="0"/>
        <v>5.26</v>
      </c>
      <c r="E7" s="11">
        <v>2.5139999999999999E-2</v>
      </c>
      <c r="F7" s="11">
        <f t="shared" si="1"/>
        <v>2.5139999999999998</v>
      </c>
      <c r="G7" s="15">
        <v>0.155</v>
      </c>
    </row>
    <row r="8" spans="1:7" x14ac:dyDescent="0.25">
      <c r="A8" s="10">
        <v>16</v>
      </c>
      <c r="B8" s="10" t="s">
        <v>31</v>
      </c>
      <c r="C8" s="11">
        <v>9.0539999999999995E-2</v>
      </c>
      <c r="D8" s="11">
        <f t="shared" si="0"/>
        <v>9.0540000000000003</v>
      </c>
      <c r="E8" s="11">
        <v>7.9509999999999997E-2</v>
      </c>
      <c r="F8" s="11">
        <f t="shared" si="1"/>
        <v>7.9509999999999996</v>
      </c>
      <c r="G8" s="15">
        <v>3.9790000000000002E-4</v>
      </c>
    </row>
    <row r="9" spans="1:7" x14ac:dyDescent="0.25">
      <c r="A9" s="10">
        <v>18</v>
      </c>
      <c r="B9" s="10" t="s">
        <v>32</v>
      </c>
      <c r="C9" s="11">
        <v>0.1198</v>
      </c>
      <c r="D9" s="11">
        <f t="shared" si="0"/>
        <v>11.98</v>
      </c>
      <c r="E9" s="11">
        <v>9.0899999999999995E-2</v>
      </c>
      <c r="F9" s="11">
        <f t="shared" si="1"/>
        <v>9.09</v>
      </c>
      <c r="G9" s="15">
        <v>2.043E-2</v>
      </c>
    </row>
    <row r="10" spans="1:7" x14ac:dyDescent="0.25">
      <c r="A10" s="10">
        <v>23</v>
      </c>
      <c r="B10" s="10" t="s">
        <v>33</v>
      </c>
      <c r="C10" s="11">
        <v>2.4330000000000001E-2</v>
      </c>
      <c r="D10" s="11">
        <f t="shared" si="0"/>
        <v>2.4330000000000003</v>
      </c>
      <c r="E10" s="11">
        <v>1.3749999999999999E-3</v>
      </c>
      <c r="F10" s="11">
        <f t="shared" si="1"/>
        <v>0.13749999999999998</v>
      </c>
      <c r="G10" s="15">
        <v>0.35099999999999998</v>
      </c>
    </row>
    <row r="11" spans="1:7" x14ac:dyDescent="0.25">
      <c r="A11" s="10">
        <v>24</v>
      </c>
      <c r="B11" s="10" t="s">
        <v>34</v>
      </c>
      <c r="C11" s="11">
        <v>2.7009999999999999E-2</v>
      </c>
      <c r="D11" s="11">
        <f t="shared" si="0"/>
        <v>2.7010000000000001</v>
      </c>
      <c r="E11" s="11">
        <v>7.7419999999999998E-3</v>
      </c>
      <c r="F11" s="11">
        <f t="shared" si="1"/>
        <v>0.7742</v>
      </c>
      <c r="G11" s="15">
        <v>0.25090000000000001</v>
      </c>
    </row>
    <row r="12" spans="1:7" x14ac:dyDescent="0.25">
      <c r="A12" s="10">
        <v>25</v>
      </c>
      <c r="B12" s="10" t="s">
        <v>35</v>
      </c>
      <c r="C12" s="11">
        <v>9.0969999999999995E-2</v>
      </c>
      <c r="D12" s="11">
        <f t="shared" si="0"/>
        <v>9.0969999999999995</v>
      </c>
      <c r="E12" s="11">
        <v>6.9580000000000003E-2</v>
      </c>
      <c r="F12" s="11">
        <f t="shared" si="1"/>
        <v>6.9580000000000002</v>
      </c>
      <c r="G12" s="15">
        <v>1.736E-2</v>
      </c>
    </row>
    <row r="13" spans="1:7" x14ac:dyDescent="0.25">
      <c r="A13" s="10">
        <v>27</v>
      </c>
      <c r="B13" s="10" t="s">
        <v>36</v>
      </c>
      <c r="C13" s="11">
        <v>3.1280000000000002E-2</v>
      </c>
      <c r="D13" s="11">
        <f t="shared" si="0"/>
        <v>3.1280000000000001</v>
      </c>
      <c r="E13" s="11">
        <v>1.3509999999999999E-2</v>
      </c>
      <c r="F13" s="11">
        <f t="shared" si="1"/>
        <v>1.351</v>
      </c>
      <c r="G13" s="15">
        <v>0.1769</v>
      </c>
    </row>
    <row r="14" spans="1:7" x14ac:dyDescent="0.25">
      <c r="A14" s="10">
        <v>29</v>
      </c>
      <c r="B14" s="10" t="s">
        <v>37</v>
      </c>
      <c r="C14" s="11">
        <v>3.9969999999999999E-2</v>
      </c>
      <c r="D14" s="11">
        <f t="shared" si="0"/>
        <v>3.9969999999999999</v>
      </c>
      <c r="E14" s="11">
        <v>1.2149999999999999E-2</v>
      </c>
      <c r="F14" s="11">
        <f t="shared" si="1"/>
        <v>1.2149999999999999</v>
      </c>
      <c r="G14" s="15">
        <v>0.24479999999999999</v>
      </c>
    </row>
    <row r="15" spans="1:7" x14ac:dyDescent="0.25">
      <c r="A15" s="10">
        <v>30</v>
      </c>
      <c r="B15" s="10" t="s">
        <v>38</v>
      </c>
      <c r="C15" s="11">
        <v>0.1668</v>
      </c>
      <c r="D15" s="11">
        <f t="shared" si="0"/>
        <v>16.68</v>
      </c>
      <c r="E15" s="11">
        <v>0.13539999999999999</v>
      </c>
      <c r="F15" s="11">
        <f t="shared" si="1"/>
        <v>13.54</v>
      </c>
      <c r="G15" s="15">
        <v>7.9419999999999994E-3</v>
      </c>
    </row>
    <row r="16" spans="1:7" x14ac:dyDescent="0.25">
      <c r="A16" s="10">
        <v>33</v>
      </c>
      <c r="B16" s="10" t="s">
        <v>39</v>
      </c>
      <c r="C16" s="11">
        <v>2.3050000000000001E-2</v>
      </c>
      <c r="D16" s="11">
        <f t="shared" si="0"/>
        <v>2.3050000000000002</v>
      </c>
      <c r="E16" s="11">
        <v>-2.9760000000000002E-2</v>
      </c>
      <c r="F16" s="11">
        <f t="shared" si="1"/>
        <v>-2.976</v>
      </c>
      <c r="G16" s="15">
        <v>0.64959999999999996</v>
      </c>
    </row>
    <row r="17" spans="1:7" x14ac:dyDescent="0.25">
      <c r="A17" s="10">
        <v>34</v>
      </c>
      <c r="B17" s="10" t="s">
        <v>40</v>
      </c>
      <c r="C17" s="11">
        <v>8.943E-4</v>
      </c>
      <c r="D17" s="11">
        <f t="shared" si="0"/>
        <v>8.9429999999999996E-2</v>
      </c>
      <c r="E17" s="11">
        <v>-2.0590000000000001E-2</v>
      </c>
      <c r="F17" s="11">
        <f t="shared" si="1"/>
        <v>-2.0590000000000002</v>
      </c>
      <c r="G17" s="15">
        <v>0.95930000000000004</v>
      </c>
    </row>
    <row r="18" spans="1:7" x14ac:dyDescent="0.25">
      <c r="A18" s="10">
        <v>35</v>
      </c>
      <c r="B18" s="10" t="s">
        <v>41</v>
      </c>
      <c r="C18" s="11">
        <v>6.3810000000000006E-2</v>
      </c>
      <c r="D18" s="11">
        <f t="shared" si="0"/>
        <v>6.3810000000000002</v>
      </c>
      <c r="E18" s="11">
        <v>3.9489999999999997E-2</v>
      </c>
      <c r="F18" s="11">
        <f t="shared" si="1"/>
        <v>3.9489999999999998</v>
      </c>
      <c r="G18" s="15">
        <v>7.8990000000000005E-2</v>
      </c>
    </row>
    <row r="19" spans="1:7" x14ac:dyDescent="0.25">
      <c r="A19" s="10">
        <v>37</v>
      </c>
      <c r="B19" s="10" t="s">
        <v>42</v>
      </c>
      <c r="C19" s="11">
        <v>1.225E-2</v>
      </c>
      <c r="D19" s="11">
        <f t="shared" si="0"/>
        <v>1.2250000000000001</v>
      </c>
      <c r="E19" s="11">
        <v>-7.3140000000000002E-3</v>
      </c>
      <c r="F19" s="11">
        <f t="shared" si="1"/>
        <v>-0.73140000000000005</v>
      </c>
      <c r="G19" s="15">
        <v>0.53680000000000005</v>
      </c>
    </row>
    <row r="20" spans="1:7" x14ac:dyDescent="0.25">
      <c r="A20" s="10">
        <v>39</v>
      </c>
      <c r="B20" s="10" t="s">
        <v>43</v>
      </c>
      <c r="C20" s="11">
        <v>2.8799999999999999E-2</v>
      </c>
      <c r="D20" s="11">
        <f t="shared" si="0"/>
        <v>2.88</v>
      </c>
      <c r="E20" s="11">
        <v>-2.3689999999999999E-2</v>
      </c>
      <c r="F20" s="11">
        <f t="shared" si="1"/>
        <v>-2.3689999999999998</v>
      </c>
      <c r="G20" s="15">
        <v>0.58230000000000004</v>
      </c>
    </row>
    <row r="21" spans="1:7" x14ac:dyDescent="0.25">
      <c r="A21" s="10">
        <v>40</v>
      </c>
      <c r="B21" s="10" t="s">
        <v>44</v>
      </c>
      <c r="C21" s="11">
        <v>2.4520000000000002E-3</v>
      </c>
      <c r="D21" s="11">
        <f t="shared" si="0"/>
        <v>0.24520000000000003</v>
      </c>
      <c r="E21" s="11">
        <v>-9.639E-3</v>
      </c>
      <c r="F21" s="11">
        <f t="shared" si="1"/>
        <v>-0.96389999999999998</v>
      </c>
      <c r="G21" s="15">
        <v>0.81659999999999999</v>
      </c>
    </row>
    <row r="23" spans="1:7" x14ac:dyDescent="0.25">
      <c r="A23" s="4" t="s">
        <v>47</v>
      </c>
    </row>
  </sheetData>
  <conditionalFormatting sqref="G3:G21">
    <cfRule type="cellIs" dxfId="0" priority="1" operator="lessThan">
      <formula>0.05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Quadratic models</vt:lpstr>
      <vt:lpstr>Sine wave models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dcterms:created xsi:type="dcterms:W3CDTF">2019-08-29T22:45:24Z</dcterms:created>
  <dcterms:modified xsi:type="dcterms:W3CDTF">2020-06-01T00:09:26Z</dcterms:modified>
</cp:coreProperties>
</file>