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nan.Sharma\Documents\work computer 4 12 2019\FDA CFSAN\FDA IAA 2017\Results\"/>
    </mc:Choice>
  </mc:AlternateContent>
  <xr:revisionPtr revIDLastSave="0" documentId="8_{78AB9D11-8C59-43D8-B1D2-D94FC61ECC3D}" xr6:coauthVersionLast="45" xr6:coauthVersionMax="45" xr10:uidLastSave="{00000000-0000-0000-0000-000000000000}"/>
  <bookViews>
    <workbookView xWindow="1520" yWindow="1240" windowWidth="17280" windowHeight="8960" xr2:uid="{00000000-000D-0000-FFFF-FFFF00000000}"/>
  </bookViews>
  <sheets>
    <sheet name="data for RFA" sheetId="2" r:id="rId1"/>
    <sheet name="Ke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C41" i="2" l="1"/>
  <c r="EC36" i="2"/>
  <c r="EC31" i="2"/>
  <c r="EC26" i="2"/>
  <c r="FE41" i="2"/>
  <c r="FE36" i="2"/>
  <c r="FE31" i="2"/>
  <c r="FP41" i="2"/>
  <c r="FM41" i="2"/>
  <c r="FJ41" i="2"/>
  <c r="FG41" i="2"/>
  <c r="FP36" i="2"/>
  <c r="FM36" i="2"/>
  <c r="FJ36" i="2"/>
  <c r="FG36" i="2"/>
  <c r="FP31" i="2"/>
  <c r="FM31" i="2"/>
  <c r="FJ31" i="2"/>
  <c r="FG31" i="2"/>
  <c r="FP26" i="2"/>
  <c r="FM26" i="2"/>
  <c r="FJ26" i="2"/>
  <c r="FG26" i="2"/>
  <c r="FP21" i="2"/>
  <c r="FM21" i="2"/>
  <c r="FJ21" i="2"/>
  <c r="FG21" i="2"/>
  <c r="FP16" i="2"/>
  <c r="FM16" i="2"/>
  <c r="FJ16" i="2"/>
  <c r="FG16" i="2"/>
  <c r="FE17" i="2"/>
  <c r="FE18" i="2"/>
  <c r="FE19" i="2"/>
  <c r="FE20" i="2"/>
  <c r="FE22" i="2"/>
  <c r="FE23" i="2"/>
  <c r="FE24" i="2"/>
  <c r="FE25" i="2"/>
  <c r="FE27" i="2"/>
  <c r="FP11" i="2"/>
  <c r="FM11" i="2"/>
  <c r="FJ11" i="2"/>
  <c r="FG11" i="2"/>
  <c r="FP6" i="2"/>
  <c r="FM6" i="2"/>
  <c r="FJ6" i="2"/>
  <c r="FG6" i="2"/>
  <c r="EN41" i="2"/>
  <c r="EK41" i="2"/>
  <c r="EH41" i="2"/>
  <c r="EE41" i="2"/>
  <c r="EN36" i="2"/>
  <c r="EK36" i="2"/>
  <c r="EH36" i="2"/>
  <c r="EE36" i="2"/>
  <c r="EN31" i="2"/>
  <c r="EK31" i="2"/>
  <c r="EH31" i="2"/>
  <c r="EE31" i="2"/>
  <c r="EN26" i="2"/>
  <c r="EK26" i="2"/>
  <c r="EH26" i="2"/>
  <c r="EE26" i="2"/>
  <c r="EN21" i="2"/>
  <c r="EK21" i="2"/>
  <c r="EH21" i="2"/>
  <c r="EE21" i="2"/>
  <c r="EN16" i="2"/>
  <c r="EK16" i="2"/>
  <c r="EH16" i="2"/>
  <c r="EE16" i="2"/>
  <c r="EN11" i="2"/>
  <c r="EK11" i="2"/>
  <c r="EH11" i="2"/>
  <c r="EE11" i="2"/>
  <c r="EN6" i="2"/>
  <c r="EK6" i="2"/>
  <c r="EH6" i="2"/>
  <c r="EE6" i="2"/>
  <c r="DA26" i="2"/>
  <c r="DA31" i="2"/>
  <c r="DA36" i="2"/>
  <c r="DA41" i="2"/>
  <c r="DL41" i="2"/>
  <c r="DI41" i="2"/>
  <c r="DF41" i="2"/>
  <c r="DC41" i="2"/>
  <c r="DL31" i="2"/>
  <c r="DI31" i="2"/>
  <c r="DF31" i="2"/>
  <c r="DC31" i="2"/>
  <c r="DL36" i="2"/>
  <c r="DI36" i="2"/>
  <c r="DF36" i="2"/>
  <c r="DC36" i="2"/>
  <c r="DL26" i="2"/>
  <c r="DI26" i="2"/>
  <c r="DF26" i="2"/>
  <c r="DC26" i="2"/>
  <c r="DL21" i="2"/>
  <c r="DI21" i="2"/>
  <c r="DF21" i="2"/>
  <c r="DC21" i="2"/>
  <c r="DL16" i="2"/>
  <c r="DI16" i="2"/>
  <c r="DF16" i="2"/>
  <c r="DC16" i="2"/>
  <c r="DL11" i="2"/>
  <c r="DI11" i="2"/>
  <c r="DF11" i="2"/>
  <c r="DC11" i="2"/>
  <c r="DL6" i="2"/>
  <c r="DI6" i="2"/>
  <c r="DF6" i="2"/>
  <c r="DC6" i="2"/>
  <c r="FD23" i="2"/>
  <c r="FD24" i="2"/>
  <c r="FD25" i="2"/>
  <c r="FD27" i="2"/>
  <c r="FD28" i="2"/>
  <c r="FD29" i="2"/>
  <c r="FD30" i="2"/>
  <c r="FD32" i="2"/>
  <c r="FD33" i="2"/>
  <c r="FD34" i="2"/>
  <c r="FD35" i="2"/>
  <c r="FD37" i="2"/>
  <c r="FD38" i="2"/>
  <c r="FD39" i="2"/>
  <c r="FD40" i="2"/>
  <c r="FD22" i="2"/>
  <c r="FP2" i="2"/>
  <c r="FF3" i="2"/>
  <c r="FG3" i="2"/>
  <c r="FH3" i="2"/>
  <c r="FI3" i="2"/>
  <c r="FJ3" i="2"/>
  <c r="FK3" i="2"/>
  <c r="FL3" i="2"/>
  <c r="FM3" i="2"/>
  <c r="FN3" i="2"/>
  <c r="FO3" i="2"/>
  <c r="FP3" i="2"/>
  <c r="FF4" i="2"/>
  <c r="FG4" i="2"/>
  <c r="FH4" i="2"/>
  <c r="FI4" i="2"/>
  <c r="FJ4" i="2"/>
  <c r="FK4" i="2"/>
  <c r="FL4" i="2"/>
  <c r="FM4" i="2"/>
  <c r="FN4" i="2"/>
  <c r="FO4" i="2"/>
  <c r="FP4" i="2"/>
  <c r="FF5" i="2"/>
  <c r="FG5" i="2"/>
  <c r="FH5" i="2"/>
  <c r="FI5" i="2"/>
  <c r="FJ5" i="2"/>
  <c r="FK5" i="2"/>
  <c r="FL5" i="2"/>
  <c r="FM5" i="2"/>
  <c r="FN5" i="2"/>
  <c r="FO5" i="2"/>
  <c r="FP5" i="2"/>
  <c r="FF7" i="2"/>
  <c r="FG7" i="2"/>
  <c r="FH7" i="2"/>
  <c r="FI7" i="2"/>
  <c r="FJ7" i="2"/>
  <c r="FK7" i="2"/>
  <c r="FL7" i="2"/>
  <c r="FM7" i="2"/>
  <c r="FN7" i="2"/>
  <c r="FO7" i="2"/>
  <c r="FP7" i="2"/>
  <c r="FF8" i="2"/>
  <c r="FG8" i="2"/>
  <c r="FH8" i="2"/>
  <c r="FI8" i="2"/>
  <c r="FJ8" i="2"/>
  <c r="FK8" i="2"/>
  <c r="FL8" i="2"/>
  <c r="FM8" i="2"/>
  <c r="FN8" i="2"/>
  <c r="FO8" i="2"/>
  <c r="FP8" i="2"/>
  <c r="FF9" i="2"/>
  <c r="FG9" i="2"/>
  <c r="FH9" i="2"/>
  <c r="FI9" i="2"/>
  <c r="FJ9" i="2"/>
  <c r="FK9" i="2"/>
  <c r="FL9" i="2"/>
  <c r="FM9" i="2"/>
  <c r="FN9" i="2"/>
  <c r="FO9" i="2"/>
  <c r="FP9" i="2"/>
  <c r="FF10" i="2"/>
  <c r="FG10" i="2"/>
  <c r="FH10" i="2"/>
  <c r="FI10" i="2"/>
  <c r="FJ10" i="2"/>
  <c r="FK10" i="2"/>
  <c r="FL10" i="2"/>
  <c r="FM10" i="2"/>
  <c r="FN10" i="2"/>
  <c r="FO10" i="2"/>
  <c r="FP10" i="2"/>
  <c r="FF12" i="2"/>
  <c r="FG12" i="2"/>
  <c r="FH12" i="2"/>
  <c r="FI12" i="2"/>
  <c r="FJ12" i="2"/>
  <c r="FK12" i="2"/>
  <c r="FL12" i="2"/>
  <c r="FM12" i="2"/>
  <c r="FN12" i="2"/>
  <c r="FO12" i="2"/>
  <c r="FP12" i="2"/>
  <c r="FF13" i="2"/>
  <c r="FG13" i="2"/>
  <c r="FH13" i="2"/>
  <c r="FI13" i="2"/>
  <c r="FJ13" i="2"/>
  <c r="FK13" i="2"/>
  <c r="FL13" i="2"/>
  <c r="FM13" i="2"/>
  <c r="FN13" i="2"/>
  <c r="FO13" i="2"/>
  <c r="FP13" i="2"/>
  <c r="FF14" i="2"/>
  <c r="FG14" i="2"/>
  <c r="FH14" i="2"/>
  <c r="FI14" i="2"/>
  <c r="FJ14" i="2"/>
  <c r="FK14" i="2"/>
  <c r="FL14" i="2"/>
  <c r="FM14" i="2"/>
  <c r="FN14" i="2"/>
  <c r="FO14" i="2"/>
  <c r="FP14" i="2"/>
  <c r="FF15" i="2"/>
  <c r="FG15" i="2"/>
  <c r="FH15" i="2"/>
  <c r="FI15" i="2"/>
  <c r="FJ15" i="2"/>
  <c r="FK15" i="2"/>
  <c r="FL15" i="2"/>
  <c r="FM15" i="2"/>
  <c r="FN15" i="2"/>
  <c r="FO15" i="2"/>
  <c r="FP15" i="2"/>
  <c r="FF17" i="2"/>
  <c r="FG17" i="2"/>
  <c r="FH17" i="2"/>
  <c r="FI17" i="2"/>
  <c r="FJ17" i="2"/>
  <c r="FK17" i="2"/>
  <c r="FL17" i="2"/>
  <c r="FM17" i="2"/>
  <c r="FN17" i="2"/>
  <c r="FO17" i="2"/>
  <c r="FP17" i="2"/>
  <c r="FF18" i="2"/>
  <c r="FG18" i="2"/>
  <c r="FH18" i="2"/>
  <c r="FI18" i="2"/>
  <c r="FJ18" i="2"/>
  <c r="FK18" i="2"/>
  <c r="FL18" i="2"/>
  <c r="FM18" i="2"/>
  <c r="FN18" i="2"/>
  <c r="FO18" i="2"/>
  <c r="FP18" i="2"/>
  <c r="FF19" i="2"/>
  <c r="FG19" i="2"/>
  <c r="FH19" i="2"/>
  <c r="FI19" i="2"/>
  <c r="FJ19" i="2"/>
  <c r="FK19" i="2"/>
  <c r="FL19" i="2"/>
  <c r="FM19" i="2"/>
  <c r="FN19" i="2"/>
  <c r="FO19" i="2"/>
  <c r="FP19" i="2"/>
  <c r="FF20" i="2"/>
  <c r="FG20" i="2"/>
  <c r="FH20" i="2"/>
  <c r="FI20" i="2"/>
  <c r="FJ20" i="2"/>
  <c r="FK20" i="2"/>
  <c r="FL20" i="2"/>
  <c r="FM20" i="2"/>
  <c r="FN20" i="2"/>
  <c r="FO20" i="2"/>
  <c r="FP20" i="2"/>
  <c r="FF22" i="2"/>
  <c r="FG22" i="2"/>
  <c r="FH22" i="2"/>
  <c r="FI22" i="2"/>
  <c r="FJ22" i="2"/>
  <c r="FK22" i="2"/>
  <c r="FL22" i="2"/>
  <c r="FM22" i="2"/>
  <c r="FN22" i="2"/>
  <c r="FO22" i="2"/>
  <c r="FP22" i="2"/>
  <c r="FF23" i="2"/>
  <c r="FG23" i="2"/>
  <c r="FH23" i="2"/>
  <c r="FI23" i="2"/>
  <c r="FJ23" i="2"/>
  <c r="FK23" i="2"/>
  <c r="FL23" i="2"/>
  <c r="FM23" i="2"/>
  <c r="FN23" i="2"/>
  <c r="FO23" i="2"/>
  <c r="FP23" i="2"/>
  <c r="FF24" i="2"/>
  <c r="FG24" i="2"/>
  <c r="FH24" i="2"/>
  <c r="FI24" i="2"/>
  <c r="FJ24" i="2"/>
  <c r="FK24" i="2"/>
  <c r="FL24" i="2"/>
  <c r="FM24" i="2"/>
  <c r="FN24" i="2"/>
  <c r="FO24" i="2"/>
  <c r="FP24" i="2"/>
  <c r="FF25" i="2"/>
  <c r="FG25" i="2"/>
  <c r="FH25" i="2"/>
  <c r="FI25" i="2"/>
  <c r="FJ25" i="2"/>
  <c r="FK25" i="2"/>
  <c r="FL25" i="2"/>
  <c r="FM25" i="2"/>
  <c r="FN25" i="2"/>
  <c r="FO25" i="2"/>
  <c r="FP25" i="2"/>
  <c r="FF27" i="2"/>
  <c r="FG27" i="2"/>
  <c r="FH27" i="2"/>
  <c r="FI27" i="2"/>
  <c r="FJ27" i="2"/>
  <c r="FK27" i="2"/>
  <c r="FL27" i="2"/>
  <c r="FM27" i="2"/>
  <c r="FN27" i="2"/>
  <c r="FO27" i="2"/>
  <c r="FP27" i="2"/>
  <c r="FF28" i="2"/>
  <c r="FG28" i="2"/>
  <c r="FH28" i="2"/>
  <c r="FI28" i="2"/>
  <c r="FJ28" i="2"/>
  <c r="FK28" i="2"/>
  <c r="FL28" i="2"/>
  <c r="FM28" i="2"/>
  <c r="FN28" i="2"/>
  <c r="FO28" i="2"/>
  <c r="FP28" i="2"/>
  <c r="FF29" i="2"/>
  <c r="FG29" i="2"/>
  <c r="FH29" i="2"/>
  <c r="FI29" i="2"/>
  <c r="FJ29" i="2"/>
  <c r="FK29" i="2"/>
  <c r="FL29" i="2"/>
  <c r="FM29" i="2"/>
  <c r="FN29" i="2"/>
  <c r="FO29" i="2"/>
  <c r="FP29" i="2"/>
  <c r="FF30" i="2"/>
  <c r="FG30" i="2"/>
  <c r="FH30" i="2"/>
  <c r="FI30" i="2"/>
  <c r="FJ30" i="2"/>
  <c r="FK30" i="2"/>
  <c r="FL30" i="2"/>
  <c r="FM30" i="2"/>
  <c r="FN30" i="2"/>
  <c r="FO30" i="2"/>
  <c r="FP30" i="2"/>
  <c r="FF32" i="2"/>
  <c r="FG32" i="2"/>
  <c r="FH32" i="2"/>
  <c r="FI32" i="2"/>
  <c r="FJ32" i="2"/>
  <c r="FK32" i="2"/>
  <c r="FL32" i="2"/>
  <c r="FM32" i="2"/>
  <c r="FN32" i="2"/>
  <c r="FO32" i="2"/>
  <c r="FP32" i="2"/>
  <c r="FF33" i="2"/>
  <c r="FG33" i="2"/>
  <c r="FH33" i="2"/>
  <c r="FI33" i="2"/>
  <c r="FJ33" i="2"/>
  <c r="FK33" i="2"/>
  <c r="FL33" i="2"/>
  <c r="FM33" i="2"/>
  <c r="FN33" i="2"/>
  <c r="FO33" i="2"/>
  <c r="FP33" i="2"/>
  <c r="FF34" i="2"/>
  <c r="FG34" i="2"/>
  <c r="FH34" i="2"/>
  <c r="FI34" i="2"/>
  <c r="FJ34" i="2"/>
  <c r="FK34" i="2"/>
  <c r="FL34" i="2"/>
  <c r="FM34" i="2"/>
  <c r="FN34" i="2"/>
  <c r="FO34" i="2"/>
  <c r="FP34" i="2"/>
  <c r="FF35" i="2"/>
  <c r="FG35" i="2"/>
  <c r="FH35" i="2"/>
  <c r="FI35" i="2"/>
  <c r="FJ35" i="2"/>
  <c r="FK35" i="2"/>
  <c r="FL35" i="2"/>
  <c r="FM35" i="2"/>
  <c r="FN35" i="2"/>
  <c r="FO35" i="2"/>
  <c r="FP35" i="2"/>
  <c r="FF37" i="2"/>
  <c r="FG37" i="2"/>
  <c r="FH37" i="2"/>
  <c r="FI37" i="2"/>
  <c r="FJ37" i="2"/>
  <c r="FK37" i="2"/>
  <c r="FL37" i="2"/>
  <c r="FM37" i="2"/>
  <c r="FN37" i="2"/>
  <c r="FO37" i="2"/>
  <c r="FP37" i="2"/>
  <c r="FF38" i="2"/>
  <c r="FG38" i="2"/>
  <c r="FH38" i="2"/>
  <c r="FI38" i="2"/>
  <c r="FJ38" i="2"/>
  <c r="FK38" i="2"/>
  <c r="FL38" i="2"/>
  <c r="FM38" i="2"/>
  <c r="FN38" i="2"/>
  <c r="FO38" i="2"/>
  <c r="FP38" i="2"/>
  <c r="FF39" i="2"/>
  <c r="FG39" i="2"/>
  <c r="FH39" i="2"/>
  <c r="FI39" i="2"/>
  <c r="FJ39" i="2"/>
  <c r="FK39" i="2"/>
  <c r="FL39" i="2"/>
  <c r="FM39" i="2"/>
  <c r="FN39" i="2"/>
  <c r="FO39" i="2"/>
  <c r="FP39" i="2"/>
  <c r="FF40" i="2"/>
  <c r="FG40" i="2"/>
  <c r="FH40" i="2"/>
  <c r="FI40" i="2"/>
  <c r="FJ40" i="2"/>
  <c r="FK40" i="2"/>
  <c r="FL40" i="2"/>
  <c r="FM40" i="2"/>
  <c r="FN40" i="2"/>
  <c r="FO40" i="2"/>
  <c r="FP40" i="2"/>
  <c r="FG2" i="2"/>
  <c r="FH2" i="2"/>
  <c r="FI2" i="2"/>
  <c r="FJ2" i="2"/>
  <c r="FK2" i="2"/>
  <c r="FL2" i="2"/>
  <c r="FM2" i="2"/>
  <c r="FN2" i="2"/>
  <c r="FO2" i="2"/>
  <c r="FF2" i="2"/>
  <c r="FE3" i="2"/>
  <c r="FE4" i="2"/>
  <c r="FE5" i="2"/>
  <c r="FE7" i="2"/>
  <c r="FE8" i="2"/>
  <c r="FE9" i="2"/>
  <c r="FE10" i="2"/>
  <c r="FE12" i="2"/>
  <c r="FE13" i="2"/>
  <c r="FE14" i="2"/>
  <c r="FE15" i="2"/>
  <c r="FE28" i="2"/>
  <c r="FE29" i="2"/>
  <c r="FE30" i="2"/>
  <c r="FE32" i="2"/>
  <c r="FE33" i="2"/>
  <c r="FE34" i="2"/>
  <c r="FE35" i="2"/>
  <c r="FE37" i="2"/>
  <c r="FE38" i="2"/>
  <c r="FE39" i="2"/>
  <c r="FE40" i="2"/>
  <c r="FE2" i="2"/>
  <c r="EB23" i="2"/>
  <c r="EB24" i="2"/>
  <c r="EB25" i="2"/>
  <c r="EB27" i="2"/>
  <c r="EB28" i="2"/>
  <c r="EB29" i="2"/>
  <c r="EB30" i="2"/>
  <c r="EB32" i="2"/>
  <c r="EB33" i="2"/>
  <c r="EB34" i="2"/>
  <c r="EB35" i="2"/>
  <c r="EB37" i="2"/>
  <c r="EB38" i="2"/>
  <c r="EB39" i="2"/>
  <c r="EB40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C3" i="2"/>
  <c r="ED3" i="2"/>
  <c r="EE3" i="2"/>
  <c r="EF3" i="2"/>
  <c r="EG3" i="2"/>
  <c r="EH3" i="2"/>
  <c r="EI3" i="2"/>
  <c r="EJ3" i="2"/>
  <c r="EK3" i="2"/>
  <c r="EL3" i="2"/>
  <c r="EM3" i="2"/>
  <c r="EN3" i="2"/>
  <c r="EC4" i="2"/>
  <c r="ED4" i="2"/>
  <c r="EE4" i="2"/>
  <c r="EF4" i="2"/>
  <c r="EG4" i="2"/>
  <c r="EH4" i="2"/>
  <c r="EI4" i="2"/>
  <c r="EJ4" i="2"/>
  <c r="EK4" i="2"/>
  <c r="EL4" i="2"/>
  <c r="EM4" i="2"/>
  <c r="EN4" i="2"/>
  <c r="EC5" i="2"/>
  <c r="ED5" i="2"/>
  <c r="EE5" i="2"/>
  <c r="EF5" i="2"/>
  <c r="EG5" i="2"/>
  <c r="EH5" i="2"/>
  <c r="EI5" i="2"/>
  <c r="EJ5" i="2"/>
  <c r="EK5" i="2"/>
  <c r="EL5" i="2"/>
  <c r="EM5" i="2"/>
  <c r="EN5" i="2"/>
  <c r="EC7" i="2"/>
  <c r="ED7" i="2"/>
  <c r="EE7" i="2"/>
  <c r="EF7" i="2"/>
  <c r="EG7" i="2"/>
  <c r="EH7" i="2"/>
  <c r="EI7" i="2"/>
  <c r="EJ7" i="2"/>
  <c r="EK7" i="2"/>
  <c r="EL7" i="2"/>
  <c r="EM7" i="2"/>
  <c r="EN7" i="2"/>
  <c r="EC8" i="2"/>
  <c r="ED8" i="2"/>
  <c r="EE8" i="2"/>
  <c r="EF8" i="2"/>
  <c r="EG8" i="2"/>
  <c r="EH8" i="2"/>
  <c r="EI8" i="2"/>
  <c r="EJ8" i="2"/>
  <c r="EK8" i="2"/>
  <c r="EL8" i="2"/>
  <c r="EM8" i="2"/>
  <c r="EN8" i="2"/>
  <c r="EC9" i="2"/>
  <c r="ED9" i="2"/>
  <c r="EE9" i="2"/>
  <c r="EF9" i="2"/>
  <c r="EG9" i="2"/>
  <c r="EH9" i="2"/>
  <c r="EI9" i="2"/>
  <c r="EJ9" i="2"/>
  <c r="EK9" i="2"/>
  <c r="EL9" i="2"/>
  <c r="EM9" i="2"/>
  <c r="EN9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N2" i="2"/>
  <c r="EE2" i="2"/>
  <c r="EF2" i="2"/>
  <c r="EG2" i="2"/>
  <c r="EH2" i="2"/>
  <c r="EI2" i="2"/>
  <c r="EJ2" i="2"/>
  <c r="EK2" i="2"/>
  <c r="EL2" i="2"/>
  <c r="EM2" i="2"/>
  <c r="ED2" i="2"/>
  <c r="EC2" i="2"/>
  <c r="DL22" i="2"/>
  <c r="DB22" i="2"/>
  <c r="DC22" i="2"/>
  <c r="DD22" i="2"/>
  <c r="DE22" i="2"/>
  <c r="DF22" i="2"/>
  <c r="DG22" i="2"/>
  <c r="DH22" i="2"/>
  <c r="DI22" i="2"/>
  <c r="DJ22" i="2"/>
  <c r="DK22" i="2"/>
  <c r="DB23" i="2"/>
  <c r="DC23" i="2"/>
  <c r="DD23" i="2"/>
  <c r="DE23" i="2"/>
  <c r="DF23" i="2"/>
  <c r="DG23" i="2"/>
  <c r="DH23" i="2"/>
  <c r="DI23" i="2"/>
  <c r="DJ23" i="2"/>
  <c r="DK23" i="2"/>
  <c r="DL23" i="2"/>
  <c r="DB24" i="2"/>
  <c r="DC24" i="2"/>
  <c r="DD24" i="2"/>
  <c r="DE24" i="2"/>
  <c r="DF24" i="2"/>
  <c r="DG24" i="2"/>
  <c r="DH24" i="2"/>
  <c r="DI24" i="2"/>
  <c r="DJ24" i="2"/>
  <c r="DK24" i="2"/>
  <c r="DL24" i="2"/>
  <c r="DB25" i="2"/>
  <c r="DC25" i="2"/>
  <c r="DD25" i="2"/>
  <c r="DE25" i="2"/>
  <c r="DF25" i="2"/>
  <c r="DG25" i="2"/>
  <c r="DH25" i="2"/>
  <c r="DI25" i="2"/>
  <c r="DJ25" i="2"/>
  <c r="DK25" i="2"/>
  <c r="DL25" i="2"/>
  <c r="DB27" i="2"/>
  <c r="DC27" i="2"/>
  <c r="DD27" i="2"/>
  <c r="DE27" i="2"/>
  <c r="DF27" i="2"/>
  <c r="DG27" i="2"/>
  <c r="DH27" i="2"/>
  <c r="DI27" i="2"/>
  <c r="DJ27" i="2"/>
  <c r="DK27" i="2"/>
  <c r="DL27" i="2"/>
  <c r="DB28" i="2"/>
  <c r="DC28" i="2"/>
  <c r="DD28" i="2"/>
  <c r="DE28" i="2"/>
  <c r="DF28" i="2"/>
  <c r="DG28" i="2"/>
  <c r="DH28" i="2"/>
  <c r="DI28" i="2"/>
  <c r="DJ28" i="2"/>
  <c r="DK28" i="2"/>
  <c r="DL28" i="2"/>
  <c r="DB29" i="2"/>
  <c r="DC29" i="2"/>
  <c r="DD29" i="2"/>
  <c r="DE29" i="2"/>
  <c r="DF29" i="2"/>
  <c r="DG29" i="2"/>
  <c r="DH29" i="2"/>
  <c r="DI29" i="2"/>
  <c r="DJ29" i="2"/>
  <c r="DK29" i="2"/>
  <c r="DL29" i="2"/>
  <c r="DB30" i="2"/>
  <c r="DC30" i="2"/>
  <c r="DD30" i="2"/>
  <c r="DE30" i="2"/>
  <c r="DF30" i="2"/>
  <c r="DG30" i="2"/>
  <c r="DH30" i="2"/>
  <c r="DI30" i="2"/>
  <c r="DJ30" i="2"/>
  <c r="DK30" i="2"/>
  <c r="DL30" i="2"/>
  <c r="DB32" i="2"/>
  <c r="DC32" i="2"/>
  <c r="DD32" i="2"/>
  <c r="DE32" i="2"/>
  <c r="DF32" i="2"/>
  <c r="DG32" i="2"/>
  <c r="DH32" i="2"/>
  <c r="DI32" i="2"/>
  <c r="DJ32" i="2"/>
  <c r="DK32" i="2"/>
  <c r="DL32" i="2"/>
  <c r="DB33" i="2"/>
  <c r="DC33" i="2"/>
  <c r="DD33" i="2"/>
  <c r="DE33" i="2"/>
  <c r="DF33" i="2"/>
  <c r="DG33" i="2"/>
  <c r="DH33" i="2"/>
  <c r="DI33" i="2"/>
  <c r="DJ33" i="2"/>
  <c r="DK33" i="2"/>
  <c r="DL33" i="2"/>
  <c r="DB34" i="2"/>
  <c r="DC34" i="2"/>
  <c r="DD34" i="2"/>
  <c r="DE34" i="2"/>
  <c r="DF34" i="2"/>
  <c r="DG34" i="2"/>
  <c r="DH34" i="2"/>
  <c r="DI34" i="2"/>
  <c r="DJ34" i="2"/>
  <c r="DK34" i="2"/>
  <c r="DL34" i="2"/>
  <c r="DB35" i="2"/>
  <c r="DC35" i="2"/>
  <c r="DD35" i="2"/>
  <c r="DE35" i="2"/>
  <c r="DF35" i="2"/>
  <c r="DG35" i="2"/>
  <c r="DH35" i="2"/>
  <c r="DI35" i="2"/>
  <c r="DJ35" i="2"/>
  <c r="DK35" i="2"/>
  <c r="DL35" i="2"/>
  <c r="DB37" i="2"/>
  <c r="DC37" i="2"/>
  <c r="DD37" i="2"/>
  <c r="DE37" i="2"/>
  <c r="DF37" i="2"/>
  <c r="DG37" i="2"/>
  <c r="DH37" i="2"/>
  <c r="DI37" i="2"/>
  <c r="DJ37" i="2"/>
  <c r="DK37" i="2"/>
  <c r="DL37" i="2"/>
  <c r="DB38" i="2"/>
  <c r="DC38" i="2"/>
  <c r="DD38" i="2"/>
  <c r="DE38" i="2"/>
  <c r="DF38" i="2"/>
  <c r="DG38" i="2"/>
  <c r="DH38" i="2"/>
  <c r="DI38" i="2"/>
  <c r="DJ38" i="2"/>
  <c r="DK38" i="2"/>
  <c r="DL38" i="2"/>
  <c r="DB39" i="2"/>
  <c r="DC39" i="2"/>
  <c r="DD39" i="2"/>
  <c r="DE39" i="2"/>
  <c r="DF39" i="2"/>
  <c r="DG39" i="2"/>
  <c r="DH39" i="2"/>
  <c r="DI39" i="2"/>
  <c r="DJ39" i="2"/>
  <c r="DK39" i="2"/>
  <c r="DL39" i="2"/>
  <c r="DB40" i="2"/>
  <c r="DC40" i="2"/>
  <c r="DD40" i="2"/>
  <c r="DE40" i="2"/>
  <c r="DF40" i="2"/>
  <c r="DG40" i="2"/>
  <c r="DH40" i="2"/>
  <c r="DI40" i="2"/>
  <c r="DJ40" i="2"/>
  <c r="DK40" i="2"/>
  <c r="DL40" i="2"/>
  <c r="DA22" i="2"/>
  <c r="DA23" i="2"/>
  <c r="DA24" i="2"/>
  <c r="DA25" i="2"/>
  <c r="DA27" i="2"/>
  <c r="DA28" i="2"/>
  <c r="DA29" i="2"/>
  <c r="DA30" i="2"/>
  <c r="DA32" i="2"/>
  <c r="DA33" i="2"/>
  <c r="DA34" i="2"/>
  <c r="DA35" i="2"/>
  <c r="DA37" i="2"/>
  <c r="DA38" i="2"/>
  <c r="DA39" i="2"/>
  <c r="DA40" i="2"/>
  <c r="DB3" i="2"/>
  <c r="DC3" i="2"/>
  <c r="DD3" i="2"/>
  <c r="DE3" i="2"/>
  <c r="DF3" i="2"/>
  <c r="DG3" i="2"/>
  <c r="DH3" i="2"/>
  <c r="DI3" i="2"/>
  <c r="DJ3" i="2"/>
  <c r="DK3" i="2"/>
  <c r="DL3" i="2"/>
  <c r="DB4" i="2"/>
  <c r="DC4" i="2"/>
  <c r="DD4" i="2"/>
  <c r="DE4" i="2"/>
  <c r="DF4" i="2"/>
  <c r="DG4" i="2"/>
  <c r="DH4" i="2"/>
  <c r="DI4" i="2"/>
  <c r="DJ4" i="2"/>
  <c r="DK4" i="2"/>
  <c r="DL4" i="2"/>
  <c r="DB5" i="2"/>
  <c r="DC5" i="2"/>
  <c r="DD5" i="2"/>
  <c r="DE5" i="2"/>
  <c r="DF5" i="2"/>
  <c r="DG5" i="2"/>
  <c r="DH5" i="2"/>
  <c r="DI5" i="2"/>
  <c r="DJ5" i="2"/>
  <c r="DK5" i="2"/>
  <c r="DL5" i="2"/>
  <c r="DB7" i="2"/>
  <c r="DC7" i="2"/>
  <c r="DD7" i="2"/>
  <c r="DE7" i="2"/>
  <c r="DF7" i="2"/>
  <c r="DG7" i="2"/>
  <c r="DH7" i="2"/>
  <c r="DI7" i="2"/>
  <c r="DJ7" i="2"/>
  <c r="DK7" i="2"/>
  <c r="DL7" i="2"/>
  <c r="DB8" i="2"/>
  <c r="DC8" i="2"/>
  <c r="DD8" i="2"/>
  <c r="DE8" i="2"/>
  <c r="DF8" i="2"/>
  <c r="DG8" i="2"/>
  <c r="DH8" i="2"/>
  <c r="DI8" i="2"/>
  <c r="DJ8" i="2"/>
  <c r="DK8" i="2"/>
  <c r="DL8" i="2"/>
  <c r="DB9" i="2"/>
  <c r="DC9" i="2"/>
  <c r="DD9" i="2"/>
  <c r="DE9" i="2"/>
  <c r="DF9" i="2"/>
  <c r="DG9" i="2"/>
  <c r="DH9" i="2"/>
  <c r="DI9" i="2"/>
  <c r="DJ9" i="2"/>
  <c r="DK9" i="2"/>
  <c r="DL9" i="2"/>
  <c r="DB10" i="2"/>
  <c r="DC10" i="2"/>
  <c r="DD10" i="2"/>
  <c r="DE10" i="2"/>
  <c r="DF10" i="2"/>
  <c r="DG10" i="2"/>
  <c r="DH10" i="2"/>
  <c r="DI10" i="2"/>
  <c r="DJ10" i="2"/>
  <c r="DK10" i="2"/>
  <c r="DL10" i="2"/>
  <c r="DB12" i="2"/>
  <c r="DC12" i="2"/>
  <c r="DD12" i="2"/>
  <c r="DE12" i="2"/>
  <c r="DF12" i="2"/>
  <c r="DG12" i="2"/>
  <c r="DH12" i="2"/>
  <c r="DI12" i="2"/>
  <c r="DJ12" i="2"/>
  <c r="DK12" i="2"/>
  <c r="DL12" i="2"/>
  <c r="DB13" i="2"/>
  <c r="DC13" i="2"/>
  <c r="DD13" i="2"/>
  <c r="DE13" i="2"/>
  <c r="DF13" i="2"/>
  <c r="DG13" i="2"/>
  <c r="DH13" i="2"/>
  <c r="DI13" i="2"/>
  <c r="DJ13" i="2"/>
  <c r="DK13" i="2"/>
  <c r="DL13" i="2"/>
  <c r="DB14" i="2"/>
  <c r="DC14" i="2"/>
  <c r="DD14" i="2"/>
  <c r="DE14" i="2"/>
  <c r="DF14" i="2"/>
  <c r="DG14" i="2"/>
  <c r="DH14" i="2"/>
  <c r="DI14" i="2"/>
  <c r="DJ14" i="2"/>
  <c r="DK14" i="2"/>
  <c r="DL14" i="2"/>
  <c r="DB15" i="2"/>
  <c r="DC15" i="2"/>
  <c r="DD15" i="2"/>
  <c r="DE15" i="2"/>
  <c r="DF15" i="2"/>
  <c r="DG15" i="2"/>
  <c r="DH15" i="2"/>
  <c r="DI15" i="2"/>
  <c r="DJ15" i="2"/>
  <c r="DK15" i="2"/>
  <c r="DL15" i="2"/>
  <c r="DB17" i="2"/>
  <c r="DC17" i="2"/>
  <c r="DD17" i="2"/>
  <c r="DE17" i="2"/>
  <c r="DF17" i="2"/>
  <c r="DG17" i="2"/>
  <c r="DH17" i="2"/>
  <c r="DI17" i="2"/>
  <c r="DJ17" i="2"/>
  <c r="DK17" i="2"/>
  <c r="DL17" i="2"/>
  <c r="DB18" i="2"/>
  <c r="DC18" i="2"/>
  <c r="DD18" i="2"/>
  <c r="DE18" i="2"/>
  <c r="DF18" i="2"/>
  <c r="DG18" i="2"/>
  <c r="DH18" i="2"/>
  <c r="DI18" i="2"/>
  <c r="DJ18" i="2"/>
  <c r="DK18" i="2"/>
  <c r="DL18" i="2"/>
  <c r="DB19" i="2"/>
  <c r="DC19" i="2"/>
  <c r="DD19" i="2"/>
  <c r="DE19" i="2"/>
  <c r="DF19" i="2"/>
  <c r="DG19" i="2"/>
  <c r="DH19" i="2"/>
  <c r="DI19" i="2"/>
  <c r="DJ19" i="2"/>
  <c r="DK19" i="2"/>
  <c r="DL19" i="2"/>
  <c r="DB20" i="2"/>
  <c r="DC20" i="2"/>
  <c r="DD20" i="2"/>
  <c r="DE20" i="2"/>
  <c r="DF20" i="2"/>
  <c r="DG20" i="2"/>
  <c r="DH20" i="2"/>
  <c r="DI20" i="2"/>
  <c r="DJ20" i="2"/>
  <c r="DK20" i="2"/>
  <c r="DL20" i="2"/>
  <c r="DK2" i="2"/>
  <c r="DL2" i="2"/>
  <c r="DC2" i="2"/>
  <c r="DD2" i="2"/>
  <c r="DE2" i="2"/>
  <c r="DF2" i="2"/>
  <c r="DG2" i="2"/>
  <c r="DH2" i="2"/>
  <c r="DI2" i="2"/>
  <c r="DJ2" i="2"/>
  <c r="DB2" i="2"/>
  <c r="CJ2" i="2"/>
  <c r="CB2" i="2"/>
  <c r="CC2" i="2"/>
  <c r="CD2" i="2"/>
  <c r="CE2" i="2"/>
  <c r="CF2" i="2"/>
  <c r="CG2" i="2"/>
  <c r="CH2" i="2"/>
  <c r="CI2" i="2"/>
  <c r="CA2" i="2"/>
  <c r="BZ2" i="2"/>
  <c r="BY2" i="2"/>
  <c r="AX22" i="2"/>
  <c r="BH2" i="2" l="1"/>
  <c r="AY2" i="2"/>
  <c r="AZ2" i="2"/>
  <c r="BA2" i="2"/>
  <c r="BB2" i="2"/>
  <c r="BC2" i="2"/>
  <c r="BD2" i="2"/>
  <c r="BE2" i="2"/>
  <c r="BF2" i="2"/>
  <c r="BG2" i="2"/>
  <c r="AX2" i="2"/>
  <c r="AW3" i="2"/>
  <c r="AW4" i="2"/>
  <c r="AW5" i="2"/>
  <c r="AW2" i="2"/>
  <c r="AF3" i="2"/>
  <c r="AF4" i="2"/>
  <c r="AF5" i="2"/>
  <c r="AF2" i="2"/>
  <c r="AE2" i="2"/>
  <c r="AD2" i="2"/>
  <c r="AC2" i="2"/>
  <c r="AB2" i="2"/>
  <c r="AA2" i="2"/>
  <c r="Z2" i="2"/>
  <c r="Y2" i="2"/>
  <c r="X2" i="2"/>
  <c r="V2" i="2"/>
  <c r="W2" i="2"/>
  <c r="U8" i="2"/>
  <c r="U9" i="2"/>
  <c r="U10" i="2"/>
  <c r="U7" i="2"/>
  <c r="U2" i="2"/>
  <c r="U3" i="2"/>
  <c r="U4" i="2"/>
  <c r="U5" i="2"/>
</calcChain>
</file>

<file path=xl/sharedStrings.xml><?xml version="1.0" encoding="utf-8"?>
<sst xmlns="http://schemas.openxmlformats.org/spreadsheetml/2006/main" count="290" uniqueCount="220">
  <si>
    <t>CPL</t>
  </si>
  <si>
    <t>SolSalts</t>
  </si>
  <si>
    <t>Previous 10 day rainfall - total amt of rainfail in previous 10 days</t>
  </si>
  <si>
    <t>CPL No E.coli</t>
  </si>
  <si>
    <t>HTPP</t>
  </si>
  <si>
    <t>HTPP No E.coli</t>
  </si>
  <si>
    <t>PL</t>
  </si>
  <si>
    <t>PL No Ecoli</t>
  </si>
  <si>
    <t>UN</t>
  </si>
  <si>
    <t>Un No E.coli</t>
  </si>
  <si>
    <t>TotalNpct - day 0</t>
  </si>
  <si>
    <t>TotalNpct - day 30</t>
  </si>
  <si>
    <t>TotalNpct - day 60</t>
  </si>
  <si>
    <t>TotalNpct - day 90</t>
  </si>
  <si>
    <t>Total Npct-day 120</t>
  </si>
  <si>
    <t>TotalCpct - day 0</t>
  </si>
  <si>
    <t>TotalCpct - day 30</t>
  </si>
  <si>
    <t>TotalCpct - day 60</t>
  </si>
  <si>
    <t>TotalCpct - day 90</t>
  </si>
  <si>
    <t>TotalCpct - day 120</t>
  </si>
  <si>
    <t>Cnratio - day 0</t>
  </si>
  <si>
    <t>Cnratio - day 30</t>
  </si>
  <si>
    <t>Cnratio - day 60</t>
  </si>
  <si>
    <t>Cnratio - day 90</t>
  </si>
  <si>
    <t>Cnratio - day 120</t>
  </si>
  <si>
    <t>NO3_N - day 0</t>
  </si>
  <si>
    <t>NO3_N - day 30</t>
  </si>
  <si>
    <t>NO3_N - day 60</t>
  </si>
  <si>
    <t>NO3_N - day 90</t>
  </si>
  <si>
    <t>NO3_N - day 120</t>
  </si>
  <si>
    <t>Being Rechecked</t>
  </si>
  <si>
    <t>Mulch</t>
  </si>
  <si>
    <t>Rep</t>
  </si>
  <si>
    <t>M</t>
  </si>
  <si>
    <t>NoM</t>
  </si>
  <si>
    <t>SM - day0</t>
  </si>
  <si>
    <t>SM - day5</t>
  </si>
  <si>
    <t>SM - day10</t>
  </si>
  <si>
    <t>SM - day20</t>
  </si>
  <si>
    <t>SM - day30</t>
  </si>
  <si>
    <t>SM - day40</t>
  </si>
  <si>
    <t>SM - day50</t>
  </si>
  <si>
    <t>SM - day60</t>
  </si>
  <si>
    <t>SM - day70</t>
  </si>
  <si>
    <t>SM - day80</t>
  </si>
  <si>
    <t>SM - day90</t>
  </si>
  <si>
    <t>SM - day100</t>
  </si>
  <si>
    <t>SM - day110</t>
  </si>
  <si>
    <t>SM - day120</t>
  </si>
  <si>
    <t>Change in SM prev 10 - day0</t>
  </si>
  <si>
    <t>Change in SM prev 10 - day5</t>
  </si>
  <si>
    <t>Change in SM prev 10 - day10</t>
  </si>
  <si>
    <t>Change in SM prev 10 - day20</t>
  </si>
  <si>
    <t>Change in SM prev 10 - day30</t>
  </si>
  <si>
    <t>Change in SM prev 10 - day40</t>
  </si>
  <si>
    <t>Change in SM prev 10 - day50</t>
  </si>
  <si>
    <t>Change in SM prev 10 - day60</t>
  </si>
  <si>
    <t>Change in SM prev 10 - day70</t>
  </si>
  <si>
    <t>Change in SM prev 10 - day80</t>
  </si>
  <si>
    <t>Change in SM prev 10 - day90</t>
  </si>
  <si>
    <t>Change in SM prev 10 - day100</t>
  </si>
  <si>
    <t>Change in SM prev 10 - day110</t>
  </si>
  <si>
    <t>Change in SM prev 10 - day120</t>
  </si>
  <si>
    <t>SolSalts - day0</t>
  </si>
  <si>
    <t>SolSalts - day5</t>
  </si>
  <si>
    <t>SolSalts - day10</t>
  </si>
  <si>
    <t>SolSalts - day20</t>
  </si>
  <si>
    <t>SolSalts - day30</t>
  </si>
  <si>
    <t>SolSalts - day40</t>
  </si>
  <si>
    <t>SolSalts - day50</t>
  </si>
  <si>
    <t>SolSalts - day60</t>
  </si>
  <si>
    <t>SolSalts - day70</t>
  </si>
  <si>
    <t>SolSalts - day80</t>
  </si>
  <si>
    <t>SolSalts - day90</t>
  </si>
  <si>
    <t>SolSalts - day100</t>
  </si>
  <si>
    <t>SolSalts - day110</t>
  </si>
  <si>
    <t>SolSalts - day120</t>
  </si>
  <si>
    <t>Change in sol salts prev 10 - day0</t>
  </si>
  <si>
    <t>Change in sol salts prev 10 - day5</t>
  </si>
  <si>
    <t>Change in sol salts prev 10 - day10</t>
  </si>
  <si>
    <t>Change in sol salts prev 10 - day20</t>
  </si>
  <si>
    <t>Change in sol salts prev 10 - day30</t>
  </si>
  <si>
    <t>Change in sol salts prev 10 - day40</t>
  </si>
  <si>
    <t>Change in sol salts prev 10 - day50</t>
  </si>
  <si>
    <t>Change in sol salts prev 10 - day60</t>
  </si>
  <si>
    <t>Change in sol salts prev 10 - day70</t>
  </si>
  <si>
    <t>Change in sol salts prev 10 - day80</t>
  </si>
  <si>
    <t>Change in sol salts prev 10 - day90</t>
  </si>
  <si>
    <t>Change in sol salts prev 10 - day100</t>
  </si>
  <si>
    <t>Change in sol salts prev 10 - day110</t>
  </si>
  <si>
    <t>Change in sol salts prev 10 - day120</t>
  </si>
  <si>
    <t>DWBTWECarbon - day0</t>
  </si>
  <si>
    <t>DWBTWECarbon - day5</t>
  </si>
  <si>
    <t>DWBTWECarbon - day10</t>
  </si>
  <si>
    <t>DWBTWECarbon - day20</t>
  </si>
  <si>
    <t>DWBTWECarbon - day30</t>
  </si>
  <si>
    <t>DWBTWECarbon - day40</t>
  </si>
  <si>
    <t>DWBTWECarbon - day50</t>
  </si>
  <si>
    <t>DWBTWECarbon - day60</t>
  </si>
  <si>
    <t>DWBTWECarbon - day70</t>
  </si>
  <si>
    <t>DWBTWECarbon - day80</t>
  </si>
  <si>
    <t>DWBTWECarbon - day90</t>
  </si>
  <si>
    <t>DWBTWECarbon - day100</t>
  </si>
  <si>
    <t>DWBTWECarbon - day110</t>
  </si>
  <si>
    <t>DWBTWECarbon - day120</t>
  </si>
  <si>
    <t>Change in DWBTWECarbon prev 10 - day0</t>
  </si>
  <si>
    <t>Change in DWBTWECarbon prev 10 - day5</t>
  </si>
  <si>
    <t>Change in DWBTWECarbon prev 10 - day10</t>
  </si>
  <si>
    <t>Change in DWBTWECarbon prev 10 - day20</t>
  </si>
  <si>
    <t>Change in DWBTWECarbon prev 10 - day30</t>
  </si>
  <si>
    <t>Change in DWBTWECarbon prev 10 - day40</t>
  </si>
  <si>
    <t>Change in DWBTWECarbon prev 10 - day50</t>
  </si>
  <si>
    <t>Change in DWBTWECarbon prev 10 - day60</t>
  </si>
  <si>
    <t>Change in DWBTWECarbon prev 10 - day70</t>
  </si>
  <si>
    <t>Change in DWBTWECarbon prev 10 - day80</t>
  </si>
  <si>
    <t>Change in DWBTWECarbon prev 10 - day90</t>
  </si>
  <si>
    <t>Change in DWBTWECarbon prev 10 - day100</t>
  </si>
  <si>
    <t>Change in DWBTWECarbon prev 10 - day110</t>
  </si>
  <si>
    <t>Change in DWBTWECarbon prev 10 - day120</t>
  </si>
  <si>
    <t>Previous 10 day rainfall - total amt of rainfail in previous 10 days - day0</t>
  </si>
  <si>
    <t>Previous 10 day rainfall - total amt of rainfail in previous 10 days - day5</t>
  </si>
  <si>
    <t>Previous 10 day rainfall - total amt of rainfail in previous 10 days - day20</t>
  </si>
  <si>
    <t>Previous 10 day rainfall - total amt of rainfail in previous 10 days - day30</t>
  </si>
  <si>
    <t>Previous 10 day rainfall - total amt of rainfail in previous 10 days - day40</t>
  </si>
  <si>
    <t>Previous 10 day rainfall - total amt of rainfail in previous 10 days - day50</t>
  </si>
  <si>
    <t>Previous 10 day rainfall - total amt of rainfail in previous 10 days - day60</t>
  </si>
  <si>
    <t>Previous 10 day rainfall - total amt of rainfail in previous 10 days - day70</t>
  </si>
  <si>
    <t>Previous 10 day rainfall - total amt of rainfail in previous 10 days - day80</t>
  </si>
  <si>
    <t>Previous 10 day rainfall - total amt of rainfail in previous 10 days - day90</t>
  </si>
  <si>
    <t>Previous 10 day rainfall - total amt of rainfail in previous 10 days - day100</t>
  </si>
  <si>
    <t>Previous 10 day rainfall - total amt of rainfail in previous 10 days - day110</t>
  </si>
  <si>
    <t>Previous 10 day rainfall - total amt of rainfail in previous 10 days - day120</t>
  </si>
  <si>
    <t>Soil Temp - day0</t>
  </si>
  <si>
    <t>Soil Temp - day5</t>
  </si>
  <si>
    <t>Soil Temp - day10</t>
  </si>
  <si>
    <t>Soil Temp - day20</t>
  </si>
  <si>
    <t>Soil Temp - day30</t>
  </si>
  <si>
    <t>Soil Temp - day40</t>
  </si>
  <si>
    <t>Soil Temp - day50</t>
  </si>
  <si>
    <t>Soil Temp - day60</t>
  </si>
  <si>
    <t>Soil Temp - day70</t>
  </si>
  <si>
    <t>Soil Temp - day80</t>
  </si>
  <si>
    <t>Soil Temp - day90</t>
  </si>
  <si>
    <t>Soil Temp - day100</t>
  </si>
  <si>
    <t>Soil Temp - day110</t>
  </si>
  <si>
    <t>Soil Temp - day120</t>
  </si>
  <si>
    <t>Change in soil temperarature over previous 10 days - day0</t>
  </si>
  <si>
    <t>Change in soil temperarature over previous 10 days - day5</t>
  </si>
  <si>
    <t>Change in soil temperarature over previous 10 days - day10</t>
  </si>
  <si>
    <t>Change in soil temperarature over previous 10 days - day20</t>
  </si>
  <si>
    <t>Change in soil temperarature over previous 10 days - day30</t>
  </si>
  <si>
    <t>Change in soil temperarature over previous 10 days - day40</t>
  </si>
  <si>
    <t>Change in soil temperarature over previous 10 days - day50</t>
  </si>
  <si>
    <t>Change in soil temperarature over previous 10 days - day60</t>
  </si>
  <si>
    <t>Change in soil temperarature over previous 10 days - day70</t>
  </si>
  <si>
    <t>Change in soil temperarature over previous 10 days - day80</t>
  </si>
  <si>
    <t>Change in soil temperarature over previous 10 days - day90</t>
  </si>
  <si>
    <t>Change in soil temperarature over previous 10 days - day100</t>
  </si>
  <si>
    <t>Change in soil temperarature over previous 10 days - day110</t>
  </si>
  <si>
    <t>Change in soil temperarature over previous 10 days - day120</t>
  </si>
  <si>
    <t>Air Temp - day0</t>
  </si>
  <si>
    <t>Air Temp - day5</t>
  </si>
  <si>
    <t>Air Temp - day10</t>
  </si>
  <si>
    <t>Air Temp - day20</t>
  </si>
  <si>
    <t>Air Temp - day30</t>
  </si>
  <si>
    <t>Air Temp - day40</t>
  </si>
  <si>
    <t>Air Temp - day50</t>
  </si>
  <si>
    <t>Air Temp - day60</t>
  </si>
  <si>
    <t>Air Temp - day70</t>
  </si>
  <si>
    <t>Air Temp - day80</t>
  </si>
  <si>
    <t>Air Temp - day90</t>
  </si>
  <si>
    <t>Air Temp - day100</t>
  </si>
  <si>
    <t>Air Temp - day110</t>
  </si>
  <si>
    <t>Air Temp - day120</t>
  </si>
  <si>
    <t>Air Temp change previous 10 day - day0</t>
  </si>
  <si>
    <t>Air Temp change previous 10 day - day5</t>
  </si>
  <si>
    <t>Air Temp change previous 10 day - day10</t>
  </si>
  <si>
    <t>Air Temp change previous 10 day - day20</t>
  </si>
  <si>
    <t>Air Temp change previous 10 day - day30</t>
  </si>
  <si>
    <t>Air Temp change previous 10 day - day40</t>
  </si>
  <si>
    <t>Air Temp change previous 10 day - day50</t>
  </si>
  <si>
    <t>Air Temp change previous 10 day - day60</t>
  </si>
  <si>
    <t>Air Temp change previous 10 day - day70</t>
  </si>
  <si>
    <t>Air Temp change previous 10 day - day80</t>
  </si>
  <si>
    <t>Air Temp change previous 10 day - day90</t>
  </si>
  <si>
    <t>Air Temp change previous 10 day - day100</t>
  </si>
  <si>
    <t>Air Temp change previous 10 day - day110</t>
  </si>
  <si>
    <t>Air Temp change previous 10 day - day120</t>
  </si>
  <si>
    <t>Previous 10 day rainfall - total amt of rainfail in previous 5 days - day10</t>
  </si>
  <si>
    <t>Abbreviation</t>
  </si>
  <si>
    <t>SM</t>
  </si>
  <si>
    <t>Soil Moisture</t>
  </si>
  <si>
    <t>soluble salts in soil (dry weight based)</t>
  </si>
  <si>
    <t>DWBTWEC</t>
  </si>
  <si>
    <t>Dry weight basis Total Water Extractable Carbon (Soluble carbon)</t>
  </si>
  <si>
    <t>Cum. Rainfall - day0</t>
  </si>
  <si>
    <t>Cum. Rainfall - day5</t>
  </si>
  <si>
    <t>Cum. Rainfall - day10</t>
  </si>
  <si>
    <t>Cum. Rainfall - day20</t>
  </si>
  <si>
    <t>Cum. Rainfall - day30</t>
  </si>
  <si>
    <t>Cum. Rainfall - day40</t>
  </si>
  <si>
    <t>Cum. Rainfall - day50</t>
  </si>
  <si>
    <t>Cum. Rainfall - day60</t>
  </si>
  <si>
    <t>Cum. Rainfall - day70</t>
  </si>
  <si>
    <t>Cum. Rainfall - day80</t>
  </si>
  <si>
    <t>Cum. Rainfall - day90</t>
  </si>
  <si>
    <t>Cum. Rainfall - day100</t>
  </si>
  <si>
    <t>Cum. Rainfall - day110</t>
  </si>
  <si>
    <t>Cum. Rainfall - day120</t>
  </si>
  <si>
    <t>Treatment</t>
  </si>
  <si>
    <t>Air Temp</t>
  </si>
  <si>
    <t>Air temperature</t>
  </si>
  <si>
    <t>Soil temp</t>
  </si>
  <si>
    <t>Soil Temperature</t>
  </si>
  <si>
    <t>Cum. Rainfall</t>
  </si>
  <si>
    <t>Cumulative rainfall that fell in that 10-day period</t>
  </si>
  <si>
    <t>Defintiion</t>
  </si>
  <si>
    <r>
      <t>NO</t>
    </r>
    <r>
      <rPr>
        <vertAlign val="subscript"/>
        <sz val="11"/>
        <color theme="1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N</t>
    </r>
  </si>
  <si>
    <t>Nitrate Nitrogen (measured in mg/kg)</t>
  </si>
  <si>
    <t>(Cumulative rainfall that fell in current 10-day period) - (cumulative rainfall from previous 10 day period)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</si>
</sst>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Fill="1"/>
    <xf numFmtId="0" fontId="2" fillId="0" borderId="0" xfId="0" applyFont="1" applyAlignment="1">
      <alignment horizontal="left"/>
    </xf>
    <xf numFmtId="0" fontId="0" fillId="2" borderId="0" xfId="0" applyFont="1" applyFill="1"/>
    <xf numFmtId="0" fontId="2" fillId="3" borderId="0" xfId="0" applyFont="1" applyFill="1" applyAlignment="1">
      <alignment horizontal="left"/>
    </xf>
    <xf numFmtId="0" fontId="3" fillId="3" borderId="0" xfId="0" applyNumberFormat="1" applyFont="1" applyFill="1" applyBorder="1" applyAlignment="1"/>
    <xf numFmtId="0" fontId="3" fillId="3" borderId="0" xfId="0" applyNumberFormat="1" applyFont="1" applyFill="1" applyBorder="1" applyAlignment="1">
      <alignment horizontal="left"/>
    </xf>
    <xf numFmtId="0" fontId="2" fillId="3" borderId="0" xfId="0" applyFont="1" applyFill="1" applyAlignment="1"/>
    <xf numFmtId="1" fontId="3" fillId="3" borderId="0" xfId="0" applyNumberFormat="1" applyFont="1" applyFill="1" applyBorder="1" applyAlignment="1">
      <alignment horizontal="left" wrapText="1"/>
    </xf>
    <xf numFmtId="1" fontId="3" fillId="3" borderId="3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2" fontId="4" fillId="3" borderId="2" xfId="0" applyNumberFormat="1" applyFont="1" applyFill="1" applyBorder="1" applyAlignment="1">
      <alignment horizontal="left" wrapText="1"/>
    </xf>
    <xf numFmtId="0" fontId="0" fillId="3" borderId="0" xfId="0" applyFont="1" applyFill="1" applyAlignment="1">
      <alignment horizontal="center" vertical="center"/>
    </xf>
    <xf numFmtId="0" fontId="1" fillId="3" borderId="0" xfId="0" applyNumberFormat="1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0" xfId="0" applyFont="1" applyFill="1"/>
    <xf numFmtId="0" fontId="0" fillId="3" borderId="0" xfId="0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3" borderId="0" xfId="0" applyFill="1" applyAlignment="1"/>
    <xf numFmtId="0" fontId="0" fillId="0" borderId="4" xfId="0" applyBorder="1"/>
    <xf numFmtId="0" fontId="0" fillId="0" borderId="1" xfId="0" applyBorder="1"/>
    <xf numFmtId="0" fontId="2" fillId="0" borderId="4" xfId="0" applyFont="1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1" xfId="0" applyFill="1" applyBorder="1"/>
    <xf numFmtId="0" fontId="0" fillId="0" borderId="2" xfId="0" applyFill="1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J41"/>
  <sheetViews>
    <sheetView tabSelected="1" zoomScale="90" zoomScaleNormal="90" workbookViewId="0">
      <selection activeCell="I4" sqref="I4"/>
    </sheetView>
  </sheetViews>
  <sheetFormatPr defaultRowHeight="14.5" x14ac:dyDescent="0.35"/>
  <cols>
    <col min="1" max="1" width="9.26953125" style="28" bestFit="1" customWidth="1"/>
    <col min="2" max="2" width="6.26953125" style="29" customWidth="1"/>
    <col min="3" max="3" width="5.81640625" style="28" customWidth="1"/>
    <col min="4" max="4" width="12.81640625" style="29" customWidth="1"/>
    <col min="5" max="18" width="9.26953125" style="28" bestFit="1" customWidth="1"/>
    <col min="19" max="19" width="8.7265625" style="28"/>
    <col min="20" max="46" width="9.26953125" style="28" bestFit="1" customWidth="1"/>
    <col min="47" max="47" width="8.7265625" style="28"/>
    <col min="48" max="60" width="9.26953125" style="28" bestFit="1" customWidth="1"/>
    <col min="61" max="64" width="10.54296875" style="28" bestFit="1" customWidth="1"/>
    <col min="65" max="74" width="9.26953125" style="28" bestFit="1" customWidth="1"/>
    <col min="75" max="75" width="8.7265625" style="28"/>
    <col min="76" max="79" width="11.453125" style="28" bestFit="1" customWidth="1"/>
    <col min="80" max="82" width="10" style="28" bestFit="1" customWidth="1"/>
    <col min="83" max="83" width="9.26953125" style="28" bestFit="1" customWidth="1"/>
    <col min="84" max="88" width="10" style="28" bestFit="1" customWidth="1"/>
    <col min="89" max="89" width="8.7265625" style="28"/>
    <col min="90" max="102" width="9.26953125" style="28" bestFit="1" customWidth="1"/>
    <col min="103" max="104" width="8.7265625" style="28"/>
    <col min="105" max="130" width="9.26953125" style="28" bestFit="1" customWidth="1"/>
    <col min="131" max="131" width="8.7265625" style="28"/>
    <col min="132" max="158" width="9.26953125" style="28" bestFit="1" customWidth="1"/>
    <col min="159" max="159" width="8.7265625" style="28"/>
    <col min="160" max="192" width="9.26953125" style="28" bestFit="1" customWidth="1"/>
  </cols>
  <sheetData>
    <row r="1" spans="1:192" s="2" customFormat="1" ht="119" customHeight="1" x14ac:dyDescent="0.35">
      <c r="A1" s="4"/>
      <c r="B1" s="5" t="s">
        <v>31</v>
      </c>
      <c r="C1" s="6" t="s">
        <v>32</v>
      </c>
      <c r="D1" s="7" t="s">
        <v>209</v>
      </c>
      <c r="E1" s="8" t="s">
        <v>35</v>
      </c>
      <c r="F1" s="8" t="s">
        <v>36</v>
      </c>
      <c r="G1" s="8" t="s">
        <v>37</v>
      </c>
      <c r="H1" s="8" t="s">
        <v>38</v>
      </c>
      <c r="I1" s="8" t="s">
        <v>39</v>
      </c>
      <c r="J1" s="8" t="s">
        <v>40</v>
      </c>
      <c r="K1" s="8" t="s">
        <v>41</v>
      </c>
      <c r="L1" s="8" t="s">
        <v>42</v>
      </c>
      <c r="M1" s="8" t="s">
        <v>43</v>
      </c>
      <c r="N1" s="8" t="s">
        <v>44</v>
      </c>
      <c r="O1" s="8" t="s">
        <v>45</v>
      </c>
      <c r="P1" s="8" t="s">
        <v>46</v>
      </c>
      <c r="Q1" s="8" t="s">
        <v>47</v>
      </c>
      <c r="R1" s="9" t="s">
        <v>48</v>
      </c>
      <c r="S1" s="8" t="s">
        <v>49</v>
      </c>
      <c r="T1" s="8" t="s">
        <v>50</v>
      </c>
      <c r="U1" s="8" t="s">
        <v>51</v>
      </c>
      <c r="V1" s="8" t="s">
        <v>52</v>
      </c>
      <c r="W1" s="8" t="s">
        <v>53</v>
      </c>
      <c r="X1" s="8" t="s">
        <v>54</v>
      </c>
      <c r="Y1" s="8" t="s">
        <v>55</v>
      </c>
      <c r="Z1" s="8" t="s">
        <v>56</v>
      </c>
      <c r="AA1" s="8" t="s">
        <v>57</v>
      </c>
      <c r="AB1" s="8" t="s">
        <v>58</v>
      </c>
      <c r="AC1" s="8" t="s">
        <v>59</v>
      </c>
      <c r="AD1" s="8" t="s">
        <v>60</v>
      </c>
      <c r="AE1" s="8" t="s">
        <v>61</v>
      </c>
      <c r="AF1" s="9" t="s">
        <v>62</v>
      </c>
      <c r="AG1" s="8" t="s">
        <v>63</v>
      </c>
      <c r="AH1" s="8" t="s">
        <v>64</v>
      </c>
      <c r="AI1" s="8" t="s">
        <v>65</v>
      </c>
      <c r="AJ1" s="8" t="s">
        <v>66</v>
      </c>
      <c r="AK1" s="8" t="s">
        <v>67</v>
      </c>
      <c r="AL1" s="8" t="s">
        <v>68</v>
      </c>
      <c r="AM1" s="8" t="s">
        <v>69</v>
      </c>
      <c r="AN1" s="8" t="s">
        <v>70</v>
      </c>
      <c r="AO1" s="8" t="s">
        <v>71</v>
      </c>
      <c r="AP1" s="8" t="s">
        <v>72</v>
      </c>
      <c r="AQ1" s="8" t="s">
        <v>73</v>
      </c>
      <c r="AR1" s="8" t="s">
        <v>74</v>
      </c>
      <c r="AS1" s="8" t="s">
        <v>75</v>
      </c>
      <c r="AT1" s="9" t="s">
        <v>76</v>
      </c>
      <c r="AU1" s="8" t="s">
        <v>77</v>
      </c>
      <c r="AV1" s="8" t="s">
        <v>78</v>
      </c>
      <c r="AW1" s="8" t="s">
        <v>79</v>
      </c>
      <c r="AX1" s="8" t="s">
        <v>80</v>
      </c>
      <c r="AY1" s="8" t="s">
        <v>81</v>
      </c>
      <c r="AZ1" s="8" t="s">
        <v>82</v>
      </c>
      <c r="BA1" s="8" t="s">
        <v>83</v>
      </c>
      <c r="BB1" s="8" t="s">
        <v>84</v>
      </c>
      <c r="BC1" s="8" t="s">
        <v>85</v>
      </c>
      <c r="BD1" s="8" t="s">
        <v>86</v>
      </c>
      <c r="BE1" s="8" t="s">
        <v>87</v>
      </c>
      <c r="BF1" s="8" t="s">
        <v>88</v>
      </c>
      <c r="BG1" s="8" t="s">
        <v>89</v>
      </c>
      <c r="BH1" s="9" t="s">
        <v>90</v>
      </c>
      <c r="BI1" s="8" t="s">
        <v>91</v>
      </c>
      <c r="BJ1" s="8" t="s">
        <v>92</v>
      </c>
      <c r="BK1" s="8" t="s">
        <v>93</v>
      </c>
      <c r="BL1" s="8" t="s">
        <v>94</v>
      </c>
      <c r="BM1" s="8" t="s">
        <v>95</v>
      </c>
      <c r="BN1" s="8" t="s">
        <v>96</v>
      </c>
      <c r="BO1" s="8" t="s">
        <v>97</v>
      </c>
      <c r="BP1" s="8" t="s">
        <v>98</v>
      </c>
      <c r="BQ1" s="8" t="s">
        <v>99</v>
      </c>
      <c r="BR1" s="8" t="s">
        <v>100</v>
      </c>
      <c r="BS1" s="8" t="s">
        <v>101</v>
      </c>
      <c r="BT1" s="8" t="s">
        <v>102</v>
      </c>
      <c r="BU1" s="8" t="s">
        <v>103</v>
      </c>
      <c r="BV1" s="9" t="s">
        <v>104</v>
      </c>
      <c r="BW1" s="8" t="s">
        <v>105</v>
      </c>
      <c r="BX1" s="8" t="s">
        <v>106</v>
      </c>
      <c r="BY1" s="8" t="s">
        <v>107</v>
      </c>
      <c r="BZ1" s="8" t="s">
        <v>108</v>
      </c>
      <c r="CA1" s="8" t="s">
        <v>109</v>
      </c>
      <c r="CB1" s="8" t="s">
        <v>110</v>
      </c>
      <c r="CC1" s="8" t="s">
        <v>111</v>
      </c>
      <c r="CD1" s="8" t="s">
        <v>112</v>
      </c>
      <c r="CE1" s="8" t="s">
        <v>113</v>
      </c>
      <c r="CF1" s="8" t="s">
        <v>114</v>
      </c>
      <c r="CG1" s="8" t="s">
        <v>115</v>
      </c>
      <c r="CH1" s="8" t="s">
        <v>116</v>
      </c>
      <c r="CI1" s="8" t="s">
        <v>117</v>
      </c>
      <c r="CJ1" s="9" t="s">
        <v>118</v>
      </c>
      <c r="CK1" s="8" t="s">
        <v>195</v>
      </c>
      <c r="CL1" s="8" t="s">
        <v>196</v>
      </c>
      <c r="CM1" s="8" t="s">
        <v>197</v>
      </c>
      <c r="CN1" s="8" t="s">
        <v>198</v>
      </c>
      <c r="CO1" s="8" t="s">
        <v>199</v>
      </c>
      <c r="CP1" s="8" t="s">
        <v>200</v>
      </c>
      <c r="CQ1" s="8" t="s">
        <v>201</v>
      </c>
      <c r="CR1" s="8" t="s">
        <v>202</v>
      </c>
      <c r="CS1" s="8" t="s">
        <v>203</v>
      </c>
      <c r="CT1" s="8" t="s">
        <v>204</v>
      </c>
      <c r="CU1" s="8" t="s">
        <v>205</v>
      </c>
      <c r="CV1" s="8" t="s">
        <v>206</v>
      </c>
      <c r="CW1" s="8" t="s">
        <v>207</v>
      </c>
      <c r="CX1" s="9" t="s">
        <v>208</v>
      </c>
      <c r="CY1" s="8" t="s">
        <v>119</v>
      </c>
      <c r="CZ1" s="8" t="s">
        <v>120</v>
      </c>
      <c r="DA1" s="8" t="s">
        <v>188</v>
      </c>
      <c r="DB1" s="8" t="s">
        <v>121</v>
      </c>
      <c r="DC1" s="8" t="s">
        <v>122</v>
      </c>
      <c r="DD1" s="8" t="s">
        <v>123</v>
      </c>
      <c r="DE1" s="8" t="s">
        <v>124</v>
      </c>
      <c r="DF1" s="8" t="s">
        <v>125</v>
      </c>
      <c r="DG1" s="8" t="s">
        <v>126</v>
      </c>
      <c r="DH1" s="8" t="s">
        <v>127</v>
      </c>
      <c r="DI1" s="8" t="s">
        <v>128</v>
      </c>
      <c r="DJ1" s="8" t="s">
        <v>129</v>
      </c>
      <c r="DK1" s="8" t="s">
        <v>130</v>
      </c>
      <c r="DL1" s="9" t="s">
        <v>131</v>
      </c>
      <c r="DM1" s="8" t="s">
        <v>132</v>
      </c>
      <c r="DN1" s="8" t="s">
        <v>133</v>
      </c>
      <c r="DO1" s="8" t="s">
        <v>134</v>
      </c>
      <c r="DP1" s="8" t="s">
        <v>135</v>
      </c>
      <c r="DQ1" s="8" t="s">
        <v>136</v>
      </c>
      <c r="DR1" s="8" t="s">
        <v>137</v>
      </c>
      <c r="DS1" s="8" t="s">
        <v>138</v>
      </c>
      <c r="DT1" s="8" t="s">
        <v>139</v>
      </c>
      <c r="DU1" s="8" t="s">
        <v>140</v>
      </c>
      <c r="DV1" s="8" t="s">
        <v>141</v>
      </c>
      <c r="DW1" s="8" t="s">
        <v>142</v>
      </c>
      <c r="DX1" s="8" t="s">
        <v>143</v>
      </c>
      <c r="DY1" s="8" t="s">
        <v>144</v>
      </c>
      <c r="DZ1" s="9" t="s">
        <v>145</v>
      </c>
      <c r="EA1" s="8" t="s">
        <v>146</v>
      </c>
      <c r="EB1" s="8" t="s">
        <v>147</v>
      </c>
      <c r="EC1" s="8" t="s">
        <v>148</v>
      </c>
      <c r="ED1" s="8" t="s">
        <v>149</v>
      </c>
      <c r="EE1" s="8" t="s">
        <v>150</v>
      </c>
      <c r="EF1" s="8" t="s">
        <v>151</v>
      </c>
      <c r="EG1" s="8" t="s">
        <v>152</v>
      </c>
      <c r="EH1" s="8" t="s">
        <v>153</v>
      </c>
      <c r="EI1" s="8" t="s">
        <v>154</v>
      </c>
      <c r="EJ1" s="8" t="s">
        <v>155</v>
      </c>
      <c r="EK1" s="8" t="s">
        <v>156</v>
      </c>
      <c r="EL1" s="8" t="s">
        <v>157</v>
      </c>
      <c r="EM1" s="8" t="s">
        <v>158</v>
      </c>
      <c r="EN1" s="9" t="s">
        <v>159</v>
      </c>
      <c r="EO1" s="8" t="s">
        <v>160</v>
      </c>
      <c r="EP1" s="8" t="s">
        <v>161</v>
      </c>
      <c r="EQ1" s="8" t="s">
        <v>162</v>
      </c>
      <c r="ER1" s="8" t="s">
        <v>163</v>
      </c>
      <c r="ES1" s="8" t="s">
        <v>164</v>
      </c>
      <c r="ET1" s="8" t="s">
        <v>165</v>
      </c>
      <c r="EU1" s="8" t="s">
        <v>166</v>
      </c>
      <c r="EV1" s="8" t="s">
        <v>167</v>
      </c>
      <c r="EW1" s="8" t="s">
        <v>168</v>
      </c>
      <c r="EX1" s="8" t="s">
        <v>169</v>
      </c>
      <c r="EY1" s="8" t="s">
        <v>170</v>
      </c>
      <c r="EZ1" s="8" t="s">
        <v>171</v>
      </c>
      <c r="FA1" s="8" t="s">
        <v>172</v>
      </c>
      <c r="FB1" s="9" t="s">
        <v>173</v>
      </c>
      <c r="FC1" s="8" t="s">
        <v>174</v>
      </c>
      <c r="FD1" s="8" t="s">
        <v>175</v>
      </c>
      <c r="FE1" s="8" t="s">
        <v>176</v>
      </c>
      <c r="FF1" s="8" t="s">
        <v>177</v>
      </c>
      <c r="FG1" s="8" t="s">
        <v>178</v>
      </c>
      <c r="FH1" s="8" t="s">
        <v>179</v>
      </c>
      <c r="FI1" s="8" t="s">
        <v>180</v>
      </c>
      <c r="FJ1" s="8" t="s">
        <v>181</v>
      </c>
      <c r="FK1" s="8" t="s">
        <v>182</v>
      </c>
      <c r="FL1" s="8" t="s">
        <v>183</v>
      </c>
      <c r="FM1" s="8" t="s">
        <v>184</v>
      </c>
      <c r="FN1" s="8" t="s">
        <v>185</v>
      </c>
      <c r="FO1" s="8" t="s">
        <v>186</v>
      </c>
      <c r="FP1" s="9" t="s">
        <v>187</v>
      </c>
      <c r="FQ1" s="10" t="s">
        <v>10</v>
      </c>
      <c r="FR1" s="10" t="s">
        <v>11</v>
      </c>
      <c r="FS1" s="10" t="s">
        <v>12</v>
      </c>
      <c r="FT1" s="10" t="s">
        <v>13</v>
      </c>
      <c r="FU1" s="11" t="s">
        <v>14</v>
      </c>
      <c r="FV1" s="10" t="s">
        <v>15</v>
      </c>
      <c r="FW1" s="10" t="s">
        <v>16</v>
      </c>
      <c r="FX1" s="10" t="s">
        <v>17</v>
      </c>
      <c r="FY1" s="10" t="s">
        <v>18</v>
      </c>
      <c r="FZ1" s="12" t="s">
        <v>19</v>
      </c>
      <c r="GA1" s="10" t="s">
        <v>20</v>
      </c>
      <c r="GB1" s="10" t="s">
        <v>21</v>
      </c>
      <c r="GC1" s="10" t="s">
        <v>22</v>
      </c>
      <c r="GD1" s="10" t="s">
        <v>23</v>
      </c>
      <c r="GE1" s="12" t="s">
        <v>24</v>
      </c>
      <c r="GF1" s="10" t="s">
        <v>25</v>
      </c>
      <c r="GG1" s="10" t="s">
        <v>26</v>
      </c>
      <c r="GH1" s="10" t="s">
        <v>27</v>
      </c>
      <c r="GI1" s="10" t="s">
        <v>28</v>
      </c>
      <c r="GJ1" s="12" t="s">
        <v>29</v>
      </c>
    </row>
    <row r="2" spans="1:192" s="1" customFormat="1" x14ac:dyDescent="0.35">
      <c r="A2" s="13">
        <v>2019</v>
      </c>
      <c r="B2" s="14" t="s">
        <v>33</v>
      </c>
      <c r="C2" s="15">
        <v>1</v>
      </c>
      <c r="D2" s="16" t="s">
        <v>0</v>
      </c>
      <c r="E2" s="17">
        <v>16.251830161054169</v>
      </c>
      <c r="F2" s="17"/>
      <c r="G2" s="17">
        <v>15.34008683068018</v>
      </c>
      <c r="H2" s="17">
        <v>17.293233082706777</v>
      </c>
      <c r="I2" s="17">
        <v>9.0686274509803955</v>
      </c>
      <c r="J2" s="17">
        <v>18.351063829787247</v>
      </c>
      <c r="K2" s="17">
        <v>17.494600431965452</v>
      </c>
      <c r="L2" s="17">
        <v>1.7094017094016984</v>
      </c>
      <c r="M2" s="17">
        <v>14.66666666666667</v>
      </c>
      <c r="N2" s="17">
        <v>6.1068702290076393</v>
      </c>
      <c r="O2" s="17">
        <v>5.9322033898305069</v>
      </c>
      <c r="P2" s="17">
        <v>9.9999999999999858</v>
      </c>
      <c r="Q2" s="17">
        <v>7.8873239436619791</v>
      </c>
      <c r="R2" s="18">
        <v>9.3896713615023568</v>
      </c>
      <c r="S2" s="13"/>
      <c r="T2" s="13"/>
      <c r="U2" s="17">
        <f>G2-E2</f>
        <v>-0.91174333037398902</v>
      </c>
      <c r="V2" s="17">
        <f t="shared" ref="V2:AF2" si="0">H2-G2</f>
        <v>1.9531462520265972</v>
      </c>
      <c r="W2" s="17">
        <f t="shared" si="0"/>
        <v>-8.2246056317263818</v>
      </c>
      <c r="X2" s="17">
        <f t="shared" si="0"/>
        <v>9.2824363788068514</v>
      </c>
      <c r="Y2" s="17">
        <f t="shared" si="0"/>
        <v>-0.85646339782179481</v>
      </c>
      <c r="Z2" s="17">
        <f t="shared" si="0"/>
        <v>-15.785198722563754</v>
      </c>
      <c r="AA2" s="17">
        <f t="shared" si="0"/>
        <v>12.957264957264972</v>
      </c>
      <c r="AB2" s="17">
        <f t="shared" si="0"/>
        <v>-8.5597964376590312</v>
      </c>
      <c r="AC2" s="17">
        <f t="shared" si="0"/>
        <v>-0.17466683917713244</v>
      </c>
      <c r="AD2" s="17">
        <f t="shared" si="0"/>
        <v>4.0677966101694789</v>
      </c>
      <c r="AE2" s="17">
        <f t="shared" si="0"/>
        <v>-2.1126760563380067</v>
      </c>
      <c r="AF2" s="18">
        <f t="shared" si="0"/>
        <v>1.5023474178403777</v>
      </c>
      <c r="AG2" s="17">
        <v>0.42</v>
      </c>
      <c r="AH2" s="17"/>
      <c r="AI2" s="17">
        <v>0.11</v>
      </c>
      <c r="AJ2" s="17">
        <v>0.26</v>
      </c>
      <c r="AK2" s="17">
        <v>0.25</v>
      </c>
      <c r="AL2" s="17">
        <v>0.05</v>
      </c>
      <c r="AM2" s="17">
        <v>0.09</v>
      </c>
      <c r="AN2" s="17">
        <v>0.12</v>
      </c>
      <c r="AO2" s="17">
        <v>0.11</v>
      </c>
      <c r="AP2" s="17">
        <v>0.13</v>
      </c>
      <c r="AQ2" s="17">
        <v>0.16</v>
      </c>
      <c r="AR2" s="17">
        <v>0.16</v>
      </c>
      <c r="AS2" s="17">
        <v>0.33</v>
      </c>
      <c r="AT2" s="18">
        <v>1.02</v>
      </c>
      <c r="AU2" s="13"/>
      <c r="AV2" s="13"/>
      <c r="AW2" s="17">
        <f>AI2-AG2</f>
        <v>-0.31</v>
      </c>
      <c r="AX2" s="17">
        <f>AJ2-AI2</f>
        <v>0.15000000000000002</v>
      </c>
      <c r="AY2" s="17">
        <f t="shared" ref="AY2:BG2" si="1">AK2-AJ2</f>
        <v>-1.0000000000000009E-2</v>
      </c>
      <c r="AZ2" s="17">
        <f t="shared" si="1"/>
        <v>-0.2</v>
      </c>
      <c r="BA2" s="17">
        <f t="shared" si="1"/>
        <v>3.9999999999999994E-2</v>
      </c>
      <c r="BB2" s="17">
        <f t="shared" si="1"/>
        <v>0.03</v>
      </c>
      <c r="BC2" s="17">
        <f t="shared" si="1"/>
        <v>-9.999999999999995E-3</v>
      </c>
      <c r="BD2" s="17">
        <f t="shared" si="1"/>
        <v>2.0000000000000004E-2</v>
      </c>
      <c r="BE2" s="17">
        <f t="shared" si="1"/>
        <v>0.03</v>
      </c>
      <c r="BF2" s="17">
        <f t="shared" si="1"/>
        <v>0</v>
      </c>
      <c r="BG2" s="17">
        <f t="shared" si="1"/>
        <v>0.17</v>
      </c>
      <c r="BH2" s="18">
        <f>AT2-AS2</f>
        <v>0.69</v>
      </c>
      <c r="BI2" s="17">
        <v>57.942</v>
      </c>
      <c r="BJ2" s="17"/>
      <c r="BK2" s="17">
        <v>58.286000000000001</v>
      </c>
      <c r="BL2" s="17">
        <v>97.188000000000002</v>
      </c>
      <c r="BM2" s="17">
        <v>41.141999999999996</v>
      </c>
      <c r="BN2" s="17">
        <v>59.186</v>
      </c>
      <c r="BO2" s="17">
        <v>41.31</v>
      </c>
      <c r="BP2" s="17">
        <v>47.01</v>
      </c>
      <c r="BQ2" s="17">
        <v>56.643999999999998</v>
      </c>
      <c r="BR2" s="17">
        <v>47.576000000000001</v>
      </c>
      <c r="BS2" s="17">
        <v>119.244</v>
      </c>
      <c r="BT2" s="17">
        <v>55.599999999999994</v>
      </c>
      <c r="BU2" s="17">
        <v>43.412000000000006</v>
      </c>
      <c r="BV2" s="18">
        <v>30.902000000000001</v>
      </c>
      <c r="BW2" s="13"/>
      <c r="BX2" s="13"/>
      <c r="BY2" s="17">
        <f>BK2-BI2</f>
        <v>0.34400000000000119</v>
      </c>
      <c r="BZ2" s="17">
        <f>BL2-BK2</f>
        <v>38.902000000000001</v>
      </c>
      <c r="CA2" s="17">
        <f>BM2-BL2</f>
        <v>-56.046000000000006</v>
      </c>
      <c r="CB2" s="17">
        <f t="shared" ref="CB2:CI2" si="2">BN2-BM2</f>
        <v>18.044000000000004</v>
      </c>
      <c r="CC2" s="17">
        <f t="shared" si="2"/>
        <v>-17.875999999999998</v>
      </c>
      <c r="CD2" s="17">
        <f t="shared" si="2"/>
        <v>5.6999999999999957</v>
      </c>
      <c r="CE2" s="17">
        <f t="shared" si="2"/>
        <v>9.6340000000000003</v>
      </c>
      <c r="CF2" s="17">
        <f t="shared" si="2"/>
        <v>-9.0679999999999978</v>
      </c>
      <c r="CG2" s="17">
        <f t="shared" si="2"/>
        <v>71.668000000000006</v>
      </c>
      <c r="CH2" s="17">
        <f t="shared" si="2"/>
        <v>-63.644000000000005</v>
      </c>
      <c r="CI2" s="17">
        <f t="shared" si="2"/>
        <v>-12.187999999999988</v>
      </c>
      <c r="CJ2" s="18">
        <f>BV2-BU2</f>
        <v>-12.510000000000005</v>
      </c>
      <c r="CK2" s="13"/>
      <c r="CL2" s="19"/>
      <c r="CM2" s="20">
        <v>2.84</v>
      </c>
      <c r="CN2" s="20">
        <v>1.44</v>
      </c>
      <c r="CO2" s="20">
        <v>2.33</v>
      </c>
      <c r="CP2" s="20">
        <v>1.82</v>
      </c>
      <c r="CQ2" s="20">
        <v>0.3</v>
      </c>
      <c r="CR2" s="20">
        <v>0.16</v>
      </c>
      <c r="CS2" s="20">
        <v>1.35</v>
      </c>
      <c r="CT2" s="20">
        <v>0.01</v>
      </c>
      <c r="CU2" s="20">
        <v>6.9999999999999993E-2</v>
      </c>
      <c r="CV2" s="20">
        <v>0.66</v>
      </c>
      <c r="CW2" s="20">
        <v>0.04</v>
      </c>
      <c r="CX2" s="18">
        <v>0.45</v>
      </c>
      <c r="CY2" s="19"/>
      <c r="CZ2" s="19"/>
      <c r="DA2" s="19"/>
      <c r="DB2" s="20">
        <f>CN2-CM2</f>
        <v>-1.4</v>
      </c>
      <c r="DC2" s="20">
        <f t="shared" ref="DC2:DJ2" si="3">CO2-CN2</f>
        <v>0.89000000000000012</v>
      </c>
      <c r="DD2" s="20">
        <f t="shared" si="3"/>
        <v>-0.51</v>
      </c>
      <c r="DE2" s="20">
        <f t="shared" si="3"/>
        <v>-1.52</v>
      </c>
      <c r="DF2" s="20">
        <f t="shared" si="3"/>
        <v>-0.13999999999999999</v>
      </c>
      <c r="DG2" s="20">
        <f t="shared" si="3"/>
        <v>1.1900000000000002</v>
      </c>
      <c r="DH2" s="20">
        <f t="shared" si="3"/>
        <v>-1.34</v>
      </c>
      <c r="DI2" s="20">
        <f t="shared" si="3"/>
        <v>5.9999999999999991E-2</v>
      </c>
      <c r="DJ2" s="20">
        <f t="shared" si="3"/>
        <v>0.59000000000000008</v>
      </c>
      <c r="DK2" s="20">
        <f>CW2-CV2</f>
        <v>-0.62</v>
      </c>
      <c r="DL2" s="18">
        <f>CX2-CW2</f>
        <v>0.41000000000000003</v>
      </c>
      <c r="DM2" s="20">
        <v>19.615555555555552</v>
      </c>
      <c r="DN2" s="20"/>
      <c r="DO2" s="20">
        <v>28.344999999999999</v>
      </c>
      <c r="DP2" s="20">
        <v>31.701388888888889</v>
      </c>
      <c r="DQ2" s="20">
        <v>31.175555555555555</v>
      </c>
      <c r="DR2" s="20">
        <v>27.013888888888889</v>
      </c>
      <c r="DS2" s="20">
        <v>29.555833333333336</v>
      </c>
      <c r="DT2" s="20">
        <v>28.941944444444438</v>
      </c>
      <c r="DU2" s="20">
        <v>26.541388888888882</v>
      </c>
      <c r="DV2" s="20">
        <v>28.343888888888891</v>
      </c>
      <c r="DW2" s="20">
        <v>29.508611111111108</v>
      </c>
      <c r="DX2" s="20">
        <v>26.301944444444448</v>
      </c>
      <c r="DY2" s="20">
        <v>27.318055555555553</v>
      </c>
      <c r="DZ2" s="18">
        <v>20.190833333333337</v>
      </c>
      <c r="EA2" s="13"/>
      <c r="EB2" s="13"/>
      <c r="EC2" s="21">
        <f>DO2-DM2</f>
        <v>8.7294444444444466</v>
      </c>
      <c r="ED2" s="21">
        <f>DP2-DO2</f>
        <v>3.3563888888888904</v>
      </c>
      <c r="EE2" s="21">
        <f t="shared" ref="EE2:EM2" si="4">DQ2-DP2</f>
        <v>-0.52583333333333471</v>
      </c>
      <c r="EF2" s="21">
        <f t="shared" si="4"/>
        <v>-4.1616666666666653</v>
      </c>
      <c r="EG2" s="21">
        <f t="shared" si="4"/>
        <v>2.5419444444444466</v>
      </c>
      <c r="EH2" s="21">
        <f t="shared" si="4"/>
        <v>-0.61388888888889781</v>
      </c>
      <c r="EI2" s="21">
        <f t="shared" si="4"/>
        <v>-2.400555555555556</v>
      </c>
      <c r="EJ2" s="21">
        <f t="shared" si="4"/>
        <v>1.8025000000000091</v>
      </c>
      <c r="EK2" s="21">
        <f t="shared" si="4"/>
        <v>1.1647222222222169</v>
      </c>
      <c r="EL2" s="21">
        <f t="shared" si="4"/>
        <v>-3.2066666666666599</v>
      </c>
      <c r="EM2" s="21">
        <f t="shared" si="4"/>
        <v>1.0161111111111047</v>
      </c>
      <c r="EN2" s="22">
        <f>DZ2-DY2</f>
        <v>-7.1272222222222155</v>
      </c>
      <c r="EO2" s="20">
        <v>17.899999999999999</v>
      </c>
      <c r="EP2" s="20"/>
      <c r="EQ2" s="20">
        <v>23.9</v>
      </c>
      <c r="ER2" s="20">
        <v>26.7</v>
      </c>
      <c r="ES2" s="20">
        <v>26.7</v>
      </c>
      <c r="ET2" s="20">
        <v>23.1</v>
      </c>
      <c r="EU2" s="20">
        <v>25.2</v>
      </c>
      <c r="EV2" s="20">
        <v>24.4</v>
      </c>
      <c r="EW2" s="20">
        <v>20</v>
      </c>
      <c r="EX2" s="20">
        <v>23.3</v>
      </c>
      <c r="EY2" s="20">
        <v>25.5</v>
      </c>
      <c r="EZ2" s="20">
        <v>22.6</v>
      </c>
      <c r="FA2" s="20">
        <v>26.8</v>
      </c>
      <c r="FB2" s="18">
        <v>16.3</v>
      </c>
      <c r="FC2" s="13"/>
      <c r="FD2" s="13"/>
      <c r="FE2" s="21">
        <f>EQ2-EO2</f>
        <v>6</v>
      </c>
      <c r="FF2" s="21">
        <f>ER2-EQ2</f>
        <v>2.8000000000000007</v>
      </c>
      <c r="FG2" s="21">
        <f t="shared" ref="FG2:FO2" si="5">ES2-ER2</f>
        <v>0</v>
      </c>
      <c r="FH2" s="21">
        <f t="shared" si="5"/>
        <v>-3.5999999999999979</v>
      </c>
      <c r="FI2" s="21">
        <f t="shared" si="5"/>
        <v>2.0999999999999979</v>
      </c>
      <c r="FJ2" s="21">
        <f t="shared" si="5"/>
        <v>-0.80000000000000071</v>
      </c>
      <c r="FK2" s="21">
        <f t="shared" si="5"/>
        <v>-4.3999999999999986</v>
      </c>
      <c r="FL2" s="21">
        <f t="shared" si="5"/>
        <v>3.3000000000000007</v>
      </c>
      <c r="FM2" s="21">
        <f t="shared" si="5"/>
        <v>2.1999999999999993</v>
      </c>
      <c r="FN2" s="21">
        <f t="shared" si="5"/>
        <v>-2.8999999999999986</v>
      </c>
      <c r="FO2" s="21">
        <f t="shared" si="5"/>
        <v>4.1999999999999993</v>
      </c>
      <c r="FP2" s="22">
        <f>FB2-FA2</f>
        <v>-10.5</v>
      </c>
      <c r="FQ2" s="17">
        <v>0.105</v>
      </c>
      <c r="FR2" s="17">
        <v>0.08</v>
      </c>
      <c r="FS2" s="17">
        <v>8.1000000000000003E-2</v>
      </c>
      <c r="FT2" s="17">
        <v>0.112</v>
      </c>
      <c r="FU2" s="18">
        <v>7.5999999999999998E-2</v>
      </c>
      <c r="FV2" s="17">
        <v>1.109</v>
      </c>
      <c r="FW2" s="17">
        <v>0.85499999999999998</v>
      </c>
      <c r="FX2" s="17">
        <v>0.95</v>
      </c>
      <c r="FY2" s="17">
        <v>1.9219999999999999</v>
      </c>
      <c r="FZ2" s="23">
        <v>0.83199999999999996</v>
      </c>
      <c r="GA2" s="17">
        <v>10.561904761904762</v>
      </c>
      <c r="GB2" s="17">
        <v>11.25</v>
      </c>
      <c r="GC2" s="17">
        <v>11.728395061728394</v>
      </c>
      <c r="GD2" s="17">
        <v>17.160714285714285</v>
      </c>
      <c r="GE2" s="23">
        <v>10.947368421052632</v>
      </c>
      <c r="GF2" s="17"/>
      <c r="GG2" s="17">
        <v>30.67</v>
      </c>
      <c r="GH2" s="17">
        <v>11.44</v>
      </c>
      <c r="GI2" s="17"/>
      <c r="GJ2" s="23"/>
    </row>
    <row r="3" spans="1:192" s="1" customFormat="1" x14ac:dyDescent="0.35">
      <c r="A3" s="13">
        <v>2019</v>
      </c>
      <c r="B3" s="14" t="s">
        <v>33</v>
      </c>
      <c r="C3" s="15">
        <v>2</v>
      </c>
      <c r="D3" s="16" t="s">
        <v>0</v>
      </c>
      <c r="E3" s="17">
        <v>16.00719424460431</v>
      </c>
      <c r="F3" s="17"/>
      <c r="G3" s="17">
        <v>6.028368794326239</v>
      </c>
      <c r="H3" s="17">
        <v>25.543478260869552</v>
      </c>
      <c r="I3" s="17">
        <v>12.663755458515286</v>
      </c>
      <c r="J3" s="17">
        <v>19.407008086253363</v>
      </c>
      <c r="K3" s="17">
        <v>9.6244131455399096</v>
      </c>
      <c r="L3" s="17">
        <v>2.6666666666666572</v>
      </c>
      <c r="M3" s="17">
        <v>11.614730878186974</v>
      </c>
      <c r="N3" s="17">
        <v>16.515837104072411</v>
      </c>
      <c r="O3" s="17">
        <v>5.5851063829787222</v>
      </c>
      <c r="P3" s="17">
        <v>5.3012048192771237</v>
      </c>
      <c r="Q3" s="17">
        <v>4.3243243243243281</v>
      </c>
      <c r="R3" s="18">
        <v>6.3981042654028544</v>
      </c>
      <c r="S3" s="13"/>
      <c r="T3" s="13"/>
      <c r="U3" s="17">
        <f t="shared" ref="U3:U5" si="6">G3-E3</f>
        <v>-9.9788254502780713</v>
      </c>
      <c r="V3" s="17">
        <v>19.515109466543315</v>
      </c>
      <c r="W3" s="17">
        <v>-12.879722802354266</v>
      </c>
      <c r="X3" s="17">
        <v>6.7432526277380767</v>
      </c>
      <c r="Y3" s="17">
        <v>-9.7825949407134534</v>
      </c>
      <c r="Z3" s="17">
        <v>-6.9577464788732524</v>
      </c>
      <c r="AA3" s="17">
        <v>8.9480642115203164</v>
      </c>
      <c r="AB3" s="17">
        <v>4.901106225885437</v>
      </c>
      <c r="AC3" s="17">
        <v>-10.930730721093688</v>
      </c>
      <c r="AD3" s="17">
        <v>-0.28390156370159847</v>
      </c>
      <c r="AE3" s="17">
        <v>-0.97688049495279561</v>
      </c>
      <c r="AF3" s="18">
        <f t="shared" ref="AF3:AF5" si="7">R3-Q3</f>
        <v>2.0737799410785263</v>
      </c>
      <c r="AG3" s="17">
        <v>0.35</v>
      </c>
      <c r="AH3" s="17"/>
      <c r="AI3" s="17">
        <v>0.34</v>
      </c>
      <c r="AJ3" s="17">
        <v>0.28000000000000003</v>
      </c>
      <c r="AK3" s="17">
        <v>0.2</v>
      </c>
      <c r="AL3" s="17">
        <v>0.05</v>
      </c>
      <c r="AM3" s="17">
        <v>0.15</v>
      </c>
      <c r="AN3" s="17">
        <v>0.2</v>
      </c>
      <c r="AO3" s="17">
        <v>0.08</v>
      </c>
      <c r="AP3" s="17">
        <v>0.15</v>
      </c>
      <c r="AQ3" s="17">
        <v>0.34</v>
      </c>
      <c r="AR3" s="17">
        <v>0.14000000000000001</v>
      </c>
      <c r="AS3" s="17">
        <v>0.18</v>
      </c>
      <c r="AT3" s="18">
        <v>0.28999999999999998</v>
      </c>
      <c r="AU3" s="13"/>
      <c r="AV3" s="13"/>
      <c r="AW3" s="17">
        <f t="shared" ref="AW3:AW5" si="8">AI3-AG3</f>
        <v>-9.9999999999999534E-3</v>
      </c>
      <c r="AX3" s="17">
        <v>-0.06</v>
      </c>
      <c r="AY3" s="17">
        <v>-8.0000000000000016E-2</v>
      </c>
      <c r="AZ3" s="17">
        <v>-0.15000000000000002</v>
      </c>
      <c r="BA3" s="17">
        <v>9.9999999999999992E-2</v>
      </c>
      <c r="BB3" s="17">
        <v>5.0000000000000017E-2</v>
      </c>
      <c r="BC3" s="17">
        <v>-0.12000000000000001</v>
      </c>
      <c r="BD3" s="17">
        <v>6.9999999999999993E-2</v>
      </c>
      <c r="BE3" s="17">
        <v>0.19000000000000003</v>
      </c>
      <c r="BF3" s="17">
        <v>-0.2</v>
      </c>
      <c r="BG3" s="17">
        <v>3.999999999999998E-2</v>
      </c>
      <c r="BH3" s="18">
        <v>0.10999999999999999</v>
      </c>
      <c r="BI3" s="17">
        <v>71.762</v>
      </c>
      <c r="BJ3" s="17"/>
      <c r="BK3" s="17">
        <v>16.642000000000003</v>
      </c>
      <c r="BL3" s="17">
        <v>100.83799999999999</v>
      </c>
      <c r="BM3" s="17">
        <v>86.91</v>
      </c>
      <c r="BN3" s="17">
        <v>56.667999999999999</v>
      </c>
      <c r="BO3" s="17">
        <v>28.437999999999999</v>
      </c>
      <c r="BP3" s="17">
        <v>45.67</v>
      </c>
      <c r="BQ3" s="17">
        <v>52.616</v>
      </c>
      <c r="BR3" s="17">
        <v>60.945999999999998</v>
      </c>
      <c r="BS3" s="17">
        <v>128.25</v>
      </c>
      <c r="BT3" s="17">
        <v>23.664000000000001</v>
      </c>
      <c r="BU3" s="17">
        <v>50.05</v>
      </c>
      <c r="BV3" s="18">
        <v>30.094000000000001</v>
      </c>
      <c r="BW3" s="13"/>
      <c r="BX3" s="13"/>
      <c r="BY3" s="17">
        <v>-55.12</v>
      </c>
      <c r="BZ3" s="17">
        <v>84.195999999999998</v>
      </c>
      <c r="CA3" s="17">
        <v>-13.927999999999997</v>
      </c>
      <c r="CB3" s="17">
        <v>-30.241999999999997</v>
      </c>
      <c r="CC3" s="17">
        <v>-28.23</v>
      </c>
      <c r="CD3" s="17">
        <v>17.232000000000003</v>
      </c>
      <c r="CE3" s="17">
        <v>6.945999999999998</v>
      </c>
      <c r="CF3" s="17">
        <v>8.3299999999999983</v>
      </c>
      <c r="CG3" s="17">
        <v>67.304000000000002</v>
      </c>
      <c r="CH3" s="17">
        <v>-104.586</v>
      </c>
      <c r="CI3" s="17">
        <v>26.385999999999996</v>
      </c>
      <c r="CJ3" s="18">
        <v>-19.955999999999996</v>
      </c>
      <c r="CK3" s="13"/>
      <c r="CL3" s="19"/>
      <c r="CM3" s="20">
        <v>2.84</v>
      </c>
      <c r="CN3" s="20">
        <v>1.44</v>
      </c>
      <c r="CO3" s="20">
        <v>2.33</v>
      </c>
      <c r="CP3" s="20">
        <v>1.82</v>
      </c>
      <c r="CQ3" s="20">
        <v>0.3</v>
      </c>
      <c r="CR3" s="20">
        <v>0.16</v>
      </c>
      <c r="CS3" s="20">
        <v>1.35</v>
      </c>
      <c r="CT3" s="20">
        <v>0.01</v>
      </c>
      <c r="CU3" s="20">
        <v>6.9999999999999993E-2</v>
      </c>
      <c r="CV3" s="20">
        <v>0.66</v>
      </c>
      <c r="CW3" s="20">
        <v>0.04</v>
      </c>
      <c r="CX3" s="18">
        <v>0.45</v>
      </c>
      <c r="CY3" s="19"/>
      <c r="CZ3" s="19"/>
      <c r="DA3" s="19"/>
      <c r="DB3" s="20">
        <f t="shared" ref="DB3:DB20" si="9">CN3-CM3</f>
        <v>-1.4</v>
      </c>
      <c r="DC3" s="20">
        <f t="shared" ref="DC3:DC20" si="10">CO3-CN3</f>
        <v>0.89000000000000012</v>
      </c>
      <c r="DD3" s="20">
        <f t="shared" ref="DD3:DD20" si="11">CP3-CO3</f>
        <v>-0.51</v>
      </c>
      <c r="DE3" s="20">
        <f t="shared" ref="DE3:DE20" si="12">CQ3-CP3</f>
        <v>-1.52</v>
      </c>
      <c r="DF3" s="20">
        <f t="shared" ref="DF3:DF20" si="13">CR3-CQ3</f>
        <v>-0.13999999999999999</v>
      </c>
      <c r="DG3" s="20">
        <f t="shared" ref="DG3:DG20" si="14">CS3-CR3</f>
        <v>1.1900000000000002</v>
      </c>
      <c r="DH3" s="20">
        <f t="shared" ref="DH3:DH20" si="15">CT3-CS3</f>
        <v>-1.34</v>
      </c>
      <c r="DI3" s="20">
        <f t="shared" ref="DI3:DI20" si="16">CU3-CT3</f>
        <v>5.9999999999999991E-2</v>
      </c>
      <c r="DJ3" s="20">
        <f t="shared" ref="DJ3:DJ20" si="17">CV3-CU3</f>
        <v>0.59000000000000008</v>
      </c>
      <c r="DK3" s="20">
        <f t="shared" ref="DK3:DK20" si="18">CW3-CV3</f>
        <v>-0.62</v>
      </c>
      <c r="DL3" s="18">
        <f t="shared" ref="DL3:DL20" si="19">CX3-CW3</f>
        <v>0.41000000000000003</v>
      </c>
      <c r="DM3" s="20">
        <v>19.615555555555552</v>
      </c>
      <c r="DN3" s="20"/>
      <c r="DO3" s="20">
        <v>28.344999999999999</v>
      </c>
      <c r="DP3" s="20">
        <v>31.701388888888889</v>
      </c>
      <c r="DQ3" s="20">
        <v>31.175555555555555</v>
      </c>
      <c r="DR3" s="20">
        <v>27.013888888888889</v>
      </c>
      <c r="DS3" s="20">
        <v>29.555833333333336</v>
      </c>
      <c r="DT3" s="20">
        <v>28.941944444444438</v>
      </c>
      <c r="DU3" s="20">
        <v>26.541388888888882</v>
      </c>
      <c r="DV3" s="20">
        <v>28.343888888888891</v>
      </c>
      <c r="DW3" s="20">
        <v>29.508611111111108</v>
      </c>
      <c r="DX3" s="20">
        <v>26.301944444444448</v>
      </c>
      <c r="DY3" s="20">
        <v>27.318055555555553</v>
      </c>
      <c r="DZ3" s="18">
        <v>20.190833333333337</v>
      </c>
      <c r="EA3" s="13"/>
      <c r="EB3" s="13"/>
      <c r="EC3" s="21">
        <f t="shared" ref="EC3:EC20" si="20">DO3-DM3</f>
        <v>8.7294444444444466</v>
      </c>
      <c r="ED3" s="21">
        <f t="shared" ref="ED3:ED20" si="21">DP3-DO3</f>
        <v>3.3563888888888904</v>
      </c>
      <c r="EE3" s="21">
        <f t="shared" ref="EE3:EE22" si="22">DQ3-DP3</f>
        <v>-0.52583333333333471</v>
      </c>
      <c r="EF3" s="21">
        <f t="shared" ref="EF3:EF22" si="23">DR3-DQ3</f>
        <v>-4.1616666666666653</v>
      </c>
      <c r="EG3" s="21">
        <f t="shared" ref="EG3:EG22" si="24">DS3-DR3</f>
        <v>2.5419444444444466</v>
      </c>
      <c r="EH3" s="21">
        <f t="shared" ref="EH3:EH22" si="25">DT3-DS3</f>
        <v>-0.61388888888889781</v>
      </c>
      <c r="EI3" s="21">
        <f t="shared" ref="EI3:EI22" si="26">DU3-DT3</f>
        <v>-2.400555555555556</v>
      </c>
      <c r="EJ3" s="21">
        <f t="shared" ref="EJ3:EJ22" si="27">DV3-DU3</f>
        <v>1.8025000000000091</v>
      </c>
      <c r="EK3" s="21">
        <f t="shared" ref="EK3:EK22" si="28">DW3-DV3</f>
        <v>1.1647222222222169</v>
      </c>
      <c r="EL3" s="21">
        <f t="shared" ref="EL3:EL22" si="29">DX3-DW3</f>
        <v>-3.2066666666666599</v>
      </c>
      <c r="EM3" s="21">
        <f t="shared" ref="EM3:EM22" si="30">DY3-DX3</f>
        <v>1.0161111111111047</v>
      </c>
      <c r="EN3" s="22">
        <f t="shared" ref="EN3:EN20" si="31">DZ3-DY3</f>
        <v>-7.1272222222222155</v>
      </c>
      <c r="EO3" s="20">
        <v>17.899999999999999</v>
      </c>
      <c r="EP3" s="20"/>
      <c r="EQ3" s="20">
        <v>23.9</v>
      </c>
      <c r="ER3" s="20">
        <v>26.7</v>
      </c>
      <c r="ES3" s="20">
        <v>26.7</v>
      </c>
      <c r="ET3" s="20">
        <v>23.1</v>
      </c>
      <c r="EU3" s="20">
        <v>25.2</v>
      </c>
      <c r="EV3" s="20">
        <v>24.4</v>
      </c>
      <c r="EW3" s="20">
        <v>20</v>
      </c>
      <c r="EX3" s="20">
        <v>23.3</v>
      </c>
      <c r="EY3" s="20">
        <v>25.5</v>
      </c>
      <c r="EZ3" s="20">
        <v>22.6</v>
      </c>
      <c r="FA3" s="20">
        <v>26.8</v>
      </c>
      <c r="FB3" s="18">
        <v>16.3</v>
      </c>
      <c r="FC3" s="13"/>
      <c r="FD3" s="13"/>
      <c r="FE3" s="21">
        <f t="shared" ref="FE3:FE41" si="32">EQ3-EO3</f>
        <v>6</v>
      </c>
      <c r="FF3" s="21">
        <f t="shared" ref="FF3:FF40" si="33">ER3-EQ3</f>
        <v>2.8000000000000007</v>
      </c>
      <c r="FG3" s="21">
        <f t="shared" ref="FG3:FG40" si="34">ES3-ER3</f>
        <v>0</v>
      </c>
      <c r="FH3" s="21">
        <f t="shared" ref="FH3:FH40" si="35">ET3-ES3</f>
        <v>-3.5999999999999979</v>
      </c>
      <c r="FI3" s="21">
        <f t="shared" ref="FI3:FI40" si="36">EU3-ET3</f>
        <v>2.0999999999999979</v>
      </c>
      <c r="FJ3" s="21">
        <f t="shared" ref="FJ3:FJ40" si="37">EV3-EU3</f>
        <v>-0.80000000000000071</v>
      </c>
      <c r="FK3" s="21">
        <f t="shared" ref="FK3:FK40" si="38">EW3-EV3</f>
        <v>-4.3999999999999986</v>
      </c>
      <c r="FL3" s="21">
        <f t="shared" ref="FL3:FL40" si="39">EX3-EW3</f>
        <v>3.3000000000000007</v>
      </c>
      <c r="FM3" s="21">
        <f t="shared" ref="FM3:FM40" si="40">EY3-EX3</f>
        <v>2.1999999999999993</v>
      </c>
      <c r="FN3" s="21">
        <f t="shared" ref="FN3:FN40" si="41">EZ3-EY3</f>
        <v>-2.8999999999999986</v>
      </c>
      <c r="FO3" s="21">
        <f t="shared" ref="FO3:FO40" si="42">FA3-EZ3</f>
        <v>4.1999999999999993</v>
      </c>
      <c r="FP3" s="22">
        <f t="shared" ref="FP3:FP40" si="43">FB3-FA3</f>
        <v>-10.5</v>
      </c>
      <c r="FQ3" s="17">
        <v>0.08</v>
      </c>
      <c r="FR3" s="17">
        <v>0.105</v>
      </c>
      <c r="FS3" s="17">
        <v>9.5000000000000001E-2</v>
      </c>
      <c r="FT3" s="17">
        <v>0.23599999999999999</v>
      </c>
      <c r="FU3" s="18">
        <v>6.9000000000000006E-2</v>
      </c>
      <c r="FV3" s="17">
        <v>0.88400000000000001</v>
      </c>
      <c r="FW3" s="17">
        <v>1.7170000000000001</v>
      </c>
      <c r="FX3" s="17">
        <v>1.117</v>
      </c>
      <c r="FY3" s="17">
        <v>3.0150000000000001</v>
      </c>
      <c r="FZ3" s="18">
        <v>0.871</v>
      </c>
      <c r="GA3" s="17">
        <v>11.05</v>
      </c>
      <c r="GB3" s="17">
        <v>16.352380952380955</v>
      </c>
      <c r="GC3" s="17">
        <v>11.757894736842106</v>
      </c>
      <c r="GD3" s="17">
        <v>12.775423728813561</v>
      </c>
      <c r="GE3" s="18">
        <v>12.6231884057971</v>
      </c>
      <c r="GF3" s="17"/>
      <c r="GG3" s="17">
        <v>2.2200000000000002</v>
      </c>
      <c r="GH3" s="17">
        <v>9.24</v>
      </c>
      <c r="GI3" s="17"/>
      <c r="GJ3" s="23"/>
    </row>
    <row r="4" spans="1:192" s="1" customFormat="1" x14ac:dyDescent="0.35">
      <c r="A4" s="13">
        <v>2019</v>
      </c>
      <c r="B4" s="14" t="s">
        <v>34</v>
      </c>
      <c r="C4" s="15">
        <v>1</v>
      </c>
      <c r="D4" s="16" t="s">
        <v>0</v>
      </c>
      <c r="E4" s="17">
        <v>15.049751243781085</v>
      </c>
      <c r="F4" s="17"/>
      <c r="G4" s="17">
        <v>6.551724137931032</v>
      </c>
      <c r="H4" s="17">
        <v>12.871287128712883</v>
      </c>
      <c r="I4" s="17">
        <v>18.058690744920991</v>
      </c>
      <c r="J4" s="17">
        <v>11.395348837209308</v>
      </c>
      <c r="K4" s="17">
        <v>7.0028011204481793</v>
      </c>
      <c r="L4" s="17">
        <v>12.886597938144332</v>
      </c>
      <c r="M4" s="17">
        <v>6.6838046272493523</v>
      </c>
      <c r="N4" s="17">
        <v>2.0304568527918803</v>
      </c>
      <c r="O4" s="17">
        <v>1.9718309859154761</v>
      </c>
      <c r="P4" s="17">
        <v>1.9498607242339667</v>
      </c>
      <c r="Q4" s="17">
        <v>3.3898305084745686</v>
      </c>
      <c r="R4" s="18">
        <v>3.9024390243902474</v>
      </c>
      <c r="S4" s="13"/>
      <c r="T4" s="13"/>
      <c r="U4" s="17">
        <f t="shared" si="6"/>
        <v>-8.4980271058500527</v>
      </c>
      <c r="V4" s="17">
        <v>6.3195629907818507</v>
      </c>
      <c r="W4" s="17">
        <v>5.1874036162081083</v>
      </c>
      <c r="X4" s="17">
        <v>-6.6633419077116827</v>
      </c>
      <c r="Y4" s="17">
        <v>-4.3925477167611291</v>
      </c>
      <c r="Z4" s="17">
        <v>5.8837968176961528</v>
      </c>
      <c r="AA4" s="17">
        <v>-6.2027933108949798</v>
      </c>
      <c r="AB4" s="17">
        <v>-4.6533477744574725</v>
      </c>
      <c r="AC4" s="17">
        <v>-5.8625866876404142E-2</v>
      </c>
      <c r="AD4" s="17">
        <v>-2.1970261681509395E-2</v>
      </c>
      <c r="AE4" s="17">
        <v>1.4399697842406018</v>
      </c>
      <c r="AF4" s="18">
        <f t="shared" si="7"/>
        <v>0.5126085159156788</v>
      </c>
      <c r="AG4" s="17">
        <v>0.41</v>
      </c>
      <c r="AH4" s="17"/>
      <c r="AI4" s="17">
        <v>0.28999999999999998</v>
      </c>
      <c r="AJ4" s="17">
        <v>0.09</v>
      </c>
      <c r="AK4" s="17">
        <v>0.08</v>
      </c>
      <c r="AL4" s="17">
        <v>7.0000000000000007E-2</v>
      </c>
      <c r="AM4" s="17">
        <v>0.11</v>
      </c>
      <c r="AN4" s="17">
        <v>0.1</v>
      </c>
      <c r="AO4" s="17">
        <v>0.05</v>
      </c>
      <c r="AP4" s="17">
        <v>0.08</v>
      </c>
      <c r="AQ4" s="17">
        <v>0.13</v>
      </c>
      <c r="AR4" s="17">
        <v>0.09</v>
      </c>
      <c r="AS4" s="17">
        <v>0.14000000000000001</v>
      </c>
      <c r="AT4" s="18">
        <v>7.0000000000000007E-2</v>
      </c>
      <c r="AU4" s="13"/>
      <c r="AV4" s="13"/>
      <c r="AW4" s="17">
        <f t="shared" si="8"/>
        <v>-0.12</v>
      </c>
      <c r="AX4" s="17">
        <v>-0.19999999999999998</v>
      </c>
      <c r="AY4" s="17">
        <v>-9.999999999999995E-3</v>
      </c>
      <c r="AZ4" s="17">
        <v>-9.999999999999995E-3</v>
      </c>
      <c r="BA4" s="17">
        <v>3.9999999999999994E-2</v>
      </c>
      <c r="BB4" s="17">
        <v>-9.999999999999995E-3</v>
      </c>
      <c r="BC4" s="17">
        <v>-0.05</v>
      </c>
      <c r="BD4" s="17">
        <v>0.03</v>
      </c>
      <c r="BE4" s="17">
        <v>0.05</v>
      </c>
      <c r="BF4" s="17">
        <v>-4.0000000000000008E-2</v>
      </c>
      <c r="BG4" s="17">
        <v>5.0000000000000017E-2</v>
      </c>
      <c r="BH4" s="18">
        <v>-7.0000000000000007E-2</v>
      </c>
      <c r="BI4" s="17">
        <v>123.352</v>
      </c>
      <c r="BJ4" s="17"/>
      <c r="BK4" s="17">
        <v>25.945999999999998</v>
      </c>
      <c r="BL4" s="17">
        <v>54.628</v>
      </c>
      <c r="BM4" s="17">
        <v>42.677999999999997</v>
      </c>
      <c r="BN4" s="17">
        <v>26.11</v>
      </c>
      <c r="BO4" s="17">
        <v>31.613999999999997</v>
      </c>
      <c r="BP4" s="17">
        <v>40.67</v>
      </c>
      <c r="BQ4" s="17">
        <v>53.421999999999997</v>
      </c>
      <c r="BR4" s="17">
        <v>50.281999999999996</v>
      </c>
      <c r="BS4" s="17">
        <v>62.628</v>
      </c>
      <c r="BT4" s="17">
        <v>30.951999999999998</v>
      </c>
      <c r="BU4" s="17">
        <v>77.283999999999992</v>
      </c>
      <c r="BV4" s="18">
        <v>22.02</v>
      </c>
      <c r="BW4" s="13"/>
      <c r="BX4" s="13"/>
      <c r="BY4" s="17">
        <v>-97.406000000000006</v>
      </c>
      <c r="BZ4" s="17">
        <v>28.682000000000002</v>
      </c>
      <c r="CA4" s="17">
        <v>-11.950000000000003</v>
      </c>
      <c r="CB4" s="17">
        <v>-16.567999999999998</v>
      </c>
      <c r="CC4" s="17">
        <v>5.5039999999999978</v>
      </c>
      <c r="CD4" s="17">
        <v>9.0560000000000045</v>
      </c>
      <c r="CE4" s="17">
        <v>12.751999999999995</v>
      </c>
      <c r="CF4" s="17">
        <v>-3.1400000000000006</v>
      </c>
      <c r="CG4" s="17">
        <v>12.346000000000004</v>
      </c>
      <c r="CH4" s="17">
        <v>-31.676000000000002</v>
      </c>
      <c r="CI4" s="17">
        <v>46.331999999999994</v>
      </c>
      <c r="CJ4" s="18">
        <v>-55.263999999999996</v>
      </c>
      <c r="CK4" s="13"/>
      <c r="CL4" s="19"/>
      <c r="CM4" s="20">
        <v>2.84</v>
      </c>
      <c r="CN4" s="20">
        <v>1.44</v>
      </c>
      <c r="CO4" s="20">
        <v>2.33</v>
      </c>
      <c r="CP4" s="20">
        <v>1.82</v>
      </c>
      <c r="CQ4" s="20">
        <v>0.3</v>
      </c>
      <c r="CR4" s="20">
        <v>0.16</v>
      </c>
      <c r="CS4" s="20">
        <v>1.35</v>
      </c>
      <c r="CT4" s="20">
        <v>0.01</v>
      </c>
      <c r="CU4" s="20">
        <v>6.9999999999999993E-2</v>
      </c>
      <c r="CV4" s="20">
        <v>0.66</v>
      </c>
      <c r="CW4" s="20">
        <v>0.04</v>
      </c>
      <c r="CX4" s="18">
        <v>0.45</v>
      </c>
      <c r="CY4" s="19"/>
      <c r="CZ4" s="19"/>
      <c r="DA4" s="19"/>
      <c r="DB4" s="20">
        <f t="shared" si="9"/>
        <v>-1.4</v>
      </c>
      <c r="DC4" s="20">
        <f t="shared" si="10"/>
        <v>0.89000000000000012</v>
      </c>
      <c r="DD4" s="20">
        <f t="shared" si="11"/>
        <v>-0.51</v>
      </c>
      <c r="DE4" s="20">
        <f t="shared" si="12"/>
        <v>-1.52</v>
      </c>
      <c r="DF4" s="20">
        <f t="shared" si="13"/>
        <v>-0.13999999999999999</v>
      </c>
      <c r="DG4" s="20">
        <f t="shared" si="14"/>
        <v>1.1900000000000002</v>
      </c>
      <c r="DH4" s="20">
        <f t="shared" si="15"/>
        <v>-1.34</v>
      </c>
      <c r="DI4" s="20">
        <f t="shared" si="16"/>
        <v>5.9999999999999991E-2</v>
      </c>
      <c r="DJ4" s="20">
        <f t="shared" si="17"/>
        <v>0.59000000000000008</v>
      </c>
      <c r="DK4" s="20">
        <f t="shared" si="18"/>
        <v>-0.62</v>
      </c>
      <c r="DL4" s="18">
        <f t="shared" si="19"/>
        <v>0.41000000000000003</v>
      </c>
      <c r="DM4" s="20">
        <v>19.615555555555552</v>
      </c>
      <c r="DN4" s="20"/>
      <c r="DO4" s="20">
        <v>28.344999999999999</v>
      </c>
      <c r="DP4" s="20">
        <v>31.701388888888889</v>
      </c>
      <c r="DQ4" s="20">
        <v>31.175555555555555</v>
      </c>
      <c r="DR4" s="20">
        <v>27.013888888888889</v>
      </c>
      <c r="DS4" s="20">
        <v>29.555833333333336</v>
      </c>
      <c r="DT4" s="20">
        <v>28.941944444444438</v>
      </c>
      <c r="DU4" s="20">
        <v>26.541388888888882</v>
      </c>
      <c r="DV4" s="20">
        <v>28.343888888888891</v>
      </c>
      <c r="DW4" s="20">
        <v>29.508611111111108</v>
      </c>
      <c r="DX4" s="20">
        <v>26.301944444444448</v>
      </c>
      <c r="DY4" s="20">
        <v>27.318055555555553</v>
      </c>
      <c r="DZ4" s="18">
        <v>20.190833333333337</v>
      </c>
      <c r="EA4" s="13"/>
      <c r="EB4" s="13"/>
      <c r="EC4" s="21">
        <f t="shared" si="20"/>
        <v>8.7294444444444466</v>
      </c>
      <c r="ED4" s="21">
        <f t="shared" si="21"/>
        <v>3.3563888888888904</v>
      </c>
      <c r="EE4" s="21">
        <f t="shared" si="22"/>
        <v>-0.52583333333333471</v>
      </c>
      <c r="EF4" s="21">
        <f t="shared" si="23"/>
        <v>-4.1616666666666653</v>
      </c>
      <c r="EG4" s="21">
        <f t="shared" si="24"/>
        <v>2.5419444444444466</v>
      </c>
      <c r="EH4" s="21">
        <f t="shared" si="25"/>
        <v>-0.61388888888889781</v>
      </c>
      <c r="EI4" s="21">
        <f t="shared" si="26"/>
        <v>-2.400555555555556</v>
      </c>
      <c r="EJ4" s="21">
        <f t="shared" si="27"/>
        <v>1.8025000000000091</v>
      </c>
      <c r="EK4" s="21">
        <f t="shared" si="28"/>
        <v>1.1647222222222169</v>
      </c>
      <c r="EL4" s="21">
        <f t="shared" si="29"/>
        <v>-3.2066666666666599</v>
      </c>
      <c r="EM4" s="21">
        <f t="shared" si="30"/>
        <v>1.0161111111111047</v>
      </c>
      <c r="EN4" s="22">
        <f t="shared" si="31"/>
        <v>-7.1272222222222155</v>
      </c>
      <c r="EO4" s="20">
        <v>17.899999999999999</v>
      </c>
      <c r="EP4" s="20"/>
      <c r="EQ4" s="20">
        <v>23.9</v>
      </c>
      <c r="ER4" s="20">
        <v>26.7</v>
      </c>
      <c r="ES4" s="20">
        <v>26.7</v>
      </c>
      <c r="ET4" s="20">
        <v>23.1</v>
      </c>
      <c r="EU4" s="20">
        <v>25.2</v>
      </c>
      <c r="EV4" s="20">
        <v>24.4</v>
      </c>
      <c r="EW4" s="20">
        <v>20</v>
      </c>
      <c r="EX4" s="20">
        <v>23.3</v>
      </c>
      <c r="EY4" s="20">
        <v>25.5</v>
      </c>
      <c r="EZ4" s="20">
        <v>22.6</v>
      </c>
      <c r="FA4" s="20">
        <v>26.8</v>
      </c>
      <c r="FB4" s="18">
        <v>16.3</v>
      </c>
      <c r="FC4" s="13"/>
      <c r="FD4" s="13"/>
      <c r="FE4" s="21">
        <f t="shared" si="32"/>
        <v>6</v>
      </c>
      <c r="FF4" s="21">
        <f t="shared" si="33"/>
        <v>2.8000000000000007</v>
      </c>
      <c r="FG4" s="21">
        <f t="shared" si="34"/>
        <v>0</v>
      </c>
      <c r="FH4" s="21">
        <f t="shared" si="35"/>
        <v>-3.5999999999999979</v>
      </c>
      <c r="FI4" s="21">
        <f t="shared" si="36"/>
        <v>2.0999999999999979</v>
      </c>
      <c r="FJ4" s="21">
        <f t="shared" si="37"/>
        <v>-0.80000000000000071</v>
      </c>
      <c r="FK4" s="21">
        <f t="shared" si="38"/>
        <v>-4.3999999999999986</v>
      </c>
      <c r="FL4" s="21">
        <f t="shared" si="39"/>
        <v>3.3000000000000007</v>
      </c>
      <c r="FM4" s="21">
        <f t="shared" si="40"/>
        <v>2.1999999999999993</v>
      </c>
      <c r="FN4" s="21">
        <f t="shared" si="41"/>
        <v>-2.8999999999999986</v>
      </c>
      <c r="FO4" s="21">
        <f t="shared" si="42"/>
        <v>4.1999999999999993</v>
      </c>
      <c r="FP4" s="22">
        <f t="shared" si="43"/>
        <v>-10.5</v>
      </c>
      <c r="FQ4" s="17">
        <v>0.122</v>
      </c>
      <c r="FR4" s="17">
        <v>6.7000000000000004E-2</v>
      </c>
      <c r="FS4" s="17">
        <v>6.7000000000000004E-2</v>
      </c>
      <c r="FT4" s="17">
        <v>5.7000000000000002E-2</v>
      </c>
      <c r="FU4" s="18">
        <v>5.8000000000000003E-2</v>
      </c>
      <c r="FV4" s="17">
        <v>1.2609999999999999</v>
      </c>
      <c r="FW4" s="17">
        <v>0.77600000000000002</v>
      </c>
      <c r="FX4" s="17">
        <v>0.72299999999999998</v>
      </c>
      <c r="FY4" s="17">
        <v>0.66700000000000004</v>
      </c>
      <c r="FZ4" s="23">
        <v>0.624</v>
      </c>
      <c r="GA4" s="17">
        <v>10.336065573770492</v>
      </c>
      <c r="GB4" s="17">
        <v>11.582089552238806</v>
      </c>
      <c r="GC4" s="17">
        <v>10.791044776119403</v>
      </c>
      <c r="GD4" s="17">
        <v>11.701754385964913</v>
      </c>
      <c r="GE4" s="23">
        <v>10.758620689655173</v>
      </c>
      <c r="GF4" s="17"/>
      <c r="GG4" s="17">
        <v>2.2999999999999998</v>
      </c>
      <c r="GH4" s="17">
        <v>2.8</v>
      </c>
      <c r="GI4" s="17"/>
      <c r="GJ4" s="23"/>
    </row>
    <row r="5" spans="1:192" s="1" customFormat="1" x14ac:dyDescent="0.35">
      <c r="A5" s="13">
        <v>2019</v>
      </c>
      <c r="B5" s="14" t="s">
        <v>34</v>
      </c>
      <c r="C5" s="15">
        <v>2</v>
      </c>
      <c r="D5" s="16" t="s">
        <v>0</v>
      </c>
      <c r="E5" s="17">
        <v>15.285714285714288</v>
      </c>
      <c r="F5" s="17"/>
      <c r="G5" s="17">
        <v>8.718861209964416</v>
      </c>
      <c r="H5" s="17">
        <v>14.540816326530621</v>
      </c>
      <c r="I5" s="17">
        <v>7.603686635944702</v>
      </c>
      <c r="J5" s="17">
        <v>12.324929971988805</v>
      </c>
      <c r="K5" s="17">
        <v>10.610079575596803</v>
      </c>
      <c r="L5" s="17">
        <v>1.1080332409972311</v>
      </c>
      <c r="M5" s="17">
        <v>9.5360824742268075</v>
      </c>
      <c r="N5" s="17">
        <v>2.3474178403755785</v>
      </c>
      <c r="O5" s="17">
        <v>2.3746701846965661</v>
      </c>
      <c r="P5" s="17">
        <v>3.0379746835443067</v>
      </c>
      <c r="Q5" s="17">
        <v>2.4999999999999964</v>
      </c>
      <c r="R5" s="18">
        <v>2.1791767554479593</v>
      </c>
      <c r="S5" s="13"/>
      <c r="T5" s="13"/>
      <c r="U5" s="17">
        <f t="shared" si="6"/>
        <v>-6.5668530757498722</v>
      </c>
      <c r="V5" s="17">
        <v>5.8219551165662047</v>
      </c>
      <c r="W5" s="17">
        <v>-6.9371296905859188</v>
      </c>
      <c r="X5" s="17">
        <v>4.7212433360441031</v>
      </c>
      <c r="Y5" s="17">
        <v>-1.7148503963920021</v>
      </c>
      <c r="Z5" s="17">
        <v>-9.5020463345995712</v>
      </c>
      <c r="AA5" s="17">
        <v>8.4280492332295758</v>
      </c>
      <c r="AB5" s="17">
        <v>-7.1886646338512286</v>
      </c>
      <c r="AC5" s="17">
        <v>2.7252344320987554E-2</v>
      </c>
      <c r="AD5" s="17">
        <v>0.66330449884774056</v>
      </c>
      <c r="AE5" s="17">
        <v>-0.53797468354431022</v>
      </c>
      <c r="AF5" s="18">
        <f t="shared" si="7"/>
        <v>-0.32082324455203715</v>
      </c>
      <c r="AG5" s="17">
        <v>0.34</v>
      </c>
      <c r="AH5" s="17"/>
      <c r="AI5" s="17">
        <v>0.22</v>
      </c>
      <c r="AJ5" s="17">
        <v>0.17</v>
      </c>
      <c r="AK5" s="17">
        <v>0.25</v>
      </c>
      <c r="AL5" s="17">
        <v>0.27</v>
      </c>
      <c r="AM5" s="17">
        <v>0.08</v>
      </c>
      <c r="AN5" s="17">
        <v>0.12</v>
      </c>
      <c r="AO5" s="17">
        <v>0.05</v>
      </c>
      <c r="AP5" s="17">
        <v>7.0000000000000007E-2</v>
      </c>
      <c r="AQ5" s="17">
        <v>0.09</v>
      </c>
      <c r="AR5" s="17">
        <v>0.17</v>
      </c>
      <c r="AS5" s="17">
        <v>0.52</v>
      </c>
      <c r="AT5" s="18">
        <v>0.08</v>
      </c>
      <c r="AU5" s="13"/>
      <c r="AV5" s="13"/>
      <c r="AW5" s="17">
        <f t="shared" si="8"/>
        <v>-0.12000000000000002</v>
      </c>
      <c r="AX5" s="17">
        <v>-4.9999999999999989E-2</v>
      </c>
      <c r="AY5" s="17">
        <v>7.9999999999999988E-2</v>
      </c>
      <c r="AZ5" s="17">
        <v>2.0000000000000018E-2</v>
      </c>
      <c r="BA5" s="17">
        <v>-0.19</v>
      </c>
      <c r="BB5" s="17">
        <v>3.9999999999999994E-2</v>
      </c>
      <c r="BC5" s="17">
        <v>-6.9999999999999993E-2</v>
      </c>
      <c r="BD5" s="17">
        <v>2.0000000000000004E-2</v>
      </c>
      <c r="BE5" s="17">
        <v>1.999999999999999E-2</v>
      </c>
      <c r="BF5" s="17">
        <v>8.0000000000000016E-2</v>
      </c>
      <c r="BG5" s="17">
        <v>0.35</v>
      </c>
      <c r="BH5" s="18">
        <v>-0.44</v>
      </c>
      <c r="BI5" s="17">
        <v>37.206000000000003</v>
      </c>
      <c r="BJ5" s="17"/>
      <c r="BK5" s="17">
        <v>24.622</v>
      </c>
      <c r="BL5" s="17">
        <v>88.25</v>
      </c>
      <c r="BM5" s="17">
        <v>31.655999999999999</v>
      </c>
      <c r="BN5" s="17">
        <v>50.236000000000004</v>
      </c>
      <c r="BO5" s="17">
        <v>22.14</v>
      </c>
      <c r="BP5" s="17">
        <v>44.688000000000002</v>
      </c>
      <c r="BQ5" s="17">
        <v>54.411999999999999</v>
      </c>
      <c r="BR5" s="17">
        <v>53.221999999999994</v>
      </c>
      <c r="BS5" s="17">
        <v>65.536000000000001</v>
      </c>
      <c r="BT5" s="17">
        <v>101.21199999999999</v>
      </c>
      <c r="BU5" s="17">
        <v>65.515999999999991</v>
      </c>
      <c r="BV5" s="18">
        <v>46.47</v>
      </c>
      <c r="BW5" s="13"/>
      <c r="BX5" s="13"/>
      <c r="BY5" s="17">
        <v>-12.584000000000003</v>
      </c>
      <c r="BZ5" s="17">
        <v>63.628</v>
      </c>
      <c r="CA5" s="17">
        <v>-56.594000000000001</v>
      </c>
      <c r="CB5" s="17">
        <v>18.580000000000005</v>
      </c>
      <c r="CC5" s="17">
        <v>-28.096000000000004</v>
      </c>
      <c r="CD5" s="17">
        <v>22.548000000000002</v>
      </c>
      <c r="CE5" s="17">
        <v>9.7239999999999966</v>
      </c>
      <c r="CF5" s="17">
        <v>-1.1900000000000048</v>
      </c>
      <c r="CG5" s="17">
        <v>12.314000000000007</v>
      </c>
      <c r="CH5" s="17">
        <v>35.675999999999988</v>
      </c>
      <c r="CI5" s="17">
        <v>-35.695999999999998</v>
      </c>
      <c r="CJ5" s="18">
        <v>-19.045999999999992</v>
      </c>
      <c r="CK5" s="13"/>
      <c r="CL5" s="19"/>
      <c r="CM5" s="20">
        <v>2.84</v>
      </c>
      <c r="CN5" s="20">
        <v>1.44</v>
      </c>
      <c r="CO5" s="20">
        <v>2.33</v>
      </c>
      <c r="CP5" s="20">
        <v>1.82</v>
      </c>
      <c r="CQ5" s="20">
        <v>0.3</v>
      </c>
      <c r="CR5" s="20">
        <v>0.16</v>
      </c>
      <c r="CS5" s="20">
        <v>1.35</v>
      </c>
      <c r="CT5" s="20">
        <v>0.01</v>
      </c>
      <c r="CU5" s="20">
        <v>6.9999999999999993E-2</v>
      </c>
      <c r="CV5" s="20">
        <v>0.66</v>
      </c>
      <c r="CW5" s="20">
        <v>0.04</v>
      </c>
      <c r="CX5" s="18">
        <v>0.45</v>
      </c>
      <c r="CY5" s="19"/>
      <c r="CZ5" s="19"/>
      <c r="DA5" s="19"/>
      <c r="DB5" s="20">
        <f t="shared" si="9"/>
        <v>-1.4</v>
      </c>
      <c r="DC5" s="20">
        <f t="shared" si="10"/>
        <v>0.89000000000000012</v>
      </c>
      <c r="DD5" s="20">
        <f t="shared" si="11"/>
        <v>-0.51</v>
      </c>
      <c r="DE5" s="20">
        <f t="shared" si="12"/>
        <v>-1.52</v>
      </c>
      <c r="DF5" s="20">
        <f t="shared" si="13"/>
        <v>-0.13999999999999999</v>
      </c>
      <c r="DG5" s="20">
        <f t="shared" si="14"/>
        <v>1.1900000000000002</v>
      </c>
      <c r="DH5" s="20">
        <f t="shared" si="15"/>
        <v>-1.34</v>
      </c>
      <c r="DI5" s="20">
        <f t="shared" si="16"/>
        <v>5.9999999999999991E-2</v>
      </c>
      <c r="DJ5" s="20">
        <f t="shared" si="17"/>
        <v>0.59000000000000008</v>
      </c>
      <c r="DK5" s="20">
        <f t="shared" si="18"/>
        <v>-0.62</v>
      </c>
      <c r="DL5" s="18">
        <f t="shared" si="19"/>
        <v>0.41000000000000003</v>
      </c>
      <c r="DM5" s="20">
        <v>19.615555555555552</v>
      </c>
      <c r="DN5" s="20"/>
      <c r="DO5" s="20">
        <v>28.344999999999999</v>
      </c>
      <c r="DP5" s="20">
        <v>31.701388888888889</v>
      </c>
      <c r="DQ5" s="20">
        <v>31.175555555555555</v>
      </c>
      <c r="DR5" s="20">
        <v>27.013888888888889</v>
      </c>
      <c r="DS5" s="20">
        <v>29.555833333333336</v>
      </c>
      <c r="DT5" s="20">
        <v>28.941944444444438</v>
      </c>
      <c r="DU5" s="20">
        <v>26.541388888888882</v>
      </c>
      <c r="DV5" s="20">
        <v>28.343888888888891</v>
      </c>
      <c r="DW5" s="20">
        <v>29.508611111111108</v>
      </c>
      <c r="DX5" s="20">
        <v>26.301944444444448</v>
      </c>
      <c r="DY5" s="20">
        <v>27.318055555555553</v>
      </c>
      <c r="DZ5" s="18">
        <v>20.190833333333337</v>
      </c>
      <c r="EA5" s="13"/>
      <c r="EB5" s="13"/>
      <c r="EC5" s="21">
        <f t="shared" si="20"/>
        <v>8.7294444444444466</v>
      </c>
      <c r="ED5" s="21">
        <f t="shared" si="21"/>
        <v>3.3563888888888904</v>
      </c>
      <c r="EE5" s="21">
        <f t="shared" si="22"/>
        <v>-0.52583333333333471</v>
      </c>
      <c r="EF5" s="21">
        <f t="shared" si="23"/>
        <v>-4.1616666666666653</v>
      </c>
      <c r="EG5" s="21">
        <f t="shared" si="24"/>
        <v>2.5419444444444466</v>
      </c>
      <c r="EH5" s="21">
        <f t="shared" si="25"/>
        <v>-0.61388888888889781</v>
      </c>
      <c r="EI5" s="21">
        <f t="shared" si="26"/>
        <v>-2.400555555555556</v>
      </c>
      <c r="EJ5" s="21">
        <f t="shared" si="27"/>
        <v>1.8025000000000091</v>
      </c>
      <c r="EK5" s="21">
        <f t="shared" si="28"/>
        <v>1.1647222222222169</v>
      </c>
      <c r="EL5" s="21">
        <f t="shared" si="29"/>
        <v>-3.2066666666666599</v>
      </c>
      <c r="EM5" s="21">
        <f t="shared" si="30"/>
        <v>1.0161111111111047</v>
      </c>
      <c r="EN5" s="22">
        <f t="shared" si="31"/>
        <v>-7.1272222222222155</v>
      </c>
      <c r="EO5" s="20">
        <v>17.899999999999999</v>
      </c>
      <c r="EP5" s="20"/>
      <c r="EQ5" s="20">
        <v>23.9</v>
      </c>
      <c r="ER5" s="20">
        <v>26.7</v>
      </c>
      <c r="ES5" s="20">
        <v>26.7</v>
      </c>
      <c r="ET5" s="20">
        <v>23.1</v>
      </c>
      <c r="EU5" s="20">
        <v>25.2</v>
      </c>
      <c r="EV5" s="20">
        <v>24.4</v>
      </c>
      <c r="EW5" s="20">
        <v>20</v>
      </c>
      <c r="EX5" s="20">
        <v>23.3</v>
      </c>
      <c r="EY5" s="20">
        <v>25.5</v>
      </c>
      <c r="EZ5" s="20">
        <v>22.6</v>
      </c>
      <c r="FA5" s="20">
        <v>26.8</v>
      </c>
      <c r="FB5" s="18">
        <v>16.3</v>
      </c>
      <c r="FC5" s="13"/>
      <c r="FD5" s="13"/>
      <c r="FE5" s="21">
        <f t="shared" si="32"/>
        <v>6</v>
      </c>
      <c r="FF5" s="21">
        <f t="shared" si="33"/>
        <v>2.8000000000000007</v>
      </c>
      <c r="FG5" s="21">
        <f t="shared" si="34"/>
        <v>0</v>
      </c>
      <c r="FH5" s="21">
        <f t="shared" si="35"/>
        <v>-3.5999999999999979</v>
      </c>
      <c r="FI5" s="21">
        <f t="shared" si="36"/>
        <v>2.0999999999999979</v>
      </c>
      <c r="FJ5" s="21">
        <f t="shared" si="37"/>
        <v>-0.80000000000000071</v>
      </c>
      <c r="FK5" s="21">
        <f t="shared" si="38"/>
        <v>-4.3999999999999986</v>
      </c>
      <c r="FL5" s="21">
        <f t="shared" si="39"/>
        <v>3.3000000000000007</v>
      </c>
      <c r="FM5" s="21">
        <f t="shared" si="40"/>
        <v>2.1999999999999993</v>
      </c>
      <c r="FN5" s="21">
        <f t="shared" si="41"/>
        <v>-2.8999999999999986</v>
      </c>
      <c r="FO5" s="21">
        <f t="shared" si="42"/>
        <v>4.1999999999999993</v>
      </c>
      <c r="FP5" s="22">
        <f t="shared" si="43"/>
        <v>-10.5</v>
      </c>
      <c r="FQ5" s="17">
        <v>7.8E-2</v>
      </c>
      <c r="FR5" s="17">
        <v>5.7000000000000002E-2</v>
      </c>
      <c r="FS5" s="17">
        <v>6.4000000000000001E-2</v>
      </c>
      <c r="FT5" s="13">
        <v>0.08</v>
      </c>
      <c r="FU5" s="23">
        <v>6.2E-2</v>
      </c>
      <c r="FV5" s="17">
        <v>0.85</v>
      </c>
      <c r="FW5" s="17">
        <v>0.65200000000000002</v>
      </c>
      <c r="FX5" s="17">
        <v>0.70699999999999996</v>
      </c>
      <c r="FY5" s="17">
        <v>0.95299999999999996</v>
      </c>
      <c r="FZ5" s="23">
        <v>0.72499999999999998</v>
      </c>
      <c r="GA5" s="17">
        <v>10.897435897435898</v>
      </c>
      <c r="GB5" s="17">
        <v>11.43859649122807</v>
      </c>
      <c r="GC5" s="17">
        <v>11.046875</v>
      </c>
      <c r="GD5" s="17">
        <v>11.9125</v>
      </c>
      <c r="GE5" s="23">
        <v>11.693548387096774</v>
      </c>
      <c r="GF5" s="17"/>
      <c r="GG5" s="17">
        <v>39.409999999999997</v>
      </c>
      <c r="GH5" s="17">
        <v>7.65</v>
      </c>
      <c r="GI5" s="17"/>
      <c r="GJ5" s="23"/>
    </row>
    <row r="6" spans="1:192" s="1" customFormat="1" x14ac:dyDescent="0.35">
      <c r="A6" s="13">
        <v>2019</v>
      </c>
      <c r="B6" s="14" t="s">
        <v>34</v>
      </c>
      <c r="C6" s="15">
        <v>1</v>
      </c>
      <c r="D6" s="16" t="s">
        <v>3</v>
      </c>
      <c r="E6" s="17">
        <v>13.715277777777779</v>
      </c>
      <c r="F6" s="17"/>
      <c r="G6" s="13"/>
      <c r="H6" s="13"/>
      <c r="I6" s="17">
        <v>7.7858880778588864</v>
      </c>
      <c r="J6" s="13"/>
      <c r="K6" s="13"/>
      <c r="L6" s="17">
        <v>2.4128686327077711</v>
      </c>
      <c r="M6" s="13"/>
      <c r="N6" s="13"/>
      <c r="O6" s="17">
        <v>3.2432432432432461</v>
      </c>
      <c r="P6" s="13"/>
      <c r="Q6" s="13"/>
      <c r="R6" s="18">
        <v>10.270270270270267</v>
      </c>
      <c r="S6" s="13"/>
      <c r="T6" s="13"/>
      <c r="U6" s="13"/>
      <c r="V6" s="13"/>
      <c r="W6" s="17">
        <v>-5.9293896999188922</v>
      </c>
      <c r="X6" s="13"/>
      <c r="Y6" s="13"/>
      <c r="Z6" s="17">
        <v>-5.3730194451511153</v>
      </c>
      <c r="AA6" s="13"/>
      <c r="AB6" s="13"/>
      <c r="AC6" s="17">
        <v>0.83037461053547501</v>
      </c>
      <c r="AD6" s="13"/>
      <c r="AE6" s="13"/>
      <c r="AF6" s="18">
        <v>7.027027027027021</v>
      </c>
      <c r="AG6" s="17">
        <v>0.31</v>
      </c>
      <c r="AH6" s="17"/>
      <c r="AI6" s="24"/>
      <c r="AJ6" s="24"/>
      <c r="AK6" s="17">
        <v>0.11</v>
      </c>
      <c r="AL6" s="24"/>
      <c r="AM6" s="24"/>
      <c r="AN6" s="17">
        <v>0.1</v>
      </c>
      <c r="AO6" s="24"/>
      <c r="AP6" s="24"/>
      <c r="AQ6" s="17">
        <v>0.04</v>
      </c>
      <c r="AR6" s="24"/>
      <c r="AS6" s="13"/>
      <c r="AT6" s="18">
        <v>0.85</v>
      </c>
      <c r="AU6" s="13"/>
      <c r="AV6" s="13"/>
      <c r="AW6" s="13"/>
      <c r="AX6" s="13"/>
      <c r="AY6" s="17">
        <v>-0.2</v>
      </c>
      <c r="AZ6" s="13"/>
      <c r="BA6" s="13"/>
      <c r="BB6" s="17">
        <v>-9.999999999999995E-3</v>
      </c>
      <c r="BC6" s="13"/>
      <c r="BD6" s="13"/>
      <c r="BE6" s="17">
        <v>-6.0000000000000005E-2</v>
      </c>
      <c r="BF6" s="13"/>
      <c r="BG6" s="25"/>
      <c r="BH6" s="18">
        <v>0.80999999999999994</v>
      </c>
      <c r="BI6" s="17">
        <v>49.334000000000003</v>
      </c>
      <c r="BJ6" s="17"/>
      <c r="BK6" s="13"/>
      <c r="BL6" s="13"/>
      <c r="BM6" s="17">
        <v>39.951999999999998</v>
      </c>
      <c r="BN6" s="13"/>
      <c r="BO6" s="13"/>
      <c r="BP6" s="17">
        <v>46.212000000000003</v>
      </c>
      <c r="BQ6" s="13"/>
      <c r="BR6" s="13"/>
      <c r="BS6" s="17">
        <v>46.171999999999997</v>
      </c>
      <c r="BT6" s="13"/>
      <c r="BU6" s="13"/>
      <c r="BV6" s="18">
        <v>53.061999999999998</v>
      </c>
      <c r="BW6" s="13"/>
      <c r="BX6" s="13"/>
      <c r="BY6" s="13"/>
      <c r="BZ6" s="13"/>
      <c r="CA6" s="17">
        <v>-9.382000000000005</v>
      </c>
      <c r="CB6" s="13"/>
      <c r="CC6" s="13"/>
      <c r="CD6" s="17">
        <v>6.2600000000000051</v>
      </c>
      <c r="CE6" s="13"/>
      <c r="CF6" s="13"/>
      <c r="CG6" s="17">
        <v>-4.0000000000006253E-2</v>
      </c>
      <c r="CH6" s="13"/>
      <c r="CI6" s="13"/>
      <c r="CJ6" s="18">
        <v>6.8900000000000006</v>
      </c>
      <c r="CK6" s="13"/>
      <c r="CL6" s="19"/>
      <c r="CM6" s="20"/>
      <c r="CN6" s="19"/>
      <c r="CO6" s="20">
        <v>2.33</v>
      </c>
      <c r="CP6" s="13"/>
      <c r="CQ6" s="13"/>
      <c r="CR6" s="20">
        <v>0.16</v>
      </c>
      <c r="CS6" s="13"/>
      <c r="CT6" s="13"/>
      <c r="CU6" s="20">
        <v>6.9999999999999993E-2</v>
      </c>
      <c r="CV6" s="13"/>
      <c r="CW6" s="19"/>
      <c r="CX6" s="18">
        <v>0.45</v>
      </c>
      <c r="CY6" s="19"/>
      <c r="CZ6" s="19"/>
      <c r="DA6" s="19"/>
      <c r="DB6" s="20"/>
      <c r="DC6" s="20">
        <f>CO5-CN5</f>
        <v>0.89000000000000012</v>
      </c>
      <c r="DD6" s="20"/>
      <c r="DE6" s="20"/>
      <c r="DF6" s="20">
        <f>CR5-CQ5</f>
        <v>-0.13999999999999999</v>
      </c>
      <c r="DG6" s="20"/>
      <c r="DH6" s="20"/>
      <c r="DI6" s="20">
        <f>CU5-CT5</f>
        <v>5.9999999999999991E-2</v>
      </c>
      <c r="DJ6" s="20"/>
      <c r="DK6" s="20"/>
      <c r="DL6" s="18">
        <f>CX5-CW5</f>
        <v>0.41000000000000003</v>
      </c>
      <c r="DM6" s="20">
        <v>19.615555555555552</v>
      </c>
      <c r="DN6" s="20"/>
      <c r="DO6" s="20"/>
      <c r="DP6" s="20"/>
      <c r="DQ6" s="20">
        <v>31.175555555555555</v>
      </c>
      <c r="DR6" s="20"/>
      <c r="DS6" s="20"/>
      <c r="DT6" s="20">
        <v>28.941944444444438</v>
      </c>
      <c r="DU6" s="20"/>
      <c r="DV6" s="20"/>
      <c r="DW6" s="20">
        <v>29.508611111111108</v>
      </c>
      <c r="DX6" s="20"/>
      <c r="DY6" s="20"/>
      <c r="DZ6" s="18">
        <v>20.190833333333337</v>
      </c>
      <c r="EA6" s="13"/>
      <c r="EB6" s="13"/>
      <c r="EC6" s="21"/>
      <c r="ED6" s="21"/>
      <c r="EE6" s="21">
        <f>DQ5-DP5</f>
        <v>-0.52583333333333471</v>
      </c>
      <c r="EF6" s="21"/>
      <c r="EG6" s="21"/>
      <c r="EH6" s="21">
        <f>DT5-DS5</f>
        <v>-0.61388888888889781</v>
      </c>
      <c r="EI6" s="21"/>
      <c r="EJ6" s="21"/>
      <c r="EK6" s="21">
        <f>DW5-DV5</f>
        <v>1.1647222222222169</v>
      </c>
      <c r="EL6" s="21"/>
      <c r="EM6" s="21"/>
      <c r="EN6" s="22">
        <f>DZ5-DY5</f>
        <v>-7.1272222222222155</v>
      </c>
      <c r="EO6" s="20">
        <v>17.899999999999999</v>
      </c>
      <c r="EP6" s="20"/>
      <c r="EQ6" s="20"/>
      <c r="ER6" s="20"/>
      <c r="ES6" s="20">
        <v>26.7</v>
      </c>
      <c r="ET6" s="20"/>
      <c r="EU6" s="20"/>
      <c r="EV6" s="20">
        <v>24.4</v>
      </c>
      <c r="EW6" s="20"/>
      <c r="EX6" s="20"/>
      <c r="EY6" s="20">
        <v>25.5</v>
      </c>
      <c r="EZ6" s="20"/>
      <c r="FA6" s="20"/>
      <c r="FB6" s="18">
        <v>16.3</v>
      </c>
      <c r="FC6" s="13"/>
      <c r="FD6" s="13"/>
      <c r="FE6" s="21"/>
      <c r="FF6" s="21"/>
      <c r="FG6" s="21">
        <f>ES5-ER5</f>
        <v>0</v>
      </c>
      <c r="FH6" s="21"/>
      <c r="FI6" s="21"/>
      <c r="FJ6" s="21">
        <f>EV5-EU5</f>
        <v>-0.80000000000000071</v>
      </c>
      <c r="FK6" s="21"/>
      <c r="FL6" s="21"/>
      <c r="FM6" s="21">
        <f>EY5-EX5</f>
        <v>2.1999999999999993</v>
      </c>
      <c r="FN6" s="21"/>
      <c r="FO6" s="21"/>
      <c r="FP6" s="22">
        <f>FB5-FA5</f>
        <v>-10.5</v>
      </c>
      <c r="FQ6" s="13">
        <v>0.1</v>
      </c>
      <c r="FR6" s="13">
        <v>8.4000000000000005E-2</v>
      </c>
      <c r="FS6" s="13">
        <v>6.4000000000000001E-2</v>
      </c>
      <c r="FT6" s="13">
        <v>7.0000000000000007E-2</v>
      </c>
      <c r="FU6" s="23">
        <v>0.105</v>
      </c>
      <c r="FV6" s="17">
        <v>0.96799999999999997</v>
      </c>
      <c r="FW6" s="17">
        <v>0.94599999999999995</v>
      </c>
      <c r="FX6" s="17">
        <v>0.68400000000000005</v>
      </c>
      <c r="FY6" s="17">
        <v>0.73899999999999999</v>
      </c>
      <c r="FZ6" s="18">
        <v>1.1890000000000001</v>
      </c>
      <c r="GA6" s="17">
        <v>9.68</v>
      </c>
      <c r="GB6" s="17">
        <v>11.261904761904761</v>
      </c>
      <c r="GC6" s="17">
        <v>10.6875</v>
      </c>
      <c r="GD6" s="17">
        <v>10.557142857142855</v>
      </c>
      <c r="GE6" s="18">
        <v>11.323809523809524</v>
      </c>
      <c r="GF6" s="17"/>
      <c r="GG6" s="17">
        <v>110.45</v>
      </c>
      <c r="GH6" s="17">
        <v>3.79</v>
      </c>
      <c r="GI6" s="13"/>
      <c r="GJ6" s="23"/>
    </row>
    <row r="7" spans="1:192" s="1" customFormat="1" x14ac:dyDescent="0.35">
      <c r="A7" s="13">
        <v>2019</v>
      </c>
      <c r="B7" s="14" t="s">
        <v>33</v>
      </c>
      <c r="C7" s="15">
        <v>1</v>
      </c>
      <c r="D7" s="16" t="s">
        <v>4</v>
      </c>
      <c r="E7" s="17">
        <v>14.843749999999995</v>
      </c>
      <c r="F7" s="17"/>
      <c r="G7" s="17">
        <v>13.518197573656835</v>
      </c>
      <c r="H7" s="17">
        <v>19.181585677749364</v>
      </c>
      <c r="I7" s="17">
        <v>8.1395348837209198</v>
      </c>
      <c r="J7" s="17">
        <v>20.165745856353603</v>
      </c>
      <c r="K7" s="17">
        <v>12.895377128953776</v>
      </c>
      <c r="L7" s="17">
        <v>12.151898734177227</v>
      </c>
      <c r="M7" s="17">
        <v>6.42458100558658</v>
      </c>
      <c r="N7" s="17">
        <v>15.404040404040412</v>
      </c>
      <c r="O7" s="17">
        <v>2.244389027431418</v>
      </c>
      <c r="P7" s="17">
        <v>2.9810298102981112</v>
      </c>
      <c r="Q7" s="17">
        <v>3.8674033149171181</v>
      </c>
      <c r="R7" s="18">
        <v>10.224438902743147</v>
      </c>
      <c r="S7" s="13"/>
      <c r="T7" s="13"/>
      <c r="U7" s="17">
        <f>G7-E7</f>
        <v>-1.32555242634316</v>
      </c>
      <c r="V7" s="17">
        <v>5.6633881040925296</v>
      </c>
      <c r="W7" s="17">
        <v>-11.042050794028444</v>
      </c>
      <c r="X7" s="17">
        <v>12.026210972632683</v>
      </c>
      <c r="Y7" s="17">
        <v>-7.270368727399827</v>
      </c>
      <c r="Z7" s="17">
        <v>-0.74347839477654887</v>
      </c>
      <c r="AA7" s="17">
        <v>-5.7273177285906467</v>
      </c>
      <c r="AB7" s="17">
        <v>8.979459398453832</v>
      </c>
      <c r="AC7" s="17">
        <v>-13.159651376608995</v>
      </c>
      <c r="AD7" s="17">
        <v>0.73664078286669321</v>
      </c>
      <c r="AE7" s="17">
        <v>0.88637350461900688</v>
      </c>
      <c r="AF7" s="18">
        <v>6.3570355878260294</v>
      </c>
      <c r="AG7" s="17">
        <v>1.28</v>
      </c>
      <c r="AH7" s="17"/>
      <c r="AI7" s="17">
        <v>0.6</v>
      </c>
      <c r="AJ7" s="17">
        <v>0.13</v>
      </c>
      <c r="AK7" s="17">
        <v>1.74</v>
      </c>
      <c r="AL7" s="17">
        <v>0.45</v>
      </c>
      <c r="AM7" s="17">
        <v>0.2</v>
      </c>
      <c r="AN7" s="17">
        <v>0.83</v>
      </c>
      <c r="AO7" s="17">
        <v>0.2</v>
      </c>
      <c r="AP7" s="17">
        <v>0.23</v>
      </c>
      <c r="AQ7" s="17">
        <v>2.69</v>
      </c>
      <c r="AR7" s="17">
        <v>0.47</v>
      </c>
      <c r="AS7" s="17">
        <v>0.65</v>
      </c>
      <c r="AT7" s="18">
        <v>0.05</v>
      </c>
      <c r="AU7" s="13"/>
      <c r="AV7" s="13"/>
      <c r="AW7" s="17">
        <v>-0.68</v>
      </c>
      <c r="AX7" s="17">
        <v>-0.47</v>
      </c>
      <c r="AY7" s="17">
        <v>1.6099999999999999</v>
      </c>
      <c r="AZ7" s="17">
        <v>-1.29</v>
      </c>
      <c r="BA7" s="17">
        <v>-0.25</v>
      </c>
      <c r="BB7" s="17">
        <v>0.62999999999999989</v>
      </c>
      <c r="BC7" s="17">
        <v>-0.62999999999999989</v>
      </c>
      <c r="BD7" s="17">
        <v>0.03</v>
      </c>
      <c r="BE7" s="17">
        <v>2.46</v>
      </c>
      <c r="BF7" s="17">
        <v>-2.2199999999999998</v>
      </c>
      <c r="BG7" s="17">
        <v>0.18000000000000005</v>
      </c>
      <c r="BH7" s="18">
        <v>-0.6</v>
      </c>
      <c r="BI7" s="17">
        <v>1748.3400000000001</v>
      </c>
      <c r="BJ7" s="17"/>
      <c r="BK7" s="17">
        <v>189.51600000000002</v>
      </c>
      <c r="BL7" s="17">
        <v>317.41800000000001</v>
      </c>
      <c r="BM7" s="17">
        <v>163.054</v>
      </c>
      <c r="BN7" s="17">
        <v>196.80599999999998</v>
      </c>
      <c r="BO7" s="17">
        <v>134.464</v>
      </c>
      <c r="BP7" s="17">
        <v>147.40800000000002</v>
      </c>
      <c r="BQ7" s="17">
        <v>140.18</v>
      </c>
      <c r="BR7" s="17">
        <v>92.512</v>
      </c>
      <c r="BS7" s="17">
        <v>326.04599999999999</v>
      </c>
      <c r="BT7" s="17">
        <v>49.427999999999997</v>
      </c>
      <c r="BU7" s="17">
        <v>68.352000000000004</v>
      </c>
      <c r="BV7" s="18">
        <v>24.84</v>
      </c>
      <c r="BW7" s="13"/>
      <c r="BX7" s="13"/>
      <c r="BY7" s="17">
        <v>-1558.8240000000001</v>
      </c>
      <c r="BZ7" s="17">
        <v>127.90199999999999</v>
      </c>
      <c r="CA7" s="17">
        <v>-154.364</v>
      </c>
      <c r="CB7" s="17">
        <v>33.751999999999981</v>
      </c>
      <c r="CC7" s="17">
        <v>-62.341999999999985</v>
      </c>
      <c r="CD7" s="17">
        <v>12.944000000000017</v>
      </c>
      <c r="CE7" s="17">
        <v>-7.2280000000000086</v>
      </c>
      <c r="CF7" s="17">
        <v>-47.668000000000006</v>
      </c>
      <c r="CG7" s="17">
        <v>233.53399999999999</v>
      </c>
      <c r="CH7" s="17">
        <v>-276.61799999999999</v>
      </c>
      <c r="CI7" s="17">
        <v>18.924000000000007</v>
      </c>
      <c r="CJ7" s="18">
        <v>-43.512</v>
      </c>
      <c r="CK7" s="13"/>
      <c r="CL7" s="19"/>
      <c r="CM7" s="20">
        <v>2.84</v>
      </c>
      <c r="CN7" s="20">
        <v>1.44</v>
      </c>
      <c r="CO7" s="20">
        <v>2.33</v>
      </c>
      <c r="CP7" s="20">
        <v>1.82</v>
      </c>
      <c r="CQ7" s="20">
        <v>0.3</v>
      </c>
      <c r="CR7" s="20">
        <v>0.16</v>
      </c>
      <c r="CS7" s="20">
        <v>1.35</v>
      </c>
      <c r="CT7" s="20">
        <v>0.01</v>
      </c>
      <c r="CU7" s="20">
        <v>6.9999999999999993E-2</v>
      </c>
      <c r="CV7" s="20">
        <v>0.66</v>
      </c>
      <c r="CW7" s="20">
        <v>0.04</v>
      </c>
      <c r="CX7" s="18">
        <v>0.45</v>
      </c>
      <c r="CY7" s="19"/>
      <c r="CZ7" s="19"/>
      <c r="DA7" s="19"/>
      <c r="DB7" s="20">
        <f t="shared" si="9"/>
        <v>-1.4</v>
      </c>
      <c r="DC7" s="20">
        <f t="shared" si="10"/>
        <v>0.89000000000000012</v>
      </c>
      <c r="DD7" s="20">
        <f t="shared" si="11"/>
        <v>-0.51</v>
      </c>
      <c r="DE7" s="20">
        <f t="shared" si="12"/>
        <v>-1.52</v>
      </c>
      <c r="DF7" s="20">
        <f t="shared" si="13"/>
        <v>-0.13999999999999999</v>
      </c>
      <c r="DG7" s="20">
        <f t="shared" si="14"/>
        <v>1.1900000000000002</v>
      </c>
      <c r="DH7" s="20">
        <f t="shared" si="15"/>
        <v>-1.34</v>
      </c>
      <c r="DI7" s="20">
        <f t="shared" si="16"/>
        <v>5.9999999999999991E-2</v>
      </c>
      <c r="DJ7" s="20">
        <f t="shared" si="17"/>
        <v>0.59000000000000008</v>
      </c>
      <c r="DK7" s="20">
        <f t="shared" si="18"/>
        <v>-0.62</v>
      </c>
      <c r="DL7" s="18">
        <f t="shared" si="19"/>
        <v>0.41000000000000003</v>
      </c>
      <c r="DM7" s="20">
        <v>19.615555555555552</v>
      </c>
      <c r="DN7" s="20"/>
      <c r="DO7" s="20">
        <v>28.344999999999999</v>
      </c>
      <c r="DP7" s="20">
        <v>31.701388888888889</v>
      </c>
      <c r="DQ7" s="20">
        <v>31.175555555555555</v>
      </c>
      <c r="DR7" s="20">
        <v>27.013888888888889</v>
      </c>
      <c r="DS7" s="20">
        <v>29.555833333333336</v>
      </c>
      <c r="DT7" s="20">
        <v>28.941944444444438</v>
      </c>
      <c r="DU7" s="20">
        <v>26.541388888888882</v>
      </c>
      <c r="DV7" s="20">
        <v>28.343888888888891</v>
      </c>
      <c r="DW7" s="20">
        <v>29.508611111111108</v>
      </c>
      <c r="DX7" s="20">
        <v>26.301944444444448</v>
      </c>
      <c r="DY7" s="20">
        <v>27.318055555555553</v>
      </c>
      <c r="DZ7" s="18">
        <v>20.190833333333337</v>
      </c>
      <c r="EA7" s="13"/>
      <c r="EB7" s="13"/>
      <c r="EC7" s="21">
        <f t="shared" si="20"/>
        <v>8.7294444444444466</v>
      </c>
      <c r="ED7" s="21">
        <f t="shared" si="21"/>
        <v>3.3563888888888904</v>
      </c>
      <c r="EE7" s="21">
        <f t="shared" si="22"/>
        <v>-0.52583333333333471</v>
      </c>
      <c r="EF7" s="21">
        <f t="shared" si="23"/>
        <v>-4.1616666666666653</v>
      </c>
      <c r="EG7" s="21">
        <f t="shared" si="24"/>
        <v>2.5419444444444466</v>
      </c>
      <c r="EH7" s="21">
        <f t="shared" si="25"/>
        <v>-0.61388888888889781</v>
      </c>
      <c r="EI7" s="21">
        <f t="shared" si="26"/>
        <v>-2.400555555555556</v>
      </c>
      <c r="EJ7" s="21">
        <f t="shared" si="27"/>
        <v>1.8025000000000091</v>
      </c>
      <c r="EK7" s="21">
        <f t="shared" si="28"/>
        <v>1.1647222222222169</v>
      </c>
      <c r="EL7" s="21">
        <f t="shared" si="29"/>
        <v>-3.2066666666666599</v>
      </c>
      <c r="EM7" s="21">
        <f t="shared" si="30"/>
        <v>1.0161111111111047</v>
      </c>
      <c r="EN7" s="22">
        <f t="shared" si="31"/>
        <v>-7.1272222222222155</v>
      </c>
      <c r="EO7" s="20">
        <v>17.899999999999999</v>
      </c>
      <c r="EP7" s="20"/>
      <c r="EQ7" s="20">
        <v>23.9</v>
      </c>
      <c r="ER7" s="20">
        <v>26.7</v>
      </c>
      <c r="ES7" s="20">
        <v>26.7</v>
      </c>
      <c r="ET7" s="20">
        <v>23.1</v>
      </c>
      <c r="EU7" s="20">
        <v>25.2</v>
      </c>
      <c r="EV7" s="20">
        <v>24.4</v>
      </c>
      <c r="EW7" s="20">
        <v>20</v>
      </c>
      <c r="EX7" s="20">
        <v>23.3</v>
      </c>
      <c r="EY7" s="20">
        <v>25.5</v>
      </c>
      <c r="EZ7" s="20">
        <v>22.6</v>
      </c>
      <c r="FA7" s="20">
        <v>26.8</v>
      </c>
      <c r="FB7" s="18">
        <v>16.3</v>
      </c>
      <c r="FC7" s="13"/>
      <c r="FD7" s="13"/>
      <c r="FE7" s="21">
        <f t="shared" si="32"/>
        <v>6</v>
      </c>
      <c r="FF7" s="21">
        <f t="shared" si="33"/>
        <v>2.8000000000000007</v>
      </c>
      <c r="FG7" s="21">
        <f t="shared" si="34"/>
        <v>0</v>
      </c>
      <c r="FH7" s="21">
        <f t="shared" si="35"/>
        <v>-3.5999999999999979</v>
      </c>
      <c r="FI7" s="21">
        <f t="shared" si="36"/>
        <v>2.0999999999999979</v>
      </c>
      <c r="FJ7" s="21">
        <f t="shared" si="37"/>
        <v>-0.80000000000000071</v>
      </c>
      <c r="FK7" s="21">
        <f t="shared" si="38"/>
        <v>-4.3999999999999986</v>
      </c>
      <c r="FL7" s="21">
        <f t="shared" si="39"/>
        <v>3.3000000000000007</v>
      </c>
      <c r="FM7" s="21">
        <f t="shared" si="40"/>
        <v>2.1999999999999993</v>
      </c>
      <c r="FN7" s="21">
        <f t="shared" si="41"/>
        <v>-2.8999999999999986</v>
      </c>
      <c r="FO7" s="21">
        <f t="shared" si="42"/>
        <v>4.1999999999999993</v>
      </c>
      <c r="FP7" s="22">
        <f t="shared" si="43"/>
        <v>-10.5</v>
      </c>
      <c r="FQ7" s="13">
        <v>0.26200000000000001</v>
      </c>
      <c r="FR7" s="13">
        <v>0.14399999999999999</v>
      </c>
      <c r="FS7" s="13">
        <v>0.17399999999999999</v>
      </c>
      <c r="FT7" s="13">
        <v>0.249</v>
      </c>
      <c r="FU7" s="23">
        <v>6.3E-2</v>
      </c>
      <c r="FV7" s="17">
        <v>1.655</v>
      </c>
      <c r="FW7" s="13">
        <v>1.216</v>
      </c>
      <c r="FX7" s="13">
        <v>1.5880000000000001</v>
      </c>
      <c r="FY7" s="13">
        <v>1.619</v>
      </c>
      <c r="FZ7" s="18">
        <v>0.64700000000000002</v>
      </c>
      <c r="GA7" s="17">
        <v>6.3167938931297707</v>
      </c>
      <c r="GB7" s="13">
        <v>8.4444444444444446</v>
      </c>
      <c r="GC7" s="13">
        <v>9.1264367816091969</v>
      </c>
      <c r="GD7" s="13">
        <v>6.5020080321285141</v>
      </c>
      <c r="GE7" s="18">
        <v>10.269841269841271</v>
      </c>
      <c r="GF7" s="13"/>
      <c r="GG7" s="13" t="s">
        <v>30</v>
      </c>
      <c r="GH7" s="13">
        <v>97.53</v>
      </c>
      <c r="GI7" s="13"/>
      <c r="GJ7" s="23"/>
    </row>
    <row r="8" spans="1:192" s="1" customFormat="1" x14ac:dyDescent="0.35">
      <c r="A8" s="13">
        <v>2019</v>
      </c>
      <c r="B8" s="14" t="s">
        <v>33</v>
      </c>
      <c r="C8" s="15">
        <v>2</v>
      </c>
      <c r="D8" s="16" t="s">
        <v>4</v>
      </c>
      <c r="E8" s="17">
        <v>14.2</v>
      </c>
      <c r="F8" s="17"/>
      <c r="G8" s="17">
        <v>16.106604866743922</v>
      </c>
      <c r="H8" s="17">
        <v>17.112299465240632</v>
      </c>
      <c r="I8" s="17">
        <v>9.6385542168674778</v>
      </c>
      <c r="J8" s="17">
        <v>23.924731182795693</v>
      </c>
      <c r="K8" s="17">
        <v>13.829787234042543</v>
      </c>
      <c r="L8" s="17">
        <v>3.6011080332409948</v>
      </c>
      <c r="M8" s="17">
        <v>11.192214111922141</v>
      </c>
      <c r="N8" s="17">
        <v>5.7065217391304346</v>
      </c>
      <c r="O8" s="17">
        <v>4.2857142857142962</v>
      </c>
      <c r="P8" s="17">
        <v>6.2686567164179081</v>
      </c>
      <c r="Q8" s="17">
        <v>8.0831408775981437</v>
      </c>
      <c r="R8" s="18">
        <v>10.370370370370368</v>
      </c>
      <c r="S8" s="13"/>
      <c r="T8" s="13"/>
      <c r="U8" s="17">
        <f t="shared" ref="U8:U10" si="44">G8-E8</f>
        <v>1.9066048667439226</v>
      </c>
      <c r="V8" s="17">
        <v>1.0056945984967101</v>
      </c>
      <c r="W8" s="17">
        <v>-7.4737452483731541</v>
      </c>
      <c r="X8" s="17">
        <v>14.286176965928215</v>
      </c>
      <c r="Y8" s="17">
        <v>-10.09494394875315</v>
      </c>
      <c r="Z8" s="17">
        <v>-10.228679200801547</v>
      </c>
      <c r="AA8" s="17">
        <v>7.591106078681146</v>
      </c>
      <c r="AB8" s="17">
        <v>-5.4856923727917062</v>
      </c>
      <c r="AC8" s="17">
        <v>-1.4208074534161383</v>
      </c>
      <c r="AD8" s="17">
        <v>1.9829424307036119</v>
      </c>
      <c r="AE8" s="17">
        <v>1.8144841611802356</v>
      </c>
      <c r="AF8" s="18">
        <v>2.2872294927722248</v>
      </c>
      <c r="AG8" s="17">
        <v>1.78</v>
      </c>
      <c r="AH8" s="17"/>
      <c r="AI8" s="17">
        <v>0.8</v>
      </c>
      <c r="AJ8" s="17">
        <v>0.05</v>
      </c>
      <c r="AK8" s="17">
        <v>2.0499999999999998</v>
      </c>
      <c r="AL8" s="17">
        <v>0.34</v>
      </c>
      <c r="AM8" s="17">
        <v>0.18</v>
      </c>
      <c r="AN8" s="17">
        <v>1.1499999999999999</v>
      </c>
      <c r="AO8" s="17">
        <v>0.15</v>
      </c>
      <c r="AP8" s="17">
        <v>0.46</v>
      </c>
      <c r="AQ8" s="17">
        <v>1.62</v>
      </c>
      <c r="AR8" s="17">
        <v>0.66</v>
      </c>
      <c r="AS8" s="17">
        <v>1.33</v>
      </c>
      <c r="AT8" s="18">
        <v>7.0000000000000007E-2</v>
      </c>
      <c r="AU8" s="13"/>
      <c r="AV8" s="13"/>
      <c r="AW8" s="17">
        <v>-0.98</v>
      </c>
      <c r="AX8" s="17">
        <v>-0.75</v>
      </c>
      <c r="AY8" s="17">
        <v>1.9999999999999998</v>
      </c>
      <c r="AZ8" s="17">
        <v>-1.7099999999999997</v>
      </c>
      <c r="BA8" s="17">
        <v>-0.16000000000000003</v>
      </c>
      <c r="BB8" s="17">
        <v>0.97</v>
      </c>
      <c r="BC8" s="17">
        <v>-0.99999999999999989</v>
      </c>
      <c r="BD8" s="17">
        <v>0.31000000000000005</v>
      </c>
      <c r="BE8" s="17">
        <v>1.1600000000000001</v>
      </c>
      <c r="BF8" s="17">
        <v>-0.96000000000000008</v>
      </c>
      <c r="BG8" s="17">
        <v>0.67</v>
      </c>
      <c r="BH8" s="18">
        <v>-1.26</v>
      </c>
      <c r="BI8" s="17">
        <v>1172.796</v>
      </c>
      <c r="BJ8" s="17"/>
      <c r="BK8" s="17">
        <v>239.95999999999998</v>
      </c>
      <c r="BL8" s="17">
        <v>1001.8319999999999</v>
      </c>
      <c r="BM8" s="17">
        <v>182.88800000000001</v>
      </c>
      <c r="BN8" s="17">
        <v>154.10399999999998</v>
      </c>
      <c r="BO8" s="17">
        <v>59.903999999999996</v>
      </c>
      <c r="BP8" s="17">
        <v>63.513999999999996</v>
      </c>
      <c r="BQ8" s="17">
        <v>96.98</v>
      </c>
      <c r="BR8" s="17">
        <v>130.83800000000002</v>
      </c>
      <c r="BS8" s="17">
        <v>144.01600000000002</v>
      </c>
      <c r="BT8" s="17">
        <v>39.370000000000005</v>
      </c>
      <c r="BU8" s="17">
        <v>91.768000000000001</v>
      </c>
      <c r="BV8" s="18">
        <v>29.873999999999999</v>
      </c>
      <c r="BW8" s="13"/>
      <c r="BX8" s="13"/>
      <c r="BY8" s="17">
        <v>-932.83600000000001</v>
      </c>
      <c r="BZ8" s="17">
        <v>761.87199999999984</v>
      </c>
      <c r="CA8" s="17">
        <v>-818.94399999999985</v>
      </c>
      <c r="CB8" s="17">
        <v>-28.78400000000002</v>
      </c>
      <c r="CC8" s="17">
        <v>-94.199999999999989</v>
      </c>
      <c r="CD8" s="17">
        <v>3.6099999999999994</v>
      </c>
      <c r="CE8" s="17">
        <v>33.466000000000008</v>
      </c>
      <c r="CF8" s="17">
        <v>33.858000000000018</v>
      </c>
      <c r="CG8" s="17">
        <v>13.177999999999997</v>
      </c>
      <c r="CH8" s="17">
        <v>-104.64600000000002</v>
      </c>
      <c r="CI8" s="17">
        <v>52.397999999999996</v>
      </c>
      <c r="CJ8" s="18">
        <v>-61.894000000000005</v>
      </c>
      <c r="CK8" s="13"/>
      <c r="CL8" s="19"/>
      <c r="CM8" s="20">
        <v>2.84</v>
      </c>
      <c r="CN8" s="20">
        <v>1.44</v>
      </c>
      <c r="CO8" s="20">
        <v>2.33</v>
      </c>
      <c r="CP8" s="20">
        <v>1.82</v>
      </c>
      <c r="CQ8" s="20">
        <v>0.3</v>
      </c>
      <c r="CR8" s="20">
        <v>0.16</v>
      </c>
      <c r="CS8" s="20">
        <v>1.35</v>
      </c>
      <c r="CT8" s="20">
        <v>0.01</v>
      </c>
      <c r="CU8" s="20">
        <v>6.9999999999999993E-2</v>
      </c>
      <c r="CV8" s="20">
        <v>0.66</v>
      </c>
      <c r="CW8" s="20">
        <v>0.04</v>
      </c>
      <c r="CX8" s="18">
        <v>0.45</v>
      </c>
      <c r="CY8" s="19"/>
      <c r="CZ8" s="19"/>
      <c r="DA8" s="19"/>
      <c r="DB8" s="20">
        <f t="shared" si="9"/>
        <v>-1.4</v>
      </c>
      <c r="DC8" s="20">
        <f t="shared" si="10"/>
        <v>0.89000000000000012</v>
      </c>
      <c r="DD8" s="20">
        <f t="shared" si="11"/>
        <v>-0.51</v>
      </c>
      <c r="DE8" s="20">
        <f t="shared" si="12"/>
        <v>-1.52</v>
      </c>
      <c r="DF8" s="20">
        <f t="shared" si="13"/>
        <v>-0.13999999999999999</v>
      </c>
      <c r="DG8" s="20">
        <f t="shared" si="14"/>
        <v>1.1900000000000002</v>
      </c>
      <c r="DH8" s="20">
        <f t="shared" si="15"/>
        <v>-1.34</v>
      </c>
      <c r="DI8" s="20">
        <f t="shared" si="16"/>
        <v>5.9999999999999991E-2</v>
      </c>
      <c r="DJ8" s="20">
        <f t="shared" si="17"/>
        <v>0.59000000000000008</v>
      </c>
      <c r="DK8" s="20">
        <f t="shared" si="18"/>
        <v>-0.62</v>
      </c>
      <c r="DL8" s="18">
        <f t="shared" si="19"/>
        <v>0.41000000000000003</v>
      </c>
      <c r="DM8" s="20">
        <v>19.615555555555552</v>
      </c>
      <c r="DN8" s="20"/>
      <c r="DO8" s="20">
        <v>28.344999999999999</v>
      </c>
      <c r="DP8" s="20">
        <v>31.701388888888889</v>
      </c>
      <c r="DQ8" s="20">
        <v>31.175555555555555</v>
      </c>
      <c r="DR8" s="20">
        <v>27.013888888888889</v>
      </c>
      <c r="DS8" s="20">
        <v>29.555833333333336</v>
      </c>
      <c r="DT8" s="20">
        <v>28.941944444444438</v>
      </c>
      <c r="DU8" s="20">
        <v>26.541388888888882</v>
      </c>
      <c r="DV8" s="20">
        <v>28.343888888888891</v>
      </c>
      <c r="DW8" s="20">
        <v>29.508611111111108</v>
      </c>
      <c r="DX8" s="20">
        <v>26.301944444444448</v>
      </c>
      <c r="DY8" s="20">
        <v>27.318055555555553</v>
      </c>
      <c r="DZ8" s="18">
        <v>20.190833333333337</v>
      </c>
      <c r="EA8" s="13"/>
      <c r="EB8" s="13"/>
      <c r="EC8" s="21">
        <f t="shared" si="20"/>
        <v>8.7294444444444466</v>
      </c>
      <c r="ED8" s="21">
        <f t="shared" si="21"/>
        <v>3.3563888888888904</v>
      </c>
      <c r="EE8" s="21">
        <f t="shared" si="22"/>
        <v>-0.52583333333333471</v>
      </c>
      <c r="EF8" s="21">
        <f t="shared" si="23"/>
        <v>-4.1616666666666653</v>
      </c>
      <c r="EG8" s="21">
        <f t="shared" si="24"/>
        <v>2.5419444444444466</v>
      </c>
      <c r="EH8" s="21">
        <f t="shared" si="25"/>
        <v>-0.61388888888889781</v>
      </c>
      <c r="EI8" s="21">
        <f t="shared" si="26"/>
        <v>-2.400555555555556</v>
      </c>
      <c r="EJ8" s="21">
        <f t="shared" si="27"/>
        <v>1.8025000000000091</v>
      </c>
      <c r="EK8" s="21">
        <f t="shared" si="28"/>
        <v>1.1647222222222169</v>
      </c>
      <c r="EL8" s="21">
        <f t="shared" si="29"/>
        <v>-3.2066666666666599</v>
      </c>
      <c r="EM8" s="21">
        <f t="shared" si="30"/>
        <v>1.0161111111111047</v>
      </c>
      <c r="EN8" s="22">
        <f t="shared" si="31"/>
        <v>-7.1272222222222155</v>
      </c>
      <c r="EO8" s="20">
        <v>17.899999999999999</v>
      </c>
      <c r="EP8" s="20"/>
      <c r="EQ8" s="20">
        <v>23.9</v>
      </c>
      <c r="ER8" s="20">
        <v>26.7</v>
      </c>
      <c r="ES8" s="20">
        <v>26.7</v>
      </c>
      <c r="ET8" s="20">
        <v>23.1</v>
      </c>
      <c r="EU8" s="20">
        <v>25.2</v>
      </c>
      <c r="EV8" s="20">
        <v>24.4</v>
      </c>
      <c r="EW8" s="20">
        <v>20</v>
      </c>
      <c r="EX8" s="20">
        <v>23.3</v>
      </c>
      <c r="EY8" s="20">
        <v>25.5</v>
      </c>
      <c r="EZ8" s="20">
        <v>22.6</v>
      </c>
      <c r="FA8" s="20">
        <v>26.8</v>
      </c>
      <c r="FB8" s="18">
        <v>16.3</v>
      </c>
      <c r="FC8" s="13"/>
      <c r="FD8" s="13"/>
      <c r="FE8" s="21">
        <f t="shared" si="32"/>
        <v>6</v>
      </c>
      <c r="FF8" s="21">
        <f t="shared" si="33"/>
        <v>2.8000000000000007</v>
      </c>
      <c r="FG8" s="21">
        <f t="shared" si="34"/>
        <v>0</v>
      </c>
      <c r="FH8" s="21">
        <f t="shared" si="35"/>
        <v>-3.5999999999999979</v>
      </c>
      <c r="FI8" s="21">
        <f t="shared" si="36"/>
        <v>2.0999999999999979</v>
      </c>
      <c r="FJ8" s="21">
        <f t="shared" si="37"/>
        <v>-0.80000000000000071</v>
      </c>
      <c r="FK8" s="21">
        <f t="shared" si="38"/>
        <v>-4.3999999999999986</v>
      </c>
      <c r="FL8" s="21">
        <f t="shared" si="39"/>
        <v>3.3000000000000007</v>
      </c>
      <c r="FM8" s="21">
        <f t="shared" si="40"/>
        <v>2.1999999999999993</v>
      </c>
      <c r="FN8" s="21">
        <f t="shared" si="41"/>
        <v>-2.8999999999999986</v>
      </c>
      <c r="FO8" s="21">
        <f t="shared" si="42"/>
        <v>4.1999999999999993</v>
      </c>
      <c r="FP8" s="22">
        <f t="shared" si="43"/>
        <v>-10.5</v>
      </c>
      <c r="FQ8" s="13">
        <v>0.47899999999999998</v>
      </c>
      <c r="FR8" s="13">
        <v>0.34499999999999997</v>
      </c>
      <c r="FS8" s="13">
        <v>0.123</v>
      </c>
      <c r="FT8" s="13">
        <v>0.14799999999999999</v>
      </c>
      <c r="FU8" s="23">
        <v>8.5999999999999993E-2</v>
      </c>
      <c r="FV8" s="17">
        <v>2.887</v>
      </c>
      <c r="FW8" s="13">
        <v>4.1509999999999998</v>
      </c>
      <c r="FX8" s="13">
        <v>0.98699999999999999</v>
      </c>
      <c r="FY8" s="13">
        <v>1.2769999999999999</v>
      </c>
      <c r="FZ8" s="23">
        <v>1.1579999999999999</v>
      </c>
      <c r="GA8" s="17">
        <v>6.0271398747390403</v>
      </c>
      <c r="GB8" s="13">
        <v>12.031884057971014</v>
      </c>
      <c r="GC8" s="13">
        <v>8.0243902439024382</v>
      </c>
      <c r="GD8" s="13">
        <v>8.628378378378379</v>
      </c>
      <c r="GE8" s="23">
        <v>13.465116279069768</v>
      </c>
      <c r="GF8" s="13"/>
      <c r="GG8" s="13">
        <v>242.87</v>
      </c>
      <c r="GH8" s="13">
        <v>156.6</v>
      </c>
      <c r="GI8" s="13"/>
      <c r="GJ8" s="23"/>
    </row>
    <row r="9" spans="1:192" s="1" customFormat="1" x14ac:dyDescent="0.35">
      <c r="A9" s="13">
        <v>2019</v>
      </c>
      <c r="B9" s="14" t="s">
        <v>34</v>
      </c>
      <c r="C9" s="15">
        <v>1</v>
      </c>
      <c r="D9" s="16" t="s">
        <v>4</v>
      </c>
      <c r="E9" s="17">
        <v>18.076923076923084</v>
      </c>
      <c r="F9" s="17"/>
      <c r="G9" s="17">
        <v>12.574850299401197</v>
      </c>
      <c r="H9" s="17">
        <v>19.221411192214109</v>
      </c>
      <c r="I9" s="17">
        <v>8.0882352941176485</v>
      </c>
      <c r="J9" s="17">
        <v>15.051020408163263</v>
      </c>
      <c r="K9" s="17">
        <v>17.632241813602022</v>
      </c>
      <c r="L9" s="17">
        <v>17.90281329923274</v>
      </c>
      <c r="M9" s="17">
        <v>27.37306843267109</v>
      </c>
      <c r="N9" s="17">
        <v>9.6059113300492527</v>
      </c>
      <c r="O9" s="17">
        <v>21.319796954314715</v>
      </c>
      <c r="P9" s="17">
        <v>7.9772079772079589</v>
      </c>
      <c r="Q9" s="17">
        <v>9.9762470308788576</v>
      </c>
      <c r="R9" s="18">
        <v>7.5829383886255988</v>
      </c>
      <c r="S9" s="13"/>
      <c r="T9" s="13"/>
      <c r="U9" s="17">
        <f t="shared" si="44"/>
        <v>-5.5020727775218869</v>
      </c>
      <c r="V9" s="17">
        <v>6.6465608928129125</v>
      </c>
      <c r="W9" s="17">
        <v>-11.133175898096461</v>
      </c>
      <c r="X9" s="17">
        <v>6.9627851140456141</v>
      </c>
      <c r="Y9" s="17">
        <v>2.5812214054387592</v>
      </c>
      <c r="Z9" s="17">
        <v>0.2705714856307182</v>
      </c>
      <c r="AA9" s="17">
        <v>9.47025513343835</v>
      </c>
      <c r="AB9" s="17">
        <v>-17.767157102621837</v>
      </c>
      <c r="AC9" s="17">
        <v>11.713885624265462</v>
      </c>
      <c r="AD9" s="17">
        <v>-13.342588977106756</v>
      </c>
      <c r="AE9" s="17">
        <v>1.9990390536708986</v>
      </c>
      <c r="AF9" s="18">
        <v>-2.3933086422532588</v>
      </c>
      <c r="AG9" s="17">
        <v>1.77</v>
      </c>
      <c r="AH9" s="17"/>
      <c r="AI9" s="17">
        <v>1.05</v>
      </c>
      <c r="AJ9" s="17">
        <v>0.08</v>
      </c>
      <c r="AK9" s="17">
        <v>1.57</v>
      </c>
      <c r="AL9" s="17">
        <v>0.28999999999999998</v>
      </c>
      <c r="AM9" s="17">
        <v>0.16</v>
      </c>
      <c r="AN9" s="17">
        <v>0.2</v>
      </c>
      <c r="AO9" s="17">
        <v>0.11</v>
      </c>
      <c r="AP9" s="17">
        <v>0.28000000000000003</v>
      </c>
      <c r="AQ9" s="17">
        <v>0.33</v>
      </c>
      <c r="AR9" s="17">
        <v>0.46</v>
      </c>
      <c r="AS9" s="17">
        <v>0.19</v>
      </c>
      <c r="AT9" s="18">
        <v>7.0000000000000007E-2</v>
      </c>
      <c r="AU9" s="13"/>
      <c r="AV9" s="13"/>
      <c r="AW9" s="17">
        <v>-0.72</v>
      </c>
      <c r="AX9" s="17">
        <v>-0.97000000000000008</v>
      </c>
      <c r="AY9" s="17">
        <v>1.49</v>
      </c>
      <c r="AZ9" s="17">
        <v>-1.28</v>
      </c>
      <c r="BA9" s="17">
        <v>-0.12999999999999998</v>
      </c>
      <c r="BB9" s="17">
        <v>4.0000000000000008E-2</v>
      </c>
      <c r="BC9" s="17">
        <v>-9.0000000000000011E-2</v>
      </c>
      <c r="BD9" s="17">
        <v>0.17000000000000004</v>
      </c>
      <c r="BE9" s="17">
        <v>4.9999999999999989E-2</v>
      </c>
      <c r="BF9" s="17">
        <v>0.13</v>
      </c>
      <c r="BG9" s="17">
        <v>-0.27</v>
      </c>
      <c r="BH9" s="18">
        <v>-0.12</v>
      </c>
      <c r="BI9" s="17">
        <v>1668.6479999999999</v>
      </c>
      <c r="BJ9" s="17"/>
      <c r="BK9" s="17">
        <v>268.13</v>
      </c>
      <c r="BL9" s="17">
        <v>728.976</v>
      </c>
      <c r="BM9" s="17">
        <v>117.702</v>
      </c>
      <c r="BN9" s="17">
        <v>60.287999999999997</v>
      </c>
      <c r="BO9" s="17">
        <v>68.813999999999993</v>
      </c>
      <c r="BP9" s="17">
        <v>94.662000000000006</v>
      </c>
      <c r="BQ9" s="17">
        <v>94.908000000000001</v>
      </c>
      <c r="BR9" s="17">
        <v>137.80799999999999</v>
      </c>
      <c r="BS9" s="17">
        <v>96.697999999999993</v>
      </c>
      <c r="BT9" s="17">
        <v>204.65199999999999</v>
      </c>
      <c r="BU9" s="17">
        <v>17.426000000000002</v>
      </c>
      <c r="BV9" s="18">
        <v>49.584000000000003</v>
      </c>
      <c r="BW9" s="13"/>
      <c r="BX9" s="13"/>
      <c r="BY9" s="17">
        <v>-1400.518</v>
      </c>
      <c r="BZ9" s="17">
        <v>460.846</v>
      </c>
      <c r="CA9" s="17">
        <v>-611.274</v>
      </c>
      <c r="CB9" s="17">
        <v>-57.414000000000001</v>
      </c>
      <c r="CC9" s="17">
        <v>8.5259999999999962</v>
      </c>
      <c r="CD9" s="17">
        <v>25.848000000000013</v>
      </c>
      <c r="CE9" s="17">
        <v>0.24599999999999511</v>
      </c>
      <c r="CF9" s="17">
        <v>42.899999999999991</v>
      </c>
      <c r="CG9" s="17">
        <v>-41.11</v>
      </c>
      <c r="CH9" s="17">
        <v>107.95399999999999</v>
      </c>
      <c r="CI9" s="17">
        <v>-187.226</v>
      </c>
      <c r="CJ9" s="18">
        <v>32.158000000000001</v>
      </c>
      <c r="CK9" s="13"/>
      <c r="CL9" s="19"/>
      <c r="CM9" s="20">
        <v>2.84</v>
      </c>
      <c r="CN9" s="20">
        <v>1.44</v>
      </c>
      <c r="CO9" s="20">
        <v>2.33</v>
      </c>
      <c r="CP9" s="20">
        <v>1.82</v>
      </c>
      <c r="CQ9" s="20">
        <v>0.3</v>
      </c>
      <c r="CR9" s="20">
        <v>0.16</v>
      </c>
      <c r="CS9" s="20">
        <v>1.35</v>
      </c>
      <c r="CT9" s="20">
        <v>0.01</v>
      </c>
      <c r="CU9" s="20">
        <v>6.9999999999999993E-2</v>
      </c>
      <c r="CV9" s="20">
        <v>0.66</v>
      </c>
      <c r="CW9" s="20">
        <v>0.04</v>
      </c>
      <c r="CX9" s="18">
        <v>0.45</v>
      </c>
      <c r="CY9" s="19"/>
      <c r="CZ9" s="19"/>
      <c r="DA9" s="19"/>
      <c r="DB9" s="20">
        <f t="shared" si="9"/>
        <v>-1.4</v>
      </c>
      <c r="DC9" s="20">
        <f t="shared" si="10"/>
        <v>0.89000000000000012</v>
      </c>
      <c r="DD9" s="20">
        <f t="shared" si="11"/>
        <v>-0.51</v>
      </c>
      <c r="DE9" s="20">
        <f t="shared" si="12"/>
        <v>-1.52</v>
      </c>
      <c r="DF9" s="20">
        <f t="shared" si="13"/>
        <v>-0.13999999999999999</v>
      </c>
      <c r="DG9" s="20">
        <f t="shared" si="14"/>
        <v>1.1900000000000002</v>
      </c>
      <c r="DH9" s="20">
        <f t="shared" si="15"/>
        <v>-1.34</v>
      </c>
      <c r="DI9" s="20">
        <f t="shared" si="16"/>
        <v>5.9999999999999991E-2</v>
      </c>
      <c r="DJ9" s="20">
        <f t="shared" si="17"/>
        <v>0.59000000000000008</v>
      </c>
      <c r="DK9" s="20">
        <f t="shared" si="18"/>
        <v>-0.62</v>
      </c>
      <c r="DL9" s="18">
        <f t="shared" si="19"/>
        <v>0.41000000000000003</v>
      </c>
      <c r="DM9" s="20">
        <v>19.615555555555552</v>
      </c>
      <c r="DN9" s="20"/>
      <c r="DO9" s="20">
        <v>28.344999999999999</v>
      </c>
      <c r="DP9" s="20">
        <v>31.701388888888889</v>
      </c>
      <c r="DQ9" s="20">
        <v>31.175555555555555</v>
      </c>
      <c r="DR9" s="20">
        <v>27.013888888888889</v>
      </c>
      <c r="DS9" s="20">
        <v>29.555833333333336</v>
      </c>
      <c r="DT9" s="20">
        <v>28.941944444444438</v>
      </c>
      <c r="DU9" s="20">
        <v>26.541388888888882</v>
      </c>
      <c r="DV9" s="20">
        <v>28.343888888888891</v>
      </c>
      <c r="DW9" s="20">
        <v>29.508611111111108</v>
      </c>
      <c r="DX9" s="20">
        <v>26.301944444444448</v>
      </c>
      <c r="DY9" s="20">
        <v>27.318055555555553</v>
      </c>
      <c r="DZ9" s="18">
        <v>20.190833333333337</v>
      </c>
      <c r="EA9" s="13"/>
      <c r="EB9" s="13"/>
      <c r="EC9" s="21">
        <f t="shared" si="20"/>
        <v>8.7294444444444466</v>
      </c>
      <c r="ED9" s="21">
        <f t="shared" si="21"/>
        <v>3.3563888888888904</v>
      </c>
      <c r="EE9" s="21">
        <f t="shared" si="22"/>
        <v>-0.52583333333333471</v>
      </c>
      <c r="EF9" s="21">
        <f t="shared" si="23"/>
        <v>-4.1616666666666653</v>
      </c>
      <c r="EG9" s="21">
        <f t="shared" si="24"/>
        <v>2.5419444444444466</v>
      </c>
      <c r="EH9" s="21">
        <f t="shared" si="25"/>
        <v>-0.61388888888889781</v>
      </c>
      <c r="EI9" s="21">
        <f t="shared" si="26"/>
        <v>-2.400555555555556</v>
      </c>
      <c r="EJ9" s="21">
        <f t="shared" si="27"/>
        <v>1.8025000000000091</v>
      </c>
      <c r="EK9" s="21">
        <f t="shared" si="28"/>
        <v>1.1647222222222169</v>
      </c>
      <c r="EL9" s="21">
        <f t="shared" si="29"/>
        <v>-3.2066666666666599</v>
      </c>
      <c r="EM9" s="21">
        <f t="shared" si="30"/>
        <v>1.0161111111111047</v>
      </c>
      <c r="EN9" s="22">
        <f t="shared" si="31"/>
        <v>-7.1272222222222155</v>
      </c>
      <c r="EO9" s="20">
        <v>17.899999999999999</v>
      </c>
      <c r="EP9" s="20"/>
      <c r="EQ9" s="20">
        <v>23.9</v>
      </c>
      <c r="ER9" s="20">
        <v>26.7</v>
      </c>
      <c r="ES9" s="20">
        <v>26.7</v>
      </c>
      <c r="ET9" s="20">
        <v>23.1</v>
      </c>
      <c r="EU9" s="20">
        <v>25.2</v>
      </c>
      <c r="EV9" s="20">
        <v>24.4</v>
      </c>
      <c r="EW9" s="20">
        <v>20</v>
      </c>
      <c r="EX9" s="20">
        <v>23.3</v>
      </c>
      <c r="EY9" s="20">
        <v>25.5</v>
      </c>
      <c r="EZ9" s="20">
        <v>22.6</v>
      </c>
      <c r="FA9" s="20">
        <v>26.8</v>
      </c>
      <c r="FB9" s="18">
        <v>16.3</v>
      </c>
      <c r="FC9" s="13"/>
      <c r="FD9" s="13"/>
      <c r="FE9" s="21">
        <f t="shared" si="32"/>
        <v>6</v>
      </c>
      <c r="FF9" s="21">
        <f t="shared" si="33"/>
        <v>2.8000000000000007</v>
      </c>
      <c r="FG9" s="21">
        <f t="shared" si="34"/>
        <v>0</v>
      </c>
      <c r="FH9" s="21">
        <f t="shared" si="35"/>
        <v>-3.5999999999999979</v>
      </c>
      <c r="FI9" s="21">
        <f t="shared" si="36"/>
        <v>2.0999999999999979</v>
      </c>
      <c r="FJ9" s="21">
        <f t="shared" si="37"/>
        <v>-0.80000000000000071</v>
      </c>
      <c r="FK9" s="21">
        <f t="shared" si="38"/>
        <v>-4.3999999999999986</v>
      </c>
      <c r="FL9" s="21">
        <f t="shared" si="39"/>
        <v>3.3000000000000007</v>
      </c>
      <c r="FM9" s="21">
        <f t="shared" si="40"/>
        <v>2.1999999999999993</v>
      </c>
      <c r="FN9" s="21">
        <f t="shared" si="41"/>
        <v>-2.8999999999999986</v>
      </c>
      <c r="FO9" s="21">
        <f t="shared" si="42"/>
        <v>4.1999999999999993</v>
      </c>
      <c r="FP9" s="22">
        <f t="shared" si="43"/>
        <v>-10.5</v>
      </c>
      <c r="FQ9" s="13">
        <v>0.248</v>
      </c>
      <c r="FR9" s="13">
        <v>0.14499999999999999</v>
      </c>
      <c r="FS9" s="13">
        <v>8.7999999999999995E-2</v>
      </c>
      <c r="FT9" s="13">
        <v>0.13600000000000001</v>
      </c>
      <c r="FU9" s="23">
        <v>7.1999999999999995E-2</v>
      </c>
      <c r="FV9" s="13">
        <v>1.6160000000000001</v>
      </c>
      <c r="FW9" s="13">
        <v>1.788</v>
      </c>
      <c r="FX9" s="13">
        <v>0.79900000000000004</v>
      </c>
      <c r="FY9" s="13">
        <v>1.2729999999999999</v>
      </c>
      <c r="FZ9" s="23">
        <v>0.78800000000000003</v>
      </c>
      <c r="GA9" s="13">
        <v>6.5161290322580649</v>
      </c>
      <c r="GB9" s="13">
        <v>12.331034482758621</v>
      </c>
      <c r="GC9" s="13">
        <v>9.079545454545455</v>
      </c>
      <c r="GD9" s="13">
        <v>9.360294117647058</v>
      </c>
      <c r="GE9" s="23">
        <v>10.944444444444446</v>
      </c>
      <c r="GF9" s="13"/>
      <c r="GG9" s="13">
        <v>232.03</v>
      </c>
      <c r="GH9" s="13">
        <v>5.61</v>
      </c>
      <c r="GI9" s="13"/>
      <c r="GJ9" s="23"/>
    </row>
    <row r="10" spans="1:192" s="1" customFormat="1" x14ac:dyDescent="0.35">
      <c r="A10" s="13">
        <v>2019</v>
      </c>
      <c r="B10" s="14" t="s">
        <v>34</v>
      </c>
      <c r="C10" s="15">
        <v>2</v>
      </c>
      <c r="D10" s="16" t="s">
        <v>4</v>
      </c>
      <c r="E10" s="17">
        <v>13.107822410147993</v>
      </c>
      <c r="F10" s="17"/>
      <c r="G10" s="17">
        <v>11.775362318840571</v>
      </c>
      <c r="H10" s="17">
        <v>14.782608695652167</v>
      </c>
      <c r="I10" s="17">
        <v>16.81034482758621</v>
      </c>
      <c r="J10" s="17">
        <v>16.442048517520224</v>
      </c>
      <c r="K10" s="17">
        <v>9.4086021505376252</v>
      </c>
      <c r="L10" s="17">
        <v>20.541760722347636</v>
      </c>
      <c r="M10" s="17">
        <v>9.4387755102040831</v>
      </c>
      <c r="N10" s="17">
        <v>1.8867924528301723</v>
      </c>
      <c r="O10" s="17">
        <v>2.3622047244094455</v>
      </c>
      <c r="P10" s="17">
        <v>2.8089887640449582</v>
      </c>
      <c r="Q10" s="17">
        <v>2.4875621890547177</v>
      </c>
      <c r="R10" s="18">
        <v>2.4324324324324285</v>
      </c>
      <c r="S10" s="21"/>
      <c r="T10" s="21"/>
      <c r="U10" s="17">
        <f t="shared" si="44"/>
        <v>-1.3324600913074214</v>
      </c>
      <c r="V10" s="17">
        <v>3.0072463768115956</v>
      </c>
      <c r="W10" s="17">
        <v>2.0277361319340432</v>
      </c>
      <c r="X10" s="17">
        <v>-0.36829631006598618</v>
      </c>
      <c r="Y10" s="17">
        <v>-7.0334463669825986</v>
      </c>
      <c r="Z10" s="17">
        <v>11.133158571810011</v>
      </c>
      <c r="AA10" s="17">
        <v>-11.102985212143553</v>
      </c>
      <c r="AB10" s="17">
        <v>-7.5519830573739108</v>
      </c>
      <c r="AC10" s="17">
        <v>0.47541227157927324</v>
      </c>
      <c r="AD10" s="17">
        <v>0.44678403963551272</v>
      </c>
      <c r="AE10" s="17">
        <v>-0.32142657499024052</v>
      </c>
      <c r="AF10" s="18">
        <v>-5.512975662228925E-2</v>
      </c>
      <c r="AG10" s="17">
        <v>2.06</v>
      </c>
      <c r="AH10" s="17"/>
      <c r="AI10" s="17">
        <v>0.92</v>
      </c>
      <c r="AJ10" s="17">
        <v>7.0000000000000007E-2</v>
      </c>
      <c r="AK10" s="17">
        <v>0.18</v>
      </c>
      <c r="AL10" s="17">
        <v>0.3</v>
      </c>
      <c r="AM10" s="17">
        <v>0.63</v>
      </c>
      <c r="AN10" s="17">
        <v>0.33</v>
      </c>
      <c r="AO10" s="17">
        <v>0.06</v>
      </c>
      <c r="AP10" s="17">
        <v>0.44</v>
      </c>
      <c r="AQ10" s="17">
        <v>0.25</v>
      </c>
      <c r="AR10" s="17">
        <v>0.17</v>
      </c>
      <c r="AS10" s="17">
        <v>0.39</v>
      </c>
      <c r="AT10" s="18">
        <v>0.18</v>
      </c>
      <c r="AU10" s="21"/>
      <c r="AV10" s="21"/>
      <c r="AW10" s="17">
        <v>-1.1400000000000001</v>
      </c>
      <c r="AX10" s="17">
        <v>-0.85000000000000009</v>
      </c>
      <c r="AY10" s="17">
        <v>0.10999999999999999</v>
      </c>
      <c r="AZ10" s="17">
        <v>0.12</v>
      </c>
      <c r="BA10" s="17">
        <v>0.33</v>
      </c>
      <c r="BB10" s="17">
        <v>-0.3</v>
      </c>
      <c r="BC10" s="17">
        <v>-0.27</v>
      </c>
      <c r="BD10" s="17">
        <v>0.38</v>
      </c>
      <c r="BE10" s="17">
        <v>-0.19</v>
      </c>
      <c r="BF10" s="17">
        <v>-7.9999999999999988E-2</v>
      </c>
      <c r="BG10" s="17">
        <v>0.22</v>
      </c>
      <c r="BH10" s="18">
        <v>-0.21000000000000002</v>
      </c>
      <c r="BI10" s="17">
        <v>4552.6319999999996</v>
      </c>
      <c r="BJ10" s="17"/>
      <c r="BK10" s="17">
        <v>404.66399999999999</v>
      </c>
      <c r="BL10" s="17">
        <v>141.38400000000001</v>
      </c>
      <c r="BM10" s="17">
        <v>66.27600000000001</v>
      </c>
      <c r="BN10" s="17">
        <v>140.78</v>
      </c>
      <c r="BO10" s="17">
        <v>64.63</v>
      </c>
      <c r="BP10" s="17">
        <v>120.622</v>
      </c>
      <c r="BQ10" s="17">
        <v>57.198</v>
      </c>
      <c r="BR10" s="17">
        <v>123.94</v>
      </c>
      <c r="BS10" s="17">
        <v>119.33</v>
      </c>
      <c r="BT10" s="17">
        <v>119.636</v>
      </c>
      <c r="BU10" s="17">
        <v>82.91</v>
      </c>
      <c r="BV10" s="18">
        <v>135.41800000000001</v>
      </c>
      <c r="BW10" s="21"/>
      <c r="BX10" s="21"/>
      <c r="BY10" s="17">
        <v>-4147.9679999999998</v>
      </c>
      <c r="BZ10" s="17">
        <v>-263.27999999999997</v>
      </c>
      <c r="CA10" s="17">
        <v>-75.108000000000004</v>
      </c>
      <c r="CB10" s="17">
        <v>74.503999999999991</v>
      </c>
      <c r="CC10" s="17">
        <v>-76.150000000000006</v>
      </c>
      <c r="CD10" s="17">
        <v>55.992000000000004</v>
      </c>
      <c r="CE10" s="17">
        <v>-63.423999999999999</v>
      </c>
      <c r="CF10" s="17">
        <v>66.74199999999999</v>
      </c>
      <c r="CG10" s="17">
        <v>-4.6099999999999994</v>
      </c>
      <c r="CH10" s="17">
        <v>0.30599999999999739</v>
      </c>
      <c r="CI10" s="17">
        <v>-36.725999999999999</v>
      </c>
      <c r="CJ10" s="18">
        <v>52.50800000000001</v>
      </c>
      <c r="CK10" s="21"/>
      <c r="CL10" s="20"/>
      <c r="CM10" s="20">
        <v>2.84</v>
      </c>
      <c r="CN10" s="20">
        <v>1.44</v>
      </c>
      <c r="CO10" s="20">
        <v>2.33</v>
      </c>
      <c r="CP10" s="20">
        <v>1.82</v>
      </c>
      <c r="CQ10" s="20">
        <v>0.3</v>
      </c>
      <c r="CR10" s="20">
        <v>0.16</v>
      </c>
      <c r="CS10" s="20">
        <v>1.35</v>
      </c>
      <c r="CT10" s="20">
        <v>0.01</v>
      </c>
      <c r="CU10" s="20">
        <v>6.9999999999999993E-2</v>
      </c>
      <c r="CV10" s="20">
        <v>0.66</v>
      </c>
      <c r="CW10" s="20">
        <v>0.04</v>
      </c>
      <c r="CX10" s="18">
        <v>0.45</v>
      </c>
      <c r="CY10" s="20"/>
      <c r="CZ10" s="20"/>
      <c r="DA10" s="20"/>
      <c r="DB10" s="20">
        <f t="shared" si="9"/>
        <v>-1.4</v>
      </c>
      <c r="DC10" s="20">
        <f t="shared" si="10"/>
        <v>0.89000000000000012</v>
      </c>
      <c r="DD10" s="20">
        <f t="shared" si="11"/>
        <v>-0.51</v>
      </c>
      <c r="DE10" s="20">
        <f t="shared" si="12"/>
        <v>-1.52</v>
      </c>
      <c r="DF10" s="20">
        <f t="shared" si="13"/>
        <v>-0.13999999999999999</v>
      </c>
      <c r="DG10" s="20">
        <f t="shared" si="14"/>
        <v>1.1900000000000002</v>
      </c>
      <c r="DH10" s="20">
        <f t="shared" si="15"/>
        <v>-1.34</v>
      </c>
      <c r="DI10" s="20">
        <f t="shared" si="16"/>
        <v>5.9999999999999991E-2</v>
      </c>
      <c r="DJ10" s="20">
        <f t="shared" si="17"/>
        <v>0.59000000000000008</v>
      </c>
      <c r="DK10" s="20">
        <f t="shared" si="18"/>
        <v>-0.62</v>
      </c>
      <c r="DL10" s="18">
        <f t="shared" si="19"/>
        <v>0.41000000000000003</v>
      </c>
      <c r="DM10" s="20">
        <v>19.615555555555552</v>
      </c>
      <c r="DN10" s="20"/>
      <c r="DO10" s="20">
        <v>28.344999999999999</v>
      </c>
      <c r="DP10" s="20">
        <v>31.701388888888889</v>
      </c>
      <c r="DQ10" s="20">
        <v>31.175555555555555</v>
      </c>
      <c r="DR10" s="20">
        <v>27.013888888888889</v>
      </c>
      <c r="DS10" s="20">
        <v>29.555833333333336</v>
      </c>
      <c r="DT10" s="20">
        <v>28.941944444444438</v>
      </c>
      <c r="DU10" s="20">
        <v>26.541388888888882</v>
      </c>
      <c r="DV10" s="20">
        <v>28.343888888888891</v>
      </c>
      <c r="DW10" s="20">
        <v>29.508611111111108</v>
      </c>
      <c r="DX10" s="20">
        <v>26.301944444444448</v>
      </c>
      <c r="DY10" s="20">
        <v>27.318055555555553</v>
      </c>
      <c r="DZ10" s="18">
        <v>20.190833333333337</v>
      </c>
      <c r="EA10" s="21"/>
      <c r="EB10" s="21"/>
      <c r="EC10" s="21">
        <f t="shared" si="20"/>
        <v>8.7294444444444466</v>
      </c>
      <c r="ED10" s="21">
        <f t="shared" si="21"/>
        <v>3.3563888888888904</v>
      </c>
      <c r="EE10" s="21">
        <f t="shared" si="22"/>
        <v>-0.52583333333333471</v>
      </c>
      <c r="EF10" s="21">
        <f t="shared" si="23"/>
        <v>-4.1616666666666653</v>
      </c>
      <c r="EG10" s="21">
        <f t="shared" si="24"/>
        <v>2.5419444444444466</v>
      </c>
      <c r="EH10" s="21">
        <f t="shared" si="25"/>
        <v>-0.61388888888889781</v>
      </c>
      <c r="EI10" s="21">
        <f t="shared" si="26"/>
        <v>-2.400555555555556</v>
      </c>
      <c r="EJ10" s="21">
        <f t="shared" si="27"/>
        <v>1.8025000000000091</v>
      </c>
      <c r="EK10" s="21">
        <f t="shared" si="28"/>
        <v>1.1647222222222169</v>
      </c>
      <c r="EL10" s="21">
        <f t="shared" si="29"/>
        <v>-3.2066666666666599</v>
      </c>
      <c r="EM10" s="21">
        <f t="shared" si="30"/>
        <v>1.0161111111111047</v>
      </c>
      <c r="EN10" s="22">
        <f t="shared" si="31"/>
        <v>-7.1272222222222155</v>
      </c>
      <c r="EO10" s="20">
        <v>17.899999999999999</v>
      </c>
      <c r="EP10" s="20"/>
      <c r="EQ10" s="20">
        <v>23.9</v>
      </c>
      <c r="ER10" s="20">
        <v>26.7</v>
      </c>
      <c r="ES10" s="20">
        <v>26.7</v>
      </c>
      <c r="ET10" s="20">
        <v>23.1</v>
      </c>
      <c r="EU10" s="20">
        <v>25.2</v>
      </c>
      <c r="EV10" s="20">
        <v>24.4</v>
      </c>
      <c r="EW10" s="20">
        <v>20</v>
      </c>
      <c r="EX10" s="20">
        <v>23.3</v>
      </c>
      <c r="EY10" s="20">
        <v>25.5</v>
      </c>
      <c r="EZ10" s="20">
        <v>22.6</v>
      </c>
      <c r="FA10" s="20">
        <v>26.8</v>
      </c>
      <c r="FB10" s="18">
        <v>16.3</v>
      </c>
      <c r="FC10" s="21"/>
      <c r="FD10" s="21"/>
      <c r="FE10" s="21">
        <f t="shared" si="32"/>
        <v>6</v>
      </c>
      <c r="FF10" s="21">
        <f t="shared" si="33"/>
        <v>2.8000000000000007</v>
      </c>
      <c r="FG10" s="21">
        <f t="shared" si="34"/>
        <v>0</v>
      </c>
      <c r="FH10" s="21">
        <f t="shared" si="35"/>
        <v>-3.5999999999999979</v>
      </c>
      <c r="FI10" s="21">
        <f t="shared" si="36"/>
        <v>2.0999999999999979</v>
      </c>
      <c r="FJ10" s="21">
        <f t="shared" si="37"/>
        <v>-0.80000000000000071</v>
      </c>
      <c r="FK10" s="21">
        <f t="shared" si="38"/>
        <v>-4.3999999999999986</v>
      </c>
      <c r="FL10" s="21">
        <f t="shared" si="39"/>
        <v>3.3000000000000007</v>
      </c>
      <c r="FM10" s="21">
        <f t="shared" si="40"/>
        <v>2.1999999999999993</v>
      </c>
      <c r="FN10" s="21">
        <f t="shared" si="41"/>
        <v>-2.8999999999999986</v>
      </c>
      <c r="FO10" s="21">
        <f t="shared" si="42"/>
        <v>4.1999999999999993</v>
      </c>
      <c r="FP10" s="22">
        <f t="shared" si="43"/>
        <v>-10.5</v>
      </c>
      <c r="FQ10" s="21">
        <v>0.504</v>
      </c>
      <c r="FR10" s="21">
        <v>8.3000000000000004E-2</v>
      </c>
      <c r="FS10" s="21">
        <v>0.252</v>
      </c>
      <c r="FT10" s="21">
        <v>7.9000000000000001E-2</v>
      </c>
      <c r="FU10" s="22">
        <v>0.14299999999999999</v>
      </c>
      <c r="FV10" s="21">
        <v>2.8849999999999998</v>
      </c>
      <c r="FW10" s="21">
        <v>0.93799999999999994</v>
      </c>
      <c r="FX10" s="21">
        <v>2.1040000000000001</v>
      </c>
      <c r="FY10" s="21">
        <v>0.85399999999999998</v>
      </c>
      <c r="FZ10" s="22">
        <v>1.456</v>
      </c>
      <c r="GA10" s="21">
        <v>5.7242063492063489</v>
      </c>
      <c r="GB10" s="21">
        <v>11.301204819277107</v>
      </c>
      <c r="GC10" s="21">
        <v>8.3492063492063497</v>
      </c>
      <c r="GD10" s="21">
        <v>10.81012658227848</v>
      </c>
      <c r="GE10" s="22">
        <v>10.181818181818182</v>
      </c>
      <c r="GF10" s="21"/>
      <c r="GG10" s="21">
        <v>9.56</v>
      </c>
      <c r="GH10" s="21">
        <v>33.18</v>
      </c>
      <c r="GI10" s="21"/>
      <c r="GJ10" s="22"/>
    </row>
    <row r="11" spans="1:192" s="1" customFormat="1" x14ac:dyDescent="0.35">
      <c r="A11" s="13">
        <v>2019</v>
      </c>
      <c r="B11" s="14" t="s">
        <v>34</v>
      </c>
      <c r="C11" s="15">
        <v>1</v>
      </c>
      <c r="D11" s="16" t="s">
        <v>5</v>
      </c>
      <c r="E11" s="17">
        <v>13.709677419354833</v>
      </c>
      <c r="F11" s="17"/>
      <c r="G11" s="21"/>
      <c r="H11" s="21"/>
      <c r="I11" s="17">
        <v>9.7989949748743648</v>
      </c>
      <c r="J11" s="21"/>
      <c r="K11" s="21"/>
      <c r="L11" s="17">
        <v>14.285714285714302</v>
      </c>
      <c r="M11" s="21"/>
      <c r="N11" s="21"/>
      <c r="O11" s="17">
        <v>2.4523160762942742</v>
      </c>
      <c r="P11" s="21"/>
      <c r="Q11" s="21"/>
      <c r="R11" s="18">
        <v>1.6172506738544368</v>
      </c>
      <c r="S11" s="21"/>
      <c r="T11" s="21"/>
      <c r="U11" s="21"/>
      <c r="V11" s="21"/>
      <c r="W11" s="17">
        <v>-3.910682444480468</v>
      </c>
      <c r="X11" s="21"/>
      <c r="Y11" s="21"/>
      <c r="Z11" s="17">
        <v>4.4867193108399377</v>
      </c>
      <c r="AA11" s="21"/>
      <c r="AB11" s="21"/>
      <c r="AC11" s="17">
        <v>-11.833398209420029</v>
      </c>
      <c r="AD11" s="21"/>
      <c r="AE11" s="21"/>
      <c r="AF11" s="18">
        <v>-0.8350654024398374</v>
      </c>
      <c r="AG11" s="17">
        <v>1.03</v>
      </c>
      <c r="AH11" s="17"/>
      <c r="AI11" s="24"/>
      <c r="AJ11" s="24"/>
      <c r="AK11" s="17">
        <v>0.53</v>
      </c>
      <c r="AL11" s="24"/>
      <c r="AM11" s="24"/>
      <c r="AN11" s="17">
        <v>0.42</v>
      </c>
      <c r="AO11" s="24"/>
      <c r="AP11" s="24"/>
      <c r="AQ11" s="17">
        <v>0.08</v>
      </c>
      <c r="AR11" s="24"/>
      <c r="AS11" s="21"/>
      <c r="AT11" s="18">
        <v>0.74</v>
      </c>
      <c r="AU11" s="21"/>
      <c r="AV11" s="21"/>
      <c r="AW11" s="21"/>
      <c r="AX11" s="21"/>
      <c r="AY11" s="17">
        <v>-0.5</v>
      </c>
      <c r="AZ11" s="13"/>
      <c r="BA11" s="13"/>
      <c r="BB11" s="17">
        <v>-0.11000000000000004</v>
      </c>
      <c r="BC11" s="13"/>
      <c r="BD11" s="13"/>
      <c r="BE11" s="17">
        <v>-0.33999999999999997</v>
      </c>
      <c r="BF11" s="13"/>
      <c r="BG11" s="26"/>
      <c r="BH11" s="18">
        <v>0.66</v>
      </c>
      <c r="BI11" s="17">
        <v>4108.6080000000002</v>
      </c>
      <c r="BJ11" s="17"/>
      <c r="BK11" s="13"/>
      <c r="BL11" s="13"/>
      <c r="BM11" s="17">
        <v>78.994</v>
      </c>
      <c r="BN11" s="13"/>
      <c r="BO11" s="13"/>
      <c r="BP11" s="17">
        <v>94.99199999999999</v>
      </c>
      <c r="BQ11" s="13"/>
      <c r="BR11" s="13"/>
      <c r="BS11" s="17">
        <v>102.306</v>
      </c>
      <c r="BT11" s="13"/>
      <c r="BU11" s="21"/>
      <c r="BV11" s="18">
        <v>92.65</v>
      </c>
      <c r="BW11" s="21"/>
      <c r="BX11" s="21"/>
      <c r="BY11" s="21"/>
      <c r="BZ11" s="21"/>
      <c r="CA11" s="17">
        <v>-4029.614</v>
      </c>
      <c r="CB11" s="13"/>
      <c r="CC11" s="13"/>
      <c r="CD11" s="17">
        <v>15.99799999999999</v>
      </c>
      <c r="CE11" s="13"/>
      <c r="CF11" s="13"/>
      <c r="CG11" s="17">
        <v>7.3140000000000072</v>
      </c>
      <c r="CH11" s="13"/>
      <c r="CI11" s="21"/>
      <c r="CJ11" s="18">
        <v>-9.6559999999999917</v>
      </c>
      <c r="CK11" s="21"/>
      <c r="CL11" s="20"/>
      <c r="CM11" s="20"/>
      <c r="CN11" s="20"/>
      <c r="CO11" s="20">
        <v>2.33</v>
      </c>
      <c r="CP11" s="13"/>
      <c r="CQ11" s="13"/>
      <c r="CR11" s="20">
        <v>0.16</v>
      </c>
      <c r="CS11" s="13"/>
      <c r="CT11" s="13"/>
      <c r="CU11" s="20">
        <v>6.9999999999999993E-2</v>
      </c>
      <c r="CV11" s="13"/>
      <c r="CW11" s="20"/>
      <c r="CX11" s="18">
        <v>0.45</v>
      </c>
      <c r="CY11" s="20"/>
      <c r="CZ11" s="20"/>
      <c r="DA11" s="20"/>
      <c r="DB11" s="20"/>
      <c r="DC11" s="20">
        <f>CO10-CN10</f>
        <v>0.89000000000000012</v>
      </c>
      <c r="DD11" s="20"/>
      <c r="DE11" s="20"/>
      <c r="DF11" s="20">
        <f>CR10-CQ10</f>
        <v>-0.13999999999999999</v>
      </c>
      <c r="DG11" s="20"/>
      <c r="DH11" s="20"/>
      <c r="DI11" s="20">
        <f>CU10-CT10</f>
        <v>5.9999999999999991E-2</v>
      </c>
      <c r="DJ11" s="20"/>
      <c r="DK11" s="20"/>
      <c r="DL11" s="18">
        <f>CX10-CW10</f>
        <v>0.41000000000000003</v>
      </c>
      <c r="DM11" s="20">
        <v>19.615555555555552</v>
      </c>
      <c r="DN11" s="20"/>
      <c r="DO11" s="20"/>
      <c r="DP11" s="20"/>
      <c r="DQ11" s="20">
        <v>31.175555555555555</v>
      </c>
      <c r="DR11" s="20"/>
      <c r="DS11" s="20"/>
      <c r="DT11" s="20">
        <v>28.941944444444438</v>
      </c>
      <c r="DU11" s="20"/>
      <c r="DV11" s="20"/>
      <c r="DW11" s="20">
        <v>29.508611111111108</v>
      </c>
      <c r="DX11" s="20"/>
      <c r="DY11" s="20"/>
      <c r="DZ11" s="18">
        <v>20.190833333333337</v>
      </c>
      <c r="EA11" s="21"/>
      <c r="EB11" s="21"/>
      <c r="EC11" s="21"/>
      <c r="ED11" s="21"/>
      <c r="EE11" s="21">
        <f>DQ10-DP10</f>
        <v>-0.52583333333333471</v>
      </c>
      <c r="EF11" s="21"/>
      <c r="EG11" s="21"/>
      <c r="EH11" s="21">
        <f>DT10-DS10</f>
        <v>-0.61388888888889781</v>
      </c>
      <c r="EI11" s="21"/>
      <c r="EJ11" s="21"/>
      <c r="EK11" s="21">
        <f>DW10-DV10</f>
        <v>1.1647222222222169</v>
      </c>
      <c r="EL11" s="21"/>
      <c r="EM11" s="21"/>
      <c r="EN11" s="22">
        <f>DZ10-DY10</f>
        <v>-7.1272222222222155</v>
      </c>
      <c r="EO11" s="20">
        <v>17.899999999999999</v>
      </c>
      <c r="EP11" s="20"/>
      <c r="EQ11" s="20"/>
      <c r="ER11" s="20"/>
      <c r="ES11" s="20">
        <v>26.7</v>
      </c>
      <c r="ET11" s="20"/>
      <c r="EU11" s="20"/>
      <c r="EV11" s="20">
        <v>24.4</v>
      </c>
      <c r="EW11" s="20"/>
      <c r="EX11" s="20"/>
      <c r="EY11" s="20">
        <v>25.5</v>
      </c>
      <c r="EZ11" s="20"/>
      <c r="FA11" s="20"/>
      <c r="FB11" s="18">
        <v>16.3</v>
      </c>
      <c r="FC11" s="21"/>
      <c r="FD11" s="21"/>
      <c r="FE11" s="21"/>
      <c r="FF11" s="21"/>
      <c r="FG11" s="21">
        <f>ES10-ER10</f>
        <v>0</v>
      </c>
      <c r="FH11" s="21"/>
      <c r="FI11" s="21"/>
      <c r="FJ11" s="21">
        <f>EV10-EU10</f>
        <v>-0.80000000000000071</v>
      </c>
      <c r="FK11" s="21"/>
      <c r="FL11" s="21"/>
      <c r="FM11" s="21">
        <f>EY10-EX10</f>
        <v>2.1999999999999993</v>
      </c>
      <c r="FN11" s="21"/>
      <c r="FO11" s="21"/>
      <c r="FP11" s="22">
        <f>FB10-FA10</f>
        <v>-10.5</v>
      </c>
      <c r="FQ11" s="21">
        <v>0.222</v>
      </c>
      <c r="FR11" s="21">
        <v>0.10199999999999999</v>
      </c>
      <c r="FS11" s="21">
        <v>0.13400000000000001</v>
      </c>
      <c r="FT11" s="21">
        <v>0.113</v>
      </c>
      <c r="FU11" s="22">
        <v>0.14199999999999999</v>
      </c>
      <c r="FV11" s="17">
        <v>1.4670000000000001</v>
      </c>
      <c r="FW11" s="21">
        <v>1.0009999999999999</v>
      </c>
      <c r="FX11" s="21">
        <v>1.133</v>
      </c>
      <c r="FY11" s="21">
        <v>1.8660000000000001</v>
      </c>
      <c r="FZ11" s="22">
        <v>1.41</v>
      </c>
      <c r="GA11" s="17">
        <v>6.6081081081081088</v>
      </c>
      <c r="GB11" s="21">
        <v>9.8137254901960773</v>
      </c>
      <c r="GC11" s="21">
        <v>8.4552238805970141</v>
      </c>
      <c r="GD11" s="21">
        <v>16.513274336283185</v>
      </c>
      <c r="GE11" s="22">
        <v>9.929577464788732</v>
      </c>
      <c r="GF11" s="21"/>
      <c r="GG11" s="21">
        <v>87.52</v>
      </c>
      <c r="GH11" s="21">
        <v>36.42</v>
      </c>
      <c r="GI11" s="21"/>
      <c r="GJ11" s="22"/>
    </row>
    <row r="12" spans="1:192" s="1" customFormat="1" x14ac:dyDescent="0.35">
      <c r="A12" s="13">
        <v>2019</v>
      </c>
      <c r="B12" s="14" t="s">
        <v>33</v>
      </c>
      <c r="C12" s="15">
        <v>1</v>
      </c>
      <c r="D12" s="16" t="s">
        <v>6</v>
      </c>
      <c r="E12" s="17">
        <v>14.970059880239523</v>
      </c>
      <c r="F12" s="17"/>
      <c r="G12" s="17">
        <v>12.810457516339874</v>
      </c>
      <c r="H12" s="17">
        <v>15.466666666666667</v>
      </c>
      <c r="I12" s="17">
        <v>9.443099273607741</v>
      </c>
      <c r="J12" s="17">
        <v>14.929577464788741</v>
      </c>
      <c r="K12" s="17">
        <v>11.968085106382983</v>
      </c>
      <c r="L12" s="17">
        <v>5.1470588235294112</v>
      </c>
      <c r="M12" s="17">
        <v>9.4986807387862893</v>
      </c>
      <c r="N12" s="17">
        <v>4.33673469387755</v>
      </c>
      <c r="O12" s="17">
        <v>18.13471502590674</v>
      </c>
      <c r="P12" s="17">
        <v>4.9586776859504056</v>
      </c>
      <c r="Q12" s="17">
        <v>10.679611650485446</v>
      </c>
      <c r="R12" s="18">
        <v>7.377049180327881</v>
      </c>
      <c r="S12" s="21"/>
      <c r="T12" s="21"/>
      <c r="U12" s="17">
        <v>-2.1596023638996495</v>
      </c>
      <c r="V12" s="17">
        <v>2.6562091503267933</v>
      </c>
      <c r="W12" s="17">
        <v>-6.0235673930589257</v>
      </c>
      <c r="X12" s="17">
        <v>5.4864781911809999</v>
      </c>
      <c r="Y12" s="17">
        <v>-2.9614923584057582</v>
      </c>
      <c r="Z12" s="17">
        <v>-6.8210262828535715</v>
      </c>
      <c r="AA12" s="17">
        <v>4.351621915256878</v>
      </c>
      <c r="AB12" s="17">
        <v>-5.1619460449087393</v>
      </c>
      <c r="AC12" s="17">
        <v>13.797980332029191</v>
      </c>
      <c r="AD12" s="17">
        <v>-13.176037339956334</v>
      </c>
      <c r="AE12" s="17">
        <v>5.7209339645350408</v>
      </c>
      <c r="AF12" s="18">
        <v>-3.3025624701575653</v>
      </c>
      <c r="AG12" s="17">
        <v>1.1299999999999999</v>
      </c>
      <c r="AH12" s="17"/>
      <c r="AI12" s="17">
        <v>0.47</v>
      </c>
      <c r="AJ12" s="17">
        <v>7.0000000000000007E-2</v>
      </c>
      <c r="AK12" s="17">
        <v>0.24</v>
      </c>
      <c r="AL12" s="17">
        <v>0.19</v>
      </c>
      <c r="AM12" s="17">
        <v>0.08</v>
      </c>
      <c r="AN12" s="17">
        <v>0.27</v>
      </c>
      <c r="AO12" s="17">
        <v>0.3</v>
      </c>
      <c r="AP12" s="17">
        <v>0.19</v>
      </c>
      <c r="AQ12" s="17">
        <v>0.23</v>
      </c>
      <c r="AR12" s="17">
        <v>0.09</v>
      </c>
      <c r="AS12" s="17">
        <v>0.2</v>
      </c>
      <c r="AT12" s="18">
        <v>0.15</v>
      </c>
      <c r="AU12" s="21"/>
      <c r="AV12" s="21"/>
      <c r="AW12" s="17">
        <v>-0.65999999999999992</v>
      </c>
      <c r="AX12" s="17">
        <v>-0.39999999999999997</v>
      </c>
      <c r="AY12" s="17">
        <v>0.16999999999999998</v>
      </c>
      <c r="AZ12" s="17">
        <v>-4.9999999999999989E-2</v>
      </c>
      <c r="BA12" s="17">
        <v>-0.11</v>
      </c>
      <c r="BB12" s="17">
        <v>0.19</v>
      </c>
      <c r="BC12" s="17">
        <v>2.9999999999999971E-2</v>
      </c>
      <c r="BD12" s="17">
        <v>-0.10999999999999999</v>
      </c>
      <c r="BE12" s="17">
        <v>4.0000000000000008E-2</v>
      </c>
      <c r="BF12" s="17">
        <v>-0.14000000000000001</v>
      </c>
      <c r="BG12" s="17">
        <v>0.11000000000000001</v>
      </c>
      <c r="BH12" s="18">
        <v>-5.0000000000000017E-2</v>
      </c>
      <c r="BI12" s="17">
        <v>458.40999999999997</v>
      </c>
      <c r="BJ12" s="17"/>
      <c r="BK12" s="17">
        <v>109.348</v>
      </c>
      <c r="BL12" s="17">
        <v>85.81</v>
      </c>
      <c r="BM12" s="17">
        <v>76.117999999999995</v>
      </c>
      <c r="BN12" s="17">
        <v>114.19</v>
      </c>
      <c r="BO12" s="17">
        <v>50.552</v>
      </c>
      <c r="BP12" s="17">
        <v>71.009999999999991</v>
      </c>
      <c r="BQ12" s="17">
        <v>156.95600000000002</v>
      </c>
      <c r="BR12" s="17">
        <v>47.034000000000006</v>
      </c>
      <c r="BS12" s="17">
        <v>24.834</v>
      </c>
      <c r="BT12" s="17">
        <v>28.240000000000002</v>
      </c>
      <c r="BU12" s="17">
        <v>25.776000000000003</v>
      </c>
      <c r="BV12" s="18">
        <v>25.524000000000001</v>
      </c>
      <c r="BW12" s="21"/>
      <c r="BX12" s="21"/>
      <c r="BY12" s="17">
        <v>-349.06199999999995</v>
      </c>
      <c r="BZ12" s="17">
        <v>-23.537999999999997</v>
      </c>
      <c r="CA12" s="17">
        <v>-9.6920000000000073</v>
      </c>
      <c r="CB12" s="17">
        <v>38.072000000000003</v>
      </c>
      <c r="CC12" s="17">
        <v>-63.637999999999998</v>
      </c>
      <c r="CD12" s="17">
        <v>20.457999999999991</v>
      </c>
      <c r="CE12" s="17">
        <v>85.946000000000026</v>
      </c>
      <c r="CF12" s="17">
        <v>-109.92200000000001</v>
      </c>
      <c r="CG12" s="17">
        <v>-22.200000000000006</v>
      </c>
      <c r="CH12" s="17">
        <v>3.4060000000000024</v>
      </c>
      <c r="CI12" s="17">
        <v>-2.4639999999999986</v>
      </c>
      <c r="CJ12" s="18">
        <v>-0.25200000000000244</v>
      </c>
      <c r="CK12" s="21"/>
      <c r="CL12" s="20"/>
      <c r="CM12" s="20">
        <v>2.84</v>
      </c>
      <c r="CN12" s="20">
        <v>1.44</v>
      </c>
      <c r="CO12" s="20">
        <v>2.33</v>
      </c>
      <c r="CP12" s="20">
        <v>1.82</v>
      </c>
      <c r="CQ12" s="20">
        <v>0.3</v>
      </c>
      <c r="CR12" s="20">
        <v>0.16</v>
      </c>
      <c r="CS12" s="20">
        <v>1.35</v>
      </c>
      <c r="CT12" s="20">
        <v>0.01</v>
      </c>
      <c r="CU12" s="20">
        <v>6.9999999999999993E-2</v>
      </c>
      <c r="CV12" s="20">
        <v>0.66</v>
      </c>
      <c r="CW12" s="20">
        <v>0.04</v>
      </c>
      <c r="CX12" s="18">
        <v>0.45</v>
      </c>
      <c r="CY12" s="20"/>
      <c r="CZ12" s="20"/>
      <c r="DA12" s="20"/>
      <c r="DB12" s="20">
        <f t="shared" si="9"/>
        <v>-1.4</v>
      </c>
      <c r="DC12" s="20">
        <f t="shared" si="10"/>
        <v>0.89000000000000012</v>
      </c>
      <c r="DD12" s="20">
        <f t="shared" si="11"/>
        <v>-0.51</v>
      </c>
      <c r="DE12" s="20">
        <f t="shared" si="12"/>
        <v>-1.52</v>
      </c>
      <c r="DF12" s="20">
        <f t="shared" si="13"/>
        <v>-0.13999999999999999</v>
      </c>
      <c r="DG12" s="20">
        <f t="shared" si="14"/>
        <v>1.1900000000000002</v>
      </c>
      <c r="DH12" s="20">
        <f t="shared" si="15"/>
        <v>-1.34</v>
      </c>
      <c r="DI12" s="20">
        <f t="shared" si="16"/>
        <v>5.9999999999999991E-2</v>
      </c>
      <c r="DJ12" s="20">
        <f t="shared" si="17"/>
        <v>0.59000000000000008</v>
      </c>
      <c r="DK12" s="20">
        <f t="shared" si="18"/>
        <v>-0.62</v>
      </c>
      <c r="DL12" s="18">
        <f t="shared" si="19"/>
        <v>0.41000000000000003</v>
      </c>
      <c r="DM12" s="20">
        <v>19.615555555555552</v>
      </c>
      <c r="DN12" s="20"/>
      <c r="DO12" s="20">
        <v>28.344999999999999</v>
      </c>
      <c r="DP12" s="20">
        <v>31.701388888888889</v>
      </c>
      <c r="DQ12" s="20">
        <v>31.175555555555555</v>
      </c>
      <c r="DR12" s="20">
        <v>27.013888888888889</v>
      </c>
      <c r="DS12" s="20">
        <v>29.555833333333336</v>
      </c>
      <c r="DT12" s="20">
        <v>28.941944444444438</v>
      </c>
      <c r="DU12" s="20">
        <v>26.541388888888882</v>
      </c>
      <c r="DV12" s="20">
        <v>28.343888888888891</v>
      </c>
      <c r="DW12" s="20">
        <v>29.508611111111108</v>
      </c>
      <c r="DX12" s="20">
        <v>26.301944444444448</v>
      </c>
      <c r="DY12" s="20">
        <v>27.318055555555553</v>
      </c>
      <c r="DZ12" s="18">
        <v>20.190833333333337</v>
      </c>
      <c r="EA12" s="21"/>
      <c r="EB12" s="21"/>
      <c r="EC12" s="21">
        <f t="shared" si="20"/>
        <v>8.7294444444444466</v>
      </c>
      <c r="ED12" s="21">
        <f t="shared" si="21"/>
        <v>3.3563888888888904</v>
      </c>
      <c r="EE12" s="21">
        <f t="shared" si="22"/>
        <v>-0.52583333333333471</v>
      </c>
      <c r="EF12" s="21">
        <f t="shared" si="23"/>
        <v>-4.1616666666666653</v>
      </c>
      <c r="EG12" s="21">
        <f t="shared" si="24"/>
        <v>2.5419444444444466</v>
      </c>
      <c r="EH12" s="21">
        <f t="shared" si="25"/>
        <v>-0.61388888888889781</v>
      </c>
      <c r="EI12" s="21">
        <f t="shared" si="26"/>
        <v>-2.400555555555556</v>
      </c>
      <c r="EJ12" s="21">
        <f t="shared" si="27"/>
        <v>1.8025000000000091</v>
      </c>
      <c r="EK12" s="21">
        <f t="shared" si="28"/>
        <v>1.1647222222222169</v>
      </c>
      <c r="EL12" s="21">
        <f t="shared" si="29"/>
        <v>-3.2066666666666599</v>
      </c>
      <c r="EM12" s="21">
        <f t="shared" si="30"/>
        <v>1.0161111111111047</v>
      </c>
      <c r="EN12" s="22">
        <f t="shared" si="31"/>
        <v>-7.1272222222222155</v>
      </c>
      <c r="EO12" s="20">
        <v>17.899999999999999</v>
      </c>
      <c r="EP12" s="20"/>
      <c r="EQ12" s="20">
        <v>23.9</v>
      </c>
      <c r="ER12" s="20">
        <v>26.7</v>
      </c>
      <c r="ES12" s="20">
        <v>26.7</v>
      </c>
      <c r="ET12" s="20">
        <v>23.1</v>
      </c>
      <c r="EU12" s="20">
        <v>25.2</v>
      </c>
      <c r="EV12" s="20">
        <v>24.4</v>
      </c>
      <c r="EW12" s="20">
        <v>20</v>
      </c>
      <c r="EX12" s="20">
        <v>23.3</v>
      </c>
      <c r="EY12" s="20">
        <v>25.5</v>
      </c>
      <c r="EZ12" s="20">
        <v>22.6</v>
      </c>
      <c r="FA12" s="20">
        <v>26.8</v>
      </c>
      <c r="FB12" s="18">
        <v>16.3</v>
      </c>
      <c r="FC12" s="21"/>
      <c r="FD12" s="21"/>
      <c r="FE12" s="21">
        <f t="shared" si="32"/>
        <v>6</v>
      </c>
      <c r="FF12" s="21">
        <f t="shared" si="33"/>
        <v>2.8000000000000007</v>
      </c>
      <c r="FG12" s="21">
        <f t="shared" si="34"/>
        <v>0</v>
      </c>
      <c r="FH12" s="21">
        <f t="shared" si="35"/>
        <v>-3.5999999999999979</v>
      </c>
      <c r="FI12" s="21">
        <f t="shared" si="36"/>
        <v>2.0999999999999979</v>
      </c>
      <c r="FJ12" s="21">
        <f t="shared" si="37"/>
        <v>-0.80000000000000071</v>
      </c>
      <c r="FK12" s="21">
        <f t="shared" si="38"/>
        <v>-4.3999999999999986</v>
      </c>
      <c r="FL12" s="21">
        <f t="shared" si="39"/>
        <v>3.3000000000000007</v>
      </c>
      <c r="FM12" s="21">
        <f t="shared" si="40"/>
        <v>2.1999999999999993</v>
      </c>
      <c r="FN12" s="21">
        <f t="shared" si="41"/>
        <v>-2.8999999999999986</v>
      </c>
      <c r="FO12" s="21">
        <f t="shared" si="42"/>
        <v>4.1999999999999993</v>
      </c>
      <c r="FP12" s="22">
        <f t="shared" si="43"/>
        <v>-10.5</v>
      </c>
      <c r="FQ12" s="21">
        <v>0.19900000000000001</v>
      </c>
      <c r="FR12" s="21">
        <v>0.1</v>
      </c>
      <c r="FS12" s="21">
        <v>8.8999999999999996E-2</v>
      </c>
      <c r="FT12" s="21">
        <v>6.6000000000000003E-2</v>
      </c>
      <c r="FU12" s="22">
        <v>5.2999999999999999E-2</v>
      </c>
      <c r="FV12" s="21">
        <v>1.2390000000000001</v>
      </c>
      <c r="FW12" s="21">
        <v>1.1619999999999999</v>
      </c>
      <c r="FX12" s="21">
        <v>0.82099999999999995</v>
      </c>
      <c r="FY12" s="21">
        <v>0.69899999999999995</v>
      </c>
      <c r="FZ12" s="22">
        <v>0.63900000000000001</v>
      </c>
      <c r="GA12" s="21">
        <v>6.2261306532663321</v>
      </c>
      <c r="GB12" s="21">
        <v>11.62</v>
      </c>
      <c r="GC12" s="21">
        <v>9.2247191011235952</v>
      </c>
      <c r="GD12" s="21">
        <v>10.59090909090909</v>
      </c>
      <c r="GE12" s="22">
        <v>12.056603773584905</v>
      </c>
      <c r="GF12" s="21"/>
      <c r="GG12" s="21">
        <v>17.68</v>
      </c>
      <c r="GH12" s="21">
        <v>7.18</v>
      </c>
      <c r="GI12" s="21"/>
      <c r="GJ12" s="22"/>
    </row>
    <row r="13" spans="1:192" s="1" customFormat="1" x14ac:dyDescent="0.35">
      <c r="A13" s="13">
        <v>2019</v>
      </c>
      <c r="B13" s="14" t="s">
        <v>33</v>
      </c>
      <c r="C13" s="15">
        <v>2</v>
      </c>
      <c r="D13" s="16" t="s">
        <v>6</v>
      </c>
      <c r="E13" s="17">
        <v>12.459016393442621</v>
      </c>
      <c r="F13" s="17"/>
      <c r="G13" s="17">
        <v>13.728129205921933</v>
      </c>
      <c r="H13" s="17">
        <v>20.954907161803714</v>
      </c>
      <c r="I13" s="17">
        <v>8.0086580086580117</v>
      </c>
      <c r="J13" s="17">
        <v>16.666666666666664</v>
      </c>
      <c r="K13" s="17">
        <v>12.154696132596696</v>
      </c>
      <c r="L13" s="17">
        <v>2.7918781725888402</v>
      </c>
      <c r="M13" s="17">
        <v>13.978494623655926</v>
      </c>
      <c r="N13" s="17">
        <v>4.6153846153846301</v>
      </c>
      <c r="O13" s="17">
        <v>3.2876712328767148</v>
      </c>
      <c r="P13" s="17">
        <v>3.234501347708898</v>
      </c>
      <c r="Q13" s="17">
        <v>13.300492610837439</v>
      </c>
      <c r="R13" s="18">
        <v>5.1075268817204176</v>
      </c>
      <c r="S13" s="21"/>
      <c r="T13" s="21"/>
      <c r="U13" s="17">
        <v>1.2691128124793121</v>
      </c>
      <c r="V13" s="17">
        <v>7.2267779558817811</v>
      </c>
      <c r="W13" s="17">
        <v>-12.946249153145702</v>
      </c>
      <c r="X13" s="17">
        <v>8.6580086580086526</v>
      </c>
      <c r="Y13" s="17">
        <v>-4.5119705340699685</v>
      </c>
      <c r="Z13" s="17">
        <v>-9.362817960007856</v>
      </c>
      <c r="AA13" s="17">
        <v>11.186616451067087</v>
      </c>
      <c r="AB13" s="17">
        <v>-9.3631100082712955</v>
      </c>
      <c r="AC13" s="17">
        <v>-1.3277133825079153</v>
      </c>
      <c r="AD13" s="17">
        <v>-5.3169885167816844E-2</v>
      </c>
      <c r="AE13" s="17">
        <v>10.065991263128542</v>
      </c>
      <c r="AF13" s="18">
        <v>-8.1929657291170219</v>
      </c>
      <c r="AG13" s="17">
        <v>0.81</v>
      </c>
      <c r="AH13" s="17"/>
      <c r="AI13" s="17">
        <v>0.75</v>
      </c>
      <c r="AJ13" s="17">
        <v>0.34</v>
      </c>
      <c r="AK13" s="17">
        <v>0.33</v>
      </c>
      <c r="AL13" s="17">
        <v>0.22</v>
      </c>
      <c r="AM13" s="17">
        <v>0.09</v>
      </c>
      <c r="AN13" s="17">
        <v>0.52</v>
      </c>
      <c r="AO13" s="17">
        <v>0.46</v>
      </c>
      <c r="AP13" s="17">
        <v>0.66</v>
      </c>
      <c r="AQ13" s="17">
        <v>0.2</v>
      </c>
      <c r="AR13" s="17">
        <v>0.52</v>
      </c>
      <c r="AS13" s="17">
        <v>0.42</v>
      </c>
      <c r="AT13" s="18">
        <v>0.39</v>
      </c>
      <c r="AU13" s="21"/>
      <c r="AV13" s="21"/>
      <c r="AW13" s="17">
        <v>-6.0000000000000053E-2</v>
      </c>
      <c r="AX13" s="17">
        <v>-0.41</v>
      </c>
      <c r="AY13" s="17">
        <v>-1.0000000000000009E-2</v>
      </c>
      <c r="AZ13" s="17">
        <v>-0.11000000000000001</v>
      </c>
      <c r="BA13" s="17">
        <v>-0.13</v>
      </c>
      <c r="BB13" s="17">
        <v>0.43000000000000005</v>
      </c>
      <c r="BC13" s="17">
        <v>-0.06</v>
      </c>
      <c r="BD13" s="17">
        <v>0.2</v>
      </c>
      <c r="BE13" s="17">
        <v>-0.46</v>
      </c>
      <c r="BF13" s="17">
        <v>0.32</v>
      </c>
      <c r="BG13" s="17">
        <v>-0.10000000000000003</v>
      </c>
      <c r="BH13" s="18">
        <v>-2.9999999999999971E-2</v>
      </c>
      <c r="BI13" s="17">
        <v>893.58199999999999</v>
      </c>
      <c r="BJ13" s="17"/>
      <c r="BK13" s="17">
        <v>122.82</v>
      </c>
      <c r="BL13" s="17">
        <v>377.27600000000001</v>
      </c>
      <c r="BM13" s="17">
        <v>103.932</v>
      </c>
      <c r="BN13" s="17">
        <v>102.504</v>
      </c>
      <c r="BO13" s="17">
        <v>133.67400000000001</v>
      </c>
      <c r="BP13" s="17">
        <v>64.638000000000005</v>
      </c>
      <c r="BQ13" s="17">
        <v>141.55199999999999</v>
      </c>
      <c r="BR13" s="17">
        <v>276.584</v>
      </c>
      <c r="BS13" s="17">
        <v>100.66</v>
      </c>
      <c r="BT13" s="17">
        <v>148.33199999999999</v>
      </c>
      <c r="BU13" s="17">
        <v>87.466000000000008</v>
      </c>
      <c r="BV13" s="18">
        <v>31.39</v>
      </c>
      <c r="BW13" s="21"/>
      <c r="BX13" s="21"/>
      <c r="BY13" s="17">
        <v>-770.76199999999994</v>
      </c>
      <c r="BZ13" s="17">
        <v>254.45600000000002</v>
      </c>
      <c r="CA13" s="17">
        <v>-273.34399999999999</v>
      </c>
      <c r="CB13" s="17">
        <v>-1.4279999999999973</v>
      </c>
      <c r="CC13" s="17">
        <v>31.17</v>
      </c>
      <c r="CD13" s="17">
        <v>-69.036000000000001</v>
      </c>
      <c r="CE13" s="17">
        <v>76.913999999999987</v>
      </c>
      <c r="CF13" s="17">
        <v>135.03200000000001</v>
      </c>
      <c r="CG13" s="17">
        <v>-175.92400000000001</v>
      </c>
      <c r="CH13" s="17">
        <v>47.671999999999997</v>
      </c>
      <c r="CI13" s="17">
        <v>-60.865999999999985</v>
      </c>
      <c r="CJ13" s="18">
        <v>-56.076000000000008</v>
      </c>
      <c r="CK13" s="21"/>
      <c r="CL13" s="20"/>
      <c r="CM13" s="20">
        <v>2.84</v>
      </c>
      <c r="CN13" s="20">
        <v>1.44</v>
      </c>
      <c r="CO13" s="20">
        <v>2.33</v>
      </c>
      <c r="CP13" s="20">
        <v>1.82</v>
      </c>
      <c r="CQ13" s="20">
        <v>0.3</v>
      </c>
      <c r="CR13" s="20">
        <v>0.16</v>
      </c>
      <c r="CS13" s="20">
        <v>1.35</v>
      </c>
      <c r="CT13" s="20">
        <v>0.01</v>
      </c>
      <c r="CU13" s="20">
        <v>6.9999999999999993E-2</v>
      </c>
      <c r="CV13" s="20">
        <v>0.66</v>
      </c>
      <c r="CW13" s="20">
        <v>0.04</v>
      </c>
      <c r="CX13" s="18">
        <v>0.45</v>
      </c>
      <c r="CY13" s="20"/>
      <c r="CZ13" s="20"/>
      <c r="DA13" s="20"/>
      <c r="DB13" s="20">
        <f t="shared" si="9"/>
        <v>-1.4</v>
      </c>
      <c r="DC13" s="20">
        <f t="shared" si="10"/>
        <v>0.89000000000000012</v>
      </c>
      <c r="DD13" s="20">
        <f t="shared" si="11"/>
        <v>-0.51</v>
      </c>
      <c r="DE13" s="20">
        <f t="shared" si="12"/>
        <v>-1.52</v>
      </c>
      <c r="DF13" s="20">
        <f t="shared" si="13"/>
        <v>-0.13999999999999999</v>
      </c>
      <c r="DG13" s="20">
        <f t="shared" si="14"/>
        <v>1.1900000000000002</v>
      </c>
      <c r="DH13" s="20">
        <f t="shared" si="15"/>
        <v>-1.34</v>
      </c>
      <c r="DI13" s="20">
        <f t="shared" si="16"/>
        <v>5.9999999999999991E-2</v>
      </c>
      <c r="DJ13" s="20">
        <f t="shared" si="17"/>
        <v>0.59000000000000008</v>
      </c>
      <c r="DK13" s="20">
        <f t="shared" si="18"/>
        <v>-0.62</v>
      </c>
      <c r="DL13" s="18">
        <f t="shared" si="19"/>
        <v>0.41000000000000003</v>
      </c>
      <c r="DM13" s="20">
        <v>19.615555555555552</v>
      </c>
      <c r="DN13" s="20"/>
      <c r="DO13" s="20">
        <v>28.344999999999999</v>
      </c>
      <c r="DP13" s="20">
        <v>31.701388888888889</v>
      </c>
      <c r="DQ13" s="20">
        <v>31.175555555555555</v>
      </c>
      <c r="DR13" s="20">
        <v>27.013888888888889</v>
      </c>
      <c r="DS13" s="20">
        <v>29.555833333333336</v>
      </c>
      <c r="DT13" s="20">
        <v>28.941944444444438</v>
      </c>
      <c r="DU13" s="20">
        <v>26.541388888888882</v>
      </c>
      <c r="DV13" s="20">
        <v>28.343888888888891</v>
      </c>
      <c r="DW13" s="20">
        <v>29.508611111111108</v>
      </c>
      <c r="DX13" s="20">
        <v>26.301944444444448</v>
      </c>
      <c r="DY13" s="20">
        <v>27.318055555555553</v>
      </c>
      <c r="DZ13" s="18">
        <v>20.190833333333337</v>
      </c>
      <c r="EA13" s="21"/>
      <c r="EB13" s="21"/>
      <c r="EC13" s="21">
        <f t="shared" si="20"/>
        <v>8.7294444444444466</v>
      </c>
      <c r="ED13" s="21">
        <f t="shared" si="21"/>
        <v>3.3563888888888904</v>
      </c>
      <c r="EE13" s="21">
        <f t="shared" si="22"/>
        <v>-0.52583333333333471</v>
      </c>
      <c r="EF13" s="21">
        <f t="shared" si="23"/>
        <v>-4.1616666666666653</v>
      </c>
      <c r="EG13" s="21">
        <f t="shared" si="24"/>
        <v>2.5419444444444466</v>
      </c>
      <c r="EH13" s="21">
        <f t="shared" si="25"/>
        <v>-0.61388888888889781</v>
      </c>
      <c r="EI13" s="21">
        <f t="shared" si="26"/>
        <v>-2.400555555555556</v>
      </c>
      <c r="EJ13" s="21">
        <f t="shared" si="27"/>
        <v>1.8025000000000091</v>
      </c>
      <c r="EK13" s="21">
        <f t="shared" si="28"/>
        <v>1.1647222222222169</v>
      </c>
      <c r="EL13" s="21">
        <f t="shared" si="29"/>
        <v>-3.2066666666666599</v>
      </c>
      <c r="EM13" s="21">
        <f t="shared" si="30"/>
        <v>1.0161111111111047</v>
      </c>
      <c r="EN13" s="22">
        <f t="shared" si="31"/>
        <v>-7.1272222222222155</v>
      </c>
      <c r="EO13" s="20">
        <v>17.899999999999999</v>
      </c>
      <c r="EP13" s="20"/>
      <c r="EQ13" s="20">
        <v>23.9</v>
      </c>
      <c r="ER13" s="20">
        <v>26.7</v>
      </c>
      <c r="ES13" s="20">
        <v>26.7</v>
      </c>
      <c r="ET13" s="20">
        <v>23.1</v>
      </c>
      <c r="EU13" s="20">
        <v>25.2</v>
      </c>
      <c r="EV13" s="20">
        <v>24.4</v>
      </c>
      <c r="EW13" s="20">
        <v>20</v>
      </c>
      <c r="EX13" s="20">
        <v>23.3</v>
      </c>
      <c r="EY13" s="20">
        <v>25.5</v>
      </c>
      <c r="EZ13" s="20">
        <v>22.6</v>
      </c>
      <c r="FA13" s="20">
        <v>26.8</v>
      </c>
      <c r="FB13" s="18">
        <v>16.3</v>
      </c>
      <c r="FC13" s="21"/>
      <c r="FD13" s="21"/>
      <c r="FE13" s="21">
        <f t="shared" si="32"/>
        <v>6</v>
      </c>
      <c r="FF13" s="21">
        <f t="shared" si="33"/>
        <v>2.8000000000000007</v>
      </c>
      <c r="FG13" s="21">
        <f t="shared" si="34"/>
        <v>0</v>
      </c>
      <c r="FH13" s="21">
        <f t="shared" si="35"/>
        <v>-3.5999999999999979</v>
      </c>
      <c r="FI13" s="21">
        <f t="shared" si="36"/>
        <v>2.0999999999999979</v>
      </c>
      <c r="FJ13" s="21">
        <f t="shared" si="37"/>
        <v>-0.80000000000000071</v>
      </c>
      <c r="FK13" s="21">
        <f t="shared" si="38"/>
        <v>-4.3999999999999986</v>
      </c>
      <c r="FL13" s="21">
        <f t="shared" si="39"/>
        <v>3.3000000000000007</v>
      </c>
      <c r="FM13" s="21">
        <f t="shared" si="40"/>
        <v>2.1999999999999993</v>
      </c>
      <c r="FN13" s="21">
        <f t="shared" si="41"/>
        <v>-2.8999999999999986</v>
      </c>
      <c r="FO13" s="21">
        <f t="shared" si="42"/>
        <v>4.1999999999999993</v>
      </c>
      <c r="FP13" s="22">
        <f t="shared" si="43"/>
        <v>-10.5</v>
      </c>
      <c r="FQ13" s="21">
        <v>0.156</v>
      </c>
      <c r="FR13" s="21">
        <v>9.4E-2</v>
      </c>
      <c r="FS13" s="21">
        <v>8.6999999999999994E-2</v>
      </c>
      <c r="FT13" s="21">
        <v>8.3000000000000004E-2</v>
      </c>
      <c r="FU13" s="22">
        <v>6.9000000000000006E-2</v>
      </c>
      <c r="FV13" s="21">
        <v>1.1970000000000001</v>
      </c>
      <c r="FW13" s="21">
        <v>1.018</v>
      </c>
      <c r="FX13" s="21">
        <v>0.94599999999999995</v>
      </c>
      <c r="FY13" s="21">
        <v>0.91600000000000004</v>
      </c>
      <c r="FZ13" s="22">
        <v>0.85299999999999998</v>
      </c>
      <c r="GA13" s="21">
        <v>7.6730769230769234</v>
      </c>
      <c r="GB13" s="21">
        <v>10.829787234042554</v>
      </c>
      <c r="GC13" s="21">
        <v>10.873563218390805</v>
      </c>
      <c r="GD13" s="21">
        <v>11.036144578313253</v>
      </c>
      <c r="GE13" s="22">
        <v>12.362318840579709</v>
      </c>
      <c r="GF13" s="21"/>
      <c r="GG13" s="21">
        <v>18.45</v>
      </c>
      <c r="GH13" s="21">
        <v>44.34</v>
      </c>
      <c r="GI13" s="21"/>
      <c r="GJ13" s="22"/>
    </row>
    <row r="14" spans="1:192" s="1" customFormat="1" x14ac:dyDescent="0.35">
      <c r="A14" s="13">
        <v>2019</v>
      </c>
      <c r="B14" s="14" t="s">
        <v>34</v>
      </c>
      <c r="C14" s="15">
        <v>1</v>
      </c>
      <c r="D14" s="16" t="s">
        <v>6</v>
      </c>
      <c r="E14" s="20">
        <v>16.149068322981368</v>
      </c>
      <c r="F14" s="20"/>
      <c r="G14" s="17">
        <v>7.9563182527301057</v>
      </c>
      <c r="H14" s="17">
        <v>16.137566137566147</v>
      </c>
      <c r="I14" s="17">
        <v>6.965174129353219</v>
      </c>
      <c r="J14" s="17">
        <v>17.922077922077911</v>
      </c>
      <c r="K14" s="17">
        <v>12.011173184357533</v>
      </c>
      <c r="L14" s="17">
        <v>7.4712643678161106</v>
      </c>
      <c r="M14" s="17">
        <v>12.887828162291168</v>
      </c>
      <c r="N14" s="17">
        <v>12.887828162291168</v>
      </c>
      <c r="O14" s="17">
        <v>3.4120734908136461</v>
      </c>
      <c r="P14" s="17">
        <v>17.877094972067027</v>
      </c>
      <c r="Q14" s="17">
        <v>3.7433155080213818</v>
      </c>
      <c r="R14" s="18">
        <v>6.353591160220982</v>
      </c>
      <c r="S14" s="21"/>
      <c r="T14" s="21"/>
      <c r="U14" s="17">
        <v>-8.192750070251261</v>
      </c>
      <c r="V14" s="17">
        <v>8.1812478848360399</v>
      </c>
      <c r="W14" s="17">
        <v>-9.1723920082129275</v>
      </c>
      <c r="X14" s="17">
        <v>10.956903792724692</v>
      </c>
      <c r="Y14" s="17">
        <v>-5.9109047377203776</v>
      </c>
      <c r="Z14" s="17">
        <v>-4.5399088165414225</v>
      </c>
      <c r="AA14" s="17">
        <v>5.4165637944750573</v>
      </c>
      <c r="AB14" s="17">
        <v>0</v>
      </c>
      <c r="AC14" s="17">
        <v>-9.4757546714775209</v>
      </c>
      <c r="AD14" s="17">
        <v>14.46502148125338</v>
      </c>
      <c r="AE14" s="17">
        <v>-14.133779464045645</v>
      </c>
      <c r="AF14" s="18">
        <v>2.6102756521996002</v>
      </c>
      <c r="AG14" s="20">
        <v>1.32</v>
      </c>
      <c r="AH14" s="20"/>
      <c r="AI14" s="17">
        <v>0.71</v>
      </c>
      <c r="AJ14" s="17">
        <v>0.06</v>
      </c>
      <c r="AK14" s="17">
        <v>0.25</v>
      </c>
      <c r="AL14" s="17">
        <v>0.15</v>
      </c>
      <c r="AM14" s="17">
        <v>0.49</v>
      </c>
      <c r="AN14" s="17">
        <v>0.26</v>
      </c>
      <c r="AO14" s="17">
        <v>0.14000000000000001</v>
      </c>
      <c r="AP14" s="17">
        <v>0.14000000000000001</v>
      </c>
      <c r="AQ14" s="17">
        <v>0.38</v>
      </c>
      <c r="AR14" s="17">
        <v>0.14000000000000001</v>
      </c>
      <c r="AS14" s="17">
        <v>0.52</v>
      </c>
      <c r="AT14" s="18">
        <v>0.08</v>
      </c>
      <c r="AU14" s="21"/>
      <c r="AV14" s="21"/>
      <c r="AW14" s="17">
        <v>-0.6100000000000001</v>
      </c>
      <c r="AX14" s="17">
        <v>-0.64999999999999991</v>
      </c>
      <c r="AY14" s="17">
        <v>0.19</v>
      </c>
      <c r="AZ14" s="17">
        <v>-0.1</v>
      </c>
      <c r="BA14" s="17">
        <v>0.33999999999999997</v>
      </c>
      <c r="BB14" s="17">
        <v>-0.22999999999999998</v>
      </c>
      <c r="BC14" s="17">
        <v>-0.12</v>
      </c>
      <c r="BD14" s="17">
        <v>0</v>
      </c>
      <c r="BE14" s="17">
        <v>0.24</v>
      </c>
      <c r="BF14" s="17">
        <v>-0.24</v>
      </c>
      <c r="BG14" s="17">
        <v>0.38</v>
      </c>
      <c r="BH14" s="18">
        <v>-0.44</v>
      </c>
      <c r="BI14" s="20">
        <v>1292.2460000000001</v>
      </c>
      <c r="BJ14" s="20"/>
      <c r="BK14" s="17">
        <v>365.43399999999997</v>
      </c>
      <c r="BL14" s="17">
        <v>97.061999999999998</v>
      </c>
      <c r="BM14" s="17">
        <v>63.173999999999999</v>
      </c>
      <c r="BN14" s="17">
        <v>125.3</v>
      </c>
      <c r="BO14" s="17">
        <v>82.34</v>
      </c>
      <c r="BP14" s="17">
        <v>67.182000000000002</v>
      </c>
      <c r="BQ14" s="17">
        <v>121.854</v>
      </c>
      <c r="BR14" s="17">
        <v>121.854</v>
      </c>
      <c r="BS14" s="17">
        <v>189.298</v>
      </c>
      <c r="BT14" s="17">
        <v>64.47999999999999</v>
      </c>
      <c r="BU14" s="17">
        <v>133.804</v>
      </c>
      <c r="BV14" s="18">
        <v>60.150000000000006</v>
      </c>
      <c r="BW14" s="21"/>
      <c r="BX14" s="21"/>
      <c r="BY14" s="17">
        <v>-926.81200000000013</v>
      </c>
      <c r="BZ14" s="17">
        <v>-268.37199999999996</v>
      </c>
      <c r="CA14" s="17">
        <v>-33.887999999999998</v>
      </c>
      <c r="CB14" s="17">
        <v>62.125999999999998</v>
      </c>
      <c r="CC14" s="17">
        <v>-42.959999999999994</v>
      </c>
      <c r="CD14" s="17">
        <v>-15.158000000000001</v>
      </c>
      <c r="CE14" s="17">
        <v>54.671999999999997</v>
      </c>
      <c r="CF14" s="17">
        <v>0</v>
      </c>
      <c r="CG14" s="17">
        <v>67.444000000000003</v>
      </c>
      <c r="CH14" s="17">
        <v>-124.81800000000001</v>
      </c>
      <c r="CI14" s="17">
        <v>69.324000000000012</v>
      </c>
      <c r="CJ14" s="18">
        <v>-73.653999999999996</v>
      </c>
      <c r="CK14" s="21"/>
      <c r="CL14" s="20"/>
      <c r="CM14" s="20">
        <v>2.84</v>
      </c>
      <c r="CN14" s="20">
        <v>1.44</v>
      </c>
      <c r="CO14" s="20">
        <v>2.33</v>
      </c>
      <c r="CP14" s="20">
        <v>1.82</v>
      </c>
      <c r="CQ14" s="20">
        <v>0.3</v>
      </c>
      <c r="CR14" s="20">
        <v>0.16</v>
      </c>
      <c r="CS14" s="20">
        <v>1.35</v>
      </c>
      <c r="CT14" s="20">
        <v>0.01</v>
      </c>
      <c r="CU14" s="20">
        <v>6.9999999999999993E-2</v>
      </c>
      <c r="CV14" s="20">
        <v>0.66</v>
      </c>
      <c r="CW14" s="20">
        <v>0.04</v>
      </c>
      <c r="CX14" s="18">
        <v>0.45</v>
      </c>
      <c r="CY14" s="20"/>
      <c r="CZ14" s="20"/>
      <c r="DA14" s="20"/>
      <c r="DB14" s="20">
        <f t="shared" si="9"/>
        <v>-1.4</v>
      </c>
      <c r="DC14" s="20">
        <f t="shared" si="10"/>
        <v>0.89000000000000012</v>
      </c>
      <c r="DD14" s="20">
        <f t="shared" si="11"/>
        <v>-0.51</v>
      </c>
      <c r="DE14" s="20">
        <f t="shared" si="12"/>
        <v>-1.52</v>
      </c>
      <c r="DF14" s="20">
        <f t="shared" si="13"/>
        <v>-0.13999999999999999</v>
      </c>
      <c r="DG14" s="20">
        <f t="shared" si="14"/>
        <v>1.1900000000000002</v>
      </c>
      <c r="DH14" s="20">
        <f t="shared" si="15"/>
        <v>-1.34</v>
      </c>
      <c r="DI14" s="20">
        <f t="shared" si="16"/>
        <v>5.9999999999999991E-2</v>
      </c>
      <c r="DJ14" s="20">
        <f t="shared" si="17"/>
        <v>0.59000000000000008</v>
      </c>
      <c r="DK14" s="20">
        <f t="shared" si="18"/>
        <v>-0.62</v>
      </c>
      <c r="DL14" s="18">
        <f t="shared" si="19"/>
        <v>0.41000000000000003</v>
      </c>
      <c r="DM14" s="20">
        <v>19.615555555555552</v>
      </c>
      <c r="DN14" s="20"/>
      <c r="DO14" s="20">
        <v>28.344999999999999</v>
      </c>
      <c r="DP14" s="20">
        <v>31.701388888888889</v>
      </c>
      <c r="DQ14" s="20">
        <v>31.175555555555555</v>
      </c>
      <c r="DR14" s="20">
        <v>27.013888888888889</v>
      </c>
      <c r="DS14" s="20">
        <v>29.555833333333336</v>
      </c>
      <c r="DT14" s="20">
        <v>28.941944444444438</v>
      </c>
      <c r="DU14" s="20">
        <v>26.541388888888882</v>
      </c>
      <c r="DV14" s="20">
        <v>28.343888888888891</v>
      </c>
      <c r="DW14" s="20">
        <v>29.508611111111108</v>
      </c>
      <c r="DX14" s="20">
        <v>26.301944444444448</v>
      </c>
      <c r="DY14" s="20">
        <v>27.318055555555553</v>
      </c>
      <c r="DZ14" s="18">
        <v>20.190833333333337</v>
      </c>
      <c r="EA14" s="21"/>
      <c r="EB14" s="21"/>
      <c r="EC14" s="21">
        <f t="shared" si="20"/>
        <v>8.7294444444444466</v>
      </c>
      <c r="ED14" s="21">
        <f t="shared" si="21"/>
        <v>3.3563888888888904</v>
      </c>
      <c r="EE14" s="21">
        <f t="shared" si="22"/>
        <v>-0.52583333333333471</v>
      </c>
      <c r="EF14" s="21">
        <f t="shared" si="23"/>
        <v>-4.1616666666666653</v>
      </c>
      <c r="EG14" s="21">
        <f t="shared" si="24"/>
        <v>2.5419444444444466</v>
      </c>
      <c r="EH14" s="21">
        <f t="shared" si="25"/>
        <v>-0.61388888888889781</v>
      </c>
      <c r="EI14" s="21">
        <f t="shared" si="26"/>
        <v>-2.400555555555556</v>
      </c>
      <c r="EJ14" s="21">
        <f t="shared" si="27"/>
        <v>1.8025000000000091</v>
      </c>
      <c r="EK14" s="21">
        <f t="shared" si="28"/>
        <v>1.1647222222222169</v>
      </c>
      <c r="EL14" s="21">
        <f t="shared" si="29"/>
        <v>-3.2066666666666599</v>
      </c>
      <c r="EM14" s="21">
        <f t="shared" si="30"/>
        <v>1.0161111111111047</v>
      </c>
      <c r="EN14" s="22">
        <f t="shared" si="31"/>
        <v>-7.1272222222222155</v>
      </c>
      <c r="EO14" s="20">
        <v>17.899999999999999</v>
      </c>
      <c r="EP14" s="20"/>
      <c r="EQ14" s="20">
        <v>23.9</v>
      </c>
      <c r="ER14" s="20">
        <v>26.7</v>
      </c>
      <c r="ES14" s="20">
        <v>26.7</v>
      </c>
      <c r="ET14" s="20">
        <v>23.1</v>
      </c>
      <c r="EU14" s="20">
        <v>25.2</v>
      </c>
      <c r="EV14" s="20">
        <v>24.4</v>
      </c>
      <c r="EW14" s="20">
        <v>20</v>
      </c>
      <c r="EX14" s="20">
        <v>23.3</v>
      </c>
      <c r="EY14" s="20">
        <v>25.5</v>
      </c>
      <c r="EZ14" s="20">
        <v>22.6</v>
      </c>
      <c r="FA14" s="20">
        <v>26.8</v>
      </c>
      <c r="FB14" s="18">
        <v>16.3</v>
      </c>
      <c r="FC14" s="21"/>
      <c r="FD14" s="21"/>
      <c r="FE14" s="21">
        <f t="shared" si="32"/>
        <v>6</v>
      </c>
      <c r="FF14" s="21">
        <f t="shared" si="33"/>
        <v>2.8000000000000007</v>
      </c>
      <c r="FG14" s="21">
        <f t="shared" si="34"/>
        <v>0</v>
      </c>
      <c r="FH14" s="21">
        <f t="shared" si="35"/>
        <v>-3.5999999999999979</v>
      </c>
      <c r="FI14" s="21">
        <f t="shared" si="36"/>
        <v>2.0999999999999979</v>
      </c>
      <c r="FJ14" s="21">
        <f t="shared" si="37"/>
        <v>-0.80000000000000071</v>
      </c>
      <c r="FK14" s="21">
        <f t="shared" si="38"/>
        <v>-4.3999999999999986</v>
      </c>
      <c r="FL14" s="21">
        <f t="shared" si="39"/>
        <v>3.3000000000000007</v>
      </c>
      <c r="FM14" s="21">
        <f t="shared" si="40"/>
        <v>2.1999999999999993</v>
      </c>
      <c r="FN14" s="21">
        <f t="shared" si="41"/>
        <v>-2.8999999999999986</v>
      </c>
      <c r="FO14" s="21">
        <f t="shared" si="42"/>
        <v>4.1999999999999993</v>
      </c>
      <c r="FP14" s="22">
        <f t="shared" si="43"/>
        <v>-10.5</v>
      </c>
      <c r="FQ14" s="21">
        <v>0.215</v>
      </c>
      <c r="FR14" s="21">
        <v>6.3E-2</v>
      </c>
      <c r="FS14" s="21">
        <v>9.1999999999999998E-2</v>
      </c>
      <c r="FT14" s="21">
        <v>0.17599999999999999</v>
      </c>
      <c r="FU14" s="22">
        <v>8.4000000000000005E-2</v>
      </c>
      <c r="FV14" s="21">
        <v>1.304</v>
      </c>
      <c r="FW14" s="21">
        <v>0.69699999999999995</v>
      </c>
      <c r="FX14" s="21">
        <v>0.85099999999999998</v>
      </c>
      <c r="FY14" s="21">
        <v>1.859</v>
      </c>
      <c r="FZ14" s="22">
        <v>1.0349999999999999</v>
      </c>
      <c r="GA14" s="21">
        <v>6.0651162790697679</v>
      </c>
      <c r="GB14" s="21">
        <v>11.063492063492063</v>
      </c>
      <c r="GC14" s="21">
        <v>9.25</v>
      </c>
      <c r="GD14" s="21">
        <v>10.5625</v>
      </c>
      <c r="GE14" s="22">
        <v>12.321428571428569</v>
      </c>
      <c r="GF14" s="21"/>
      <c r="GG14" s="21">
        <v>9.9499999999999993</v>
      </c>
      <c r="GH14" s="21">
        <v>24.13</v>
      </c>
      <c r="GI14" s="21"/>
      <c r="GJ14" s="22"/>
    </row>
    <row r="15" spans="1:192" s="1" customFormat="1" x14ac:dyDescent="0.35">
      <c r="A15" s="13">
        <v>2019</v>
      </c>
      <c r="B15" s="14" t="s">
        <v>34</v>
      </c>
      <c r="C15" s="15">
        <v>2</v>
      </c>
      <c r="D15" s="16" t="s">
        <v>6</v>
      </c>
      <c r="E15" s="17">
        <v>11.568938193343904</v>
      </c>
      <c r="F15" s="17"/>
      <c r="G15" s="17">
        <v>14.105263157894735</v>
      </c>
      <c r="H15" s="17">
        <v>15.803814713896461</v>
      </c>
      <c r="I15" s="17">
        <v>8.3932853717026301</v>
      </c>
      <c r="J15" s="17">
        <v>15.508021390374333</v>
      </c>
      <c r="K15" s="17">
        <v>10.584958217270191</v>
      </c>
      <c r="L15" s="17">
        <v>16.246498599439775</v>
      </c>
      <c r="M15" s="17">
        <v>6.2500000000000107</v>
      </c>
      <c r="N15" s="17">
        <v>1.648351648351662</v>
      </c>
      <c r="O15" s="17">
        <v>2.4930747922437879</v>
      </c>
      <c r="P15" s="17">
        <v>3.3240997229916927</v>
      </c>
      <c r="Q15" s="17">
        <v>3.4852546916890055</v>
      </c>
      <c r="R15" s="18">
        <v>3.6931818181818148</v>
      </c>
      <c r="S15" s="21"/>
      <c r="T15" s="21"/>
      <c r="U15" s="17">
        <v>2.5363249645508308</v>
      </c>
      <c r="V15" s="17">
        <v>1.6985515560017266</v>
      </c>
      <c r="W15" s="17">
        <v>-7.410529342193831</v>
      </c>
      <c r="X15" s="17">
        <v>7.114736018671703</v>
      </c>
      <c r="Y15" s="17">
        <v>-4.9230631731041417</v>
      </c>
      <c r="Z15" s="17">
        <v>5.6615403821695836</v>
      </c>
      <c r="AA15" s="17">
        <v>-9.9964985994397644</v>
      </c>
      <c r="AB15" s="17">
        <v>-4.6016483516483486</v>
      </c>
      <c r="AC15" s="17">
        <v>0.84472314389212588</v>
      </c>
      <c r="AD15" s="17">
        <v>0.83102493074790473</v>
      </c>
      <c r="AE15" s="17">
        <v>0.16115496869731283</v>
      </c>
      <c r="AF15" s="18">
        <v>0.20792712649280931</v>
      </c>
      <c r="AG15" s="17">
        <v>0.59</v>
      </c>
      <c r="AH15" s="17"/>
      <c r="AI15" s="17">
        <v>0.62</v>
      </c>
      <c r="AJ15" s="17">
        <v>7.0000000000000007E-2</v>
      </c>
      <c r="AK15" s="17">
        <v>0.15</v>
      </c>
      <c r="AL15" s="17">
        <v>0.1</v>
      </c>
      <c r="AM15" s="17">
        <v>0.24</v>
      </c>
      <c r="AN15" s="17">
        <v>0.21</v>
      </c>
      <c r="AO15" s="17">
        <v>0.13</v>
      </c>
      <c r="AP15" s="17">
        <v>0.13</v>
      </c>
      <c r="AQ15" s="17">
        <v>0.18</v>
      </c>
      <c r="AR15" s="17">
        <v>0.14000000000000001</v>
      </c>
      <c r="AS15" s="17">
        <v>0.14000000000000001</v>
      </c>
      <c r="AT15" s="18">
        <v>0.18</v>
      </c>
      <c r="AU15" s="21"/>
      <c r="AV15" s="21"/>
      <c r="AW15" s="17">
        <v>3.0000000000000027E-2</v>
      </c>
      <c r="AX15" s="17">
        <v>-0.55000000000000004</v>
      </c>
      <c r="AY15" s="17">
        <v>7.9999999999999988E-2</v>
      </c>
      <c r="AZ15" s="17">
        <v>-4.9999999999999989E-2</v>
      </c>
      <c r="BA15" s="17">
        <v>0.13999999999999999</v>
      </c>
      <c r="BB15" s="17">
        <v>-0.03</v>
      </c>
      <c r="BC15" s="17">
        <v>-7.9999999999999988E-2</v>
      </c>
      <c r="BD15" s="17">
        <v>0</v>
      </c>
      <c r="BE15" s="17">
        <v>4.9999999999999989E-2</v>
      </c>
      <c r="BF15" s="17">
        <v>-3.999999999999998E-2</v>
      </c>
      <c r="BG15" s="17">
        <v>0</v>
      </c>
      <c r="BH15" s="18">
        <v>3.999999999999998E-2</v>
      </c>
      <c r="BI15" s="17">
        <v>949.61400000000003</v>
      </c>
      <c r="BJ15" s="17"/>
      <c r="BK15" s="17">
        <v>199.47199999999998</v>
      </c>
      <c r="BL15" s="17">
        <v>144.63400000000001</v>
      </c>
      <c r="BM15" s="17">
        <v>142.81799999999998</v>
      </c>
      <c r="BN15" s="17">
        <v>97.861999999999995</v>
      </c>
      <c r="BO15" s="17">
        <v>86.843999999999994</v>
      </c>
      <c r="BP15" s="17">
        <v>97.75</v>
      </c>
      <c r="BQ15" s="17">
        <v>113.26400000000001</v>
      </c>
      <c r="BR15" s="17">
        <v>83.355999999999995</v>
      </c>
      <c r="BS15" s="17">
        <v>111.078</v>
      </c>
      <c r="BT15" s="17">
        <v>183.65</v>
      </c>
      <c r="BU15" s="17">
        <v>54.379999999999995</v>
      </c>
      <c r="BV15" s="18">
        <v>127.27200000000001</v>
      </c>
      <c r="BW15" s="21"/>
      <c r="BX15" s="21"/>
      <c r="BY15" s="17">
        <v>-750.14200000000005</v>
      </c>
      <c r="BZ15" s="17">
        <v>-54.837999999999965</v>
      </c>
      <c r="CA15" s="17">
        <v>-1.8160000000000309</v>
      </c>
      <c r="CB15" s="17">
        <v>-44.955999999999989</v>
      </c>
      <c r="CC15" s="17">
        <v>-11.018000000000001</v>
      </c>
      <c r="CD15" s="17">
        <v>10.906000000000006</v>
      </c>
      <c r="CE15" s="17">
        <v>15.51400000000001</v>
      </c>
      <c r="CF15" s="17">
        <v>-29.908000000000015</v>
      </c>
      <c r="CG15" s="17">
        <v>27.722000000000008</v>
      </c>
      <c r="CH15" s="17">
        <v>72.572000000000003</v>
      </c>
      <c r="CI15" s="17">
        <v>-129.27000000000001</v>
      </c>
      <c r="CJ15" s="18">
        <v>72.89200000000001</v>
      </c>
      <c r="CK15" s="21"/>
      <c r="CL15" s="20"/>
      <c r="CM15" s="20">
        <v>2.84</v>
      </c>
      <c r="CN15" s="20">
        <v>1.44</v>
      </c>
      <c r="CO15" s="20">
        <v>2.33</v>
      </c>
      <c r="CP15" s="20">
        <v>1.82</v>
      </c>
      <c r="CQ15" s="20">
        <v>0.3</v>
      </c>
      <c r="CR15" s="20">
        <v>0.16</v>
      </c>
      <c r="CS15" s="20">
        <v>1.35</v>
      </c>
      <c r="CT15" s="20">
        <v>0.01</v>
      </c>
      <c r="CU15" s="20">
        <v>6.9999999999999993E-2</v>
      </c>
      <c r="CV15" s="20">
        <v>0.66</v>
      </c>
      <c r="CW15" s="20">
        <v>0.04</v>
      </c>
      <c r="CX15" s="18">
        <v>0.45</v>
      </c>
      <c r="CY15" s="20"/>
      <c r="CZ15" s="20"/>
      <c r="DA15" s="20"/>
      <c r="DB15" s="20">
        <f t="shared" si="9"/>
        <v>-1.4</v>
      </c>
      <c r="DC15" s="20">
        <f t="shared" si="10"/>
        <v>0.89000000000000012</v>
      </c>
      <c r="DD15" s="20">
        <f t="shared" si="11"/>
        <v>-0.51</v>
      </c>
      <c r="DE15" s="20">
        <f t="shared" si="12"/>
        <v>-1.52</v>
      </c>
      <c r="DF15" s="20">
        <f t="shared" si="13"/>
        <v>-0.13999999999999999</v>
      </c>
      <c r="DG15" s="20">
        <f t="shared" si="14"/>
        <v>1.1900000000000002</v>
      </c>
      <c r="DH15" s="20">
        <f t="shared" si="15"/>
        <v>-1.34</v>
      </c>
      <c r="DI15" s="20">
        <f t="shared" si="16"/>
        <v>5.9999999999999991E-2</v>
      </c>
      <c r="DJ15" s="20">
        <f t="shared" si="17"/>
        <v>0.59000000000000008</v>
      </c>
      <c r="DK15" s="20">
        <f t="shared" si="18"/>
        <v>-0.62</v>
      </c>
      <c r="DL15" s="18">
        <f t="shared" si="19"/>
        <v>0.41000000000000003</v>
      </c>
      <c r="DM15" s="20">
        <v>19.615555555555552</v>
      </c>
      <c r="DN15" s="20"/>
      <c r="DO15" s="20">
        <v>28.344999999999999</v>
      </c>
      <c r="DP15" s="20">
        <v>31.701388888888889</v>
      </c>
      <c r="DQ15" s="20">
        <v>31.175555555555555</v>
      </c>
      <c r="DR15" s="20">
        <v>27.013888888888889</v>
      </c>
      <c r="DS15" s="20">
        <v>29.555833333333336</v>
      </c>
      <c r="DT15" s="20">
        <v>28.941944444444438</v>
      </c>
      <c r="DU15" s="20">
        <v>26.541388888888882</v>
      </c>
      <c r="DV15" s="20">
        <v>28.343888888888891</v>
      </c>
      <c r="DW15" s="20">
        <v>29.508611111111108</v>
      </c>
      <c r="DX15" s="20">
        <v>26.301944444444448</v>
      </c>
      <c r="DY15" s="20">
        <v>27.318055555555553</v>
      </c>
      <c r="DZ15" s="18">
        <v>20.190833333333337</v>
      </c>
      <c r="EA15" s="21"/>
      <c r="EB15" s="21"/>
      <c r="EC15" s="21">
        <f t="shared" si="20"/>
        <v>8.7294444444444466</v>
      </c>
      <c r="ED15" s="21">
        <f t="shared" si="21"/>
        <v>3.3563888888888904</v>
      </c>
      <c r="EE15" s="21">
        <f t="shared" si="22"/>
        <v>-0.52583333333333471</v>
      </c>
      <c r="EF15" s="21">
        <f t="shared" si="23"/>
        <v>-4.1616666666666653</v>
      </c>
      <c r="EG15" s="21">
        <f t="shared" si="24"/>
        <v>2.5419444444444466</v>
      </c>
      <c r="EH15" s="21">
        <f t="shared" si="25"/>
        <v>-0.61388888888889781</v>
      </c>
      <c r="EI15" s="21">
        <f t="shared" si="26"/>
        <v>-2.400555555555556</v>
      </c>
      <c r="EJ15" s="21">
        <f t="shared" si="27"/>
        <v>1.8025000000000091</v>
      </c>
      <c r="EK15" s="21">
        <f t="shared" si="28"/>
        <v>1.1647222222222169</v>
      </c>
      <c r="EL15" s="21">
        <f t="shared" si="29"/>
        <v>-3.2066666666666599</v>
      </c>
      <c r="EM15" s="21">
        <f t="shared" si="30"/>
        <v>1.0161111111111047</v>
      </c>
      <c r="EN15" s="22">
        <f t="shared" si="31"/>
        <v>-7.1272222222222155</v>
      </c>
      <c r="EO15" s="20">
        <v>17.899999999999999</v>
      </c>
      <c r="EP15" s="20"/>
      <c r="EQ15" s="20">
        <v>23.9</v>
      </c>
      <c r="ER15" s="20">
        <v>26.7</v>
      </c>
      <c r="ES15" s="20">
        <v>26.7</v>
      </c>
      <c r="ET15" s="20">
        <v>23.1</v>
      </c>
      <c r="EU15" s="20">
        <v>25.2</v>
      </c>
      <c r="EV15" s="20">
        <v>24.4</v>
      </c>
      <c r="EW15" s="20">
        <v>20</v>
      </c>
      <c r="EX15" s="20">
        <v>23.3</v>
      </c>
      <c r="EY15" s="20">
        <v>25.5</v>
      </c>
      <c r="EZ15" s="20">
        <v>22.6</v>
      </c>
      <c r="FA15" s="20">
        <v>26.8</v>
      </c>
      <c r="FB15" s="18">
        <v>16.3</v>
      </c>
      <c r="FC15" s="21"/>
      <c r="FD15" s="21"/>
      <c r="FE15" s="21">
        <f t="shared" si="32"/>
        <v>6</v>
      </c>
      <c r="FF15" s="21">
        <f t="shared" si="33"/>
        <v>2.8000000000000007</v>
      </c>
      <c r="FG15" s="21">
        <f t="shared" si="34"/>
        <v>0</v>
      </c>
      <c r="FH15" s="21">
        <f t="shared" si="35"/>
        <v>-3.5999999999999979</v>
      </c>
      <c r="FI15" s="21">
        <f t="shared" si="36"/>
        <v>2.0999999999999979</v>
      </c>
      <c r="FJ15" s="21">
        <f t="shared" si="37"/>
        <v>-0.80000000000000071</v>
      </c>
      <c r="FK15" s="21">
        <f t="shared" si="38"/>
        <v>-4.3999999999999986</v>
      </c>
      <c r="FL15" s="21">
        <f t="shared" si="39"/>
        <v>3.3000000000000007</v>
      </c>
      <c r="FM15" s="21">
        <f t="shared" si="40"/>
        <v>2.1999999999999993</v>
      </c>
      <c r="FN15" s="21">
        <f t="shared" si="41"/>
        <v>-2.8999999999999986</v>
      </c>
      <c r="FO15" s="21">
        <f t="shared" si="42"/>
        <v>4.1999999999999993</v>
      </c>
      <c r="FP15" s="22">
        <f t="shared" si="43"/>
        <v>-10.5</v>
      </c>
      <c r="FQ15" s="21">
        <v>0.128</v>
      </c>
      <c r="FR15" s="21">
        <v>8.4000000000000005E-2</v>
      </c>
      <c r="FS15" s="21">
        <v>0.16600000000000001</v>
      </c>
      <c r="FT15" s="21">
        <v>8.5000000000000006E-2</v>
      </c>
      <c r="FU15" s="22">
        <v>0.115</v>
      </c>
      <c r="FV15" s="21">
        <v>0.96899999999999997</v>
      </c>
      <c r="FW15" s="21">
        <v>0.95099999999999996</v>
      </c>
      <c r="FX15" s="21">
        <v>1.546</v>
      </c>
      <c r="FY15" s="21">
        <v>0.90700000000000003</v>
      </c>
      <c r="FZ15" s="22">
        <v>1.3680000000000001</v>
      </c>
      <c r="GA15" s="21">
        <v>7.5703125</v>
      </c>
      <c r="GB15" s="21">
        <v>11.321428571428569</v>
      </c>
      <c r="GC15" s="21">
        <v>9.3132530120481931</v>
      </c>
      <c r="GD15" s="21">
        <v>10.670588235294117</v>
      </c>
      <c r="GE15" s="22">
        <v>11.895652173913044</v>
      </c>
      <c r="GF15" s="21"/>
      <c r="GG15" s="21">
        <v>4.58</v>
      </c>
      <c r="GH15" s="21">
        <v>15.13</v>
      </c>
      <c r="GI15" s="21"/>
      <c r="GJ15" s="22"/>
    </row>
    <row r="16" spans="1:192" s="1" customFormat="1" x14ac:dyDescent="0.35">
      <c r="A16" s="13">
        <v>2019</v>
      </c>
      <c r="B16" s="14" t="s">
        <v>33</v>
      </c>
      <c r="C16" s="15">
        <v>1</v>
      </c>
      <c r="D16" s="16" t="s">
        <v>7</v>
      </c>
      <c r="E16" s="17">
        <v>26.209677419354836</v>
      </c>
      <c r="F16" s="17"/>
      <c r="G16" s="21"/>
      <c r="H16" s="21"/>
      <c r="I16" s="17">
        <v>6.1176470588235246</v>
      </c>
      <c r="J16" s="21"/>
      <c r="K16" s="17">
        <v>12.760416666666648</v>
      </c>
      <c r="L16" s="21"/>
      <c r="M16" s="21"/>
      <c r="N16" s="17">
        <v>1.9753086419753103</v>
      </c>
      <c r="O16" s="21"/>
      <c r="P16" s="21"/>
      <c r="Q16" s="20">
        <v>1.0869565217391313</v>
      </c>
      <c r="R16" s="22"/>
      <c r="S16" s="21"/>
      <c r="T16" s="21"/>
      <c r="U16" s="21"/>
      <c r="V16" s="21"/>
      <c r="W16" s="17">
        <v>-20.092030360531311</v>
      </c>
      <c r="X16" s="21"/>
      <c r="Y16" s="21"/>
      <c r="Z16" s="17">
        <v>6.6427696078431238</v>
      </c>
      <c r="AA16" s="21"/>
      <c r="AB16" s="21"/>
      <c r="AC16" s="17">
        <v>-10.785108024691338</v>
      </c>
      <c r="AD16" s="21"/>
      <c r="AE16" s="21"/>
      <c r="AF16" s="18">
        <v>-0.88835212023617904</v>
      </c>
      <c r="AG16" s="17">
        <v>0.88</v>
      </c>
      <c r="AH16" s="17"/>
      <c r="AI16" s="24"/>
      <c r="AJ16" s="24"/>
      <c r="AK16" s="17">
        <v>0.68</v>
      </c>
      <c r="AL16" s="24"/>
      <c r="AM16" s="24"/>
      <c r="AN16" s="17">
        <v>0.16</v>
      </c>
      <c r="AO16" s="24"/>
      <c r="AP16" s="24"/>
      <c r="AQ16" s="17">
        <v>0.17</v>
      </c>
      <c r="AR16" s="24"/>
      <c r="AS16" s="21"/>
      <c r="AT16" s="18">
        <v>0.13</v>
      </c>
      <c r="AU16" s="21"/>
      <c r="AV16" s="21"/>
      <c r="AW16" s="21"/>
      <c r="AX16" s="21"/>
      <c r="AY16" s="17">
        <v>-0.19999999999999996</v>
      </c>
      <c r="AZ16" s="13"/>
      <c r="BA16" s="13"/>
      <c r="BB16" s="17">
        <v>-0.52</v>
      </c>
      <c r="BC16" s="13"/>
      <c r="BD16" s="13"/>
      <c r="BE16" s="17">
        <v>1.0000000000000009E-2</v>
      </c>
      <c r="BF16" s="13"/>
      <c r="BG16" s="26"/>
      <c r="BH16" s="18">
        <v>-4.0000000000000008E-2</v>
      </c>
      <c r="BI16" s="17">
        <v>26.838000000000001</v>
      </c>
      <c r="BJ16" s="17"/>
      <c r="BK16" s="13"/>
      <c r="BL16" s="13"/>
      <c r="BM16" s="17">
        <v>75.102000000000004</v>
      </c>
      <c r="BN16" s="13"/>
      <c r="BO16" s="13"/>
      <c r="BP16" s="17">
        <v>71.096000000000004</v>
      </c>
      <c r="BQ16" s="13"/>
      <c r="BR16" s="13"/>
      <c r="BS16" s="17">
        <v>101.02199999999999</v>
      </c>
      <c r="BT16" s="13"/>
      <c r="BU16" s="21"/>
      <c r="BV16" s="18">
        <v>22.362000000000002</v>
      </c>
      <c r="BW16" s="21"/>
      <c r="BX16" s="21"/>
      <c r="BY16" s="21"/>
      <c r="BZ16" s="21"/>
      <c r="CA16" s="17">
        <v>48.264000000000003</v>
      </c>
      <c r="CB16" s="13"/>
      <c r="CC16" s="13"/>
      <c r="CD16" s="17">
        <v>-4.0060000000000002</v>
      </c>
      <c r="CE16" s="13"/>
      <c r="CF16" s="13"/>
      <c r="CG16" s="17">
        <v>29.925999999999988</v>
      </c>
      <c r="CH16" s="13"/>
      <c r="CI16" s="21"/>
      <c r="CJ16" s="18">
        <v>-78.66</v>
      </c>
      <c r="CK16" s="21"/>
      <c r="CL16" s="20"/>
      <c r="CM16" s="20"/>
      <c r="CN16" s="20"/>
      <c r="CO16" s="20">
        <v>2.33</v>
      </c>
      <c r="CP16" s="20"/>
      <c r="CQ16" s="20"/>
      <c r="CR16" s="20">
        <v>0.16</v>
      </c>
      <c r="CS16" s="20"/>
      <c r="CT16" s="20"/>
      <c r="CU16" s="20">
        <v>6.9999999999999993E-2</v>
      </c>
      <c r="CV16" s="20"/>
      <c r="CW16" s="20"/>
      <c r="CX16" s="18">
        <v>0.45</v>
      </c>
      <c r="CY16" s="20"/>
      <c r="CZ16" s="20"/>
      <c r="DA16" s="20"/>
      <c r="DB16" s="20"/>
      <c r="DC16" s="20">
        <f>CO15-CN15</f>
        <v>0.89000000000000012</v>
      </c>
      <c r="DD16" s="20"/>
      <c r="DE16" s="20"/>
      <c r="DF16" s="20">
        <f>CR15-CQ15</f>
        <v>-0.13999999999999999</v>
      </c>
      <c r="DG16" s="20"/>
      <c r="DH16" s="20"/>
      <c r="DI16" s="20">
        <f>CU15-CT15</f>
        <v>5.9999999999999991E-2</v>
      </c>
      <c r="DJ16" s="20"/>
      <c r="DK16" s="20"/>
      <c r="DL16" s="18">
        <f>CX15-CW15</f>
        <v>0.41000000000000003</v>
      </c>
      <c r="DM16" s="20">
        <v>19.615555555555552</v>
      </c>
      <c r="DN16" s="20"/>
      <c r="DO16" s="20"/>
      <c r="DP16" s="20"/>
      <c r="DQ16" s="20">
        <v>31.175555555555555</v>
      </c>
      <c r="DR16" s="20"/>
      <c r="DS16" s="20"/>
      <c r="DT16" s="20">
        <v>28.941944444444438</v>
      </c>
      <c r="DU16" s="20"/>
      <c r="DV16" s="20"/>
      <c r="DW16" s="20">
        <v>29.508611111111108</v>
      </c>
      <c r="DX16" s="20"/>
      <c r="DY16" s="20"/>
      <c r="DZ16" s="18">
        <v>20.190833333333337</v>
      </c>
      <c r="EA16" s="21"/>
      <c r="EB16" s="21"/>
      <c r="EC16" s="21"/>
      <c r="ED16" s="21"/>
      <c r="EE16" s="21">
        <f>DQ15-DP15</f>
        <v>-0.52583333333333471</v>
      </c>
      <c r="EF16" s="21"/>
      <c r="EG16" s="21"/>
      <c r="EH16" s="21">
        <f>DT15-DS15</f>
        <v>-0.61388888888889781</v>
      </c>
      <c r="EI16" s="21"/>
      <c r="EJ16" s="21"/>
      <c r="EK16" s="21">
        <f>DW15-DV15</f>
        <v>1.1647222222222169</v>
      </c>
      <c r="EL16" s="21"/>
      <c r="EM16" s="21"/>
      <c r="EN16" s="22">
        <f>DZ15-DY15</f>
        <v>-7.1272222222222155</v>
      </c>
      <c r="EO16" s="20">
        <v>17.899999999999999</v>
      </c>
      <c r="EP16" s="20"/>
      <c r="EQ16" s="20"/>
      <c r="ER16" s="20"/>
      <c r="ES16" s="20">
        <v>26.7</v>
      </c>
      <c r="ET16" s="20"/>
      <c r="EU16" s="20"/>
      <c r="EV16" s="20">
        <v>24.4</v>
      </c>
      <c r="EW16" s="20"/>
      <c r="EX16" s="20"/>
      <c r="EY16" s="20">
        <v>25.5</v>
      </c>
      <c r="EZ16" s="20"/>
      <c r="FA16" s="20"/>
      <c r="FB16" s="18">
        <v>16.3</v>
      </c>
      <c r="FC16" s="21"/>
      <c r="FD16" s="21"/>
      <c r="FE16" s="21"/>
      <c r="FF16" s="21"/>
      <c r="FG16" s="21">
        <f>ES15-ER15</f>
        <v>0</v>
      </c>
      <c r="FH16" s="21"/>
      <c r="FI16" s="21"/>
      <c r="FJ16" s="21">
        <f>EV15-EU15</f>
        <v>-0.80000000000000071</v>
      </c>
      <c r="FK16" s="21"/>
      <c r="FL16" s="21"/>
      <c r="FM16" s="21">
        <f>EY15-EX15</f>
        <v>2.1999999999999993</v>
      </c>
      <c r="FN16" s="21"/>
      <c r="FO16" s="21"/>
      <c r="FP16" s="22">
        <f>FB15-FA15</f>
        <v>-10.5</v>
      </c>
      <c r="FQ16" s="21">
        <v>0.184</v>
      </c>
      <c r="FR16" s="21">
        <v>0.105</v>
      </c>
      <c r="FS16" s="21">
        <v>8.5000000000000006E-2</v>
      </c>
      <c r="FT16" s="21">
        <v>7.8E-2</v>
      </c>
      <c r="FU16" s="22">
        <v>0.06</v>
      </c>
      <c r="FV16" s="21">
        <v>1.2450000000000001</v>
      </c>
      <c r="FW16" s="21">
        <v>1.4059999999999999</v>
      </c>
      <c r="FX16" s="21">
        <v>0.81799999999999995</v>
      </c>
      <c r="FY16" s="21">
        <v>1.079</v>
      </c>
      <c r="FZ16" s="22">
        <v>0.73799999999999999</v>
      </c>
      <c r="GA16" s="21">
        <v>6.7663043478260878</v>
      </c>
      <c r="GB16" s="21">
        <v>13.390476190476191</v>
      </c>
      <c r="GC16" s="21">
        <v>9.6235294117647054</v>
      </c>
      <c r="GD16" s="21">
        <v>13.833333333333332</v>
      </c>
      <c r="GE16" s="22">
        <v>12.3</v>
      </c>
      <c r="GF16" s="21"/>
      <c r="GG16" s="21">
        <v>105.55</v>
      </c>
      <c r="GH16" s="21">
        <v>9.17</v>
      </c>
      <c r="GI16" s="21"/>
      <c r="GJ16" s="22"/>
    </row>
    <row r="17" spans="1:192" s="1" customFormat="1" x14ac:dyDescent="0.35">
      <c r="A17" s="13">
        <v>2019</v>
      </c>
      <c r="B17" s="14" t="s">
        <v>33</v>
      </c>
      <c r="C17" s="15">
        <v>1</v>
      </c>
      <c r="D17" s="27" t="s">
        <v>8</v>
      </c>
      <c r="E17" s="17">
        <v>12.913907284768216</v>
      </c>
      <c r="F17" s="17"/>
      <c r="G17" s="17">
        <v>14.583333333333337</v>
      </c>
      <c r="H17" s="17">
        <v>16.492146596858639</v>
      </c>
      <c r="I17" s="17">
        <v>22.792022792022788</v>
      </c>
      <c r="J17" s="17">
        <v>14.673913043478262</v>
      </c>
      <c r="K17" s="17">
        <v>11.002444987775066</v>
      </c>
      <c r="L17" s="17">
        <v>5.6657223796034044</v>
      </c>
      <c r="M17" s="17">
        <v>14.179104477611926</v>
      </c>
      <c r="N17" s="17">
        <v>4.7500000000000098</v>
      </c>
      <c r="O17" s="17">
        <v>21.016166281755201</v>
      </c>
      <c r="P17" s="17">
        <v>6.7750677506775059</v>
      </c>
      <c r="Q17" s="17">
        <v>10.704225352112672</v>
      </c>
      <c r="R17" s="18">
        <v>11.052631578947365</v>
      </c>
      <c r="S17" s="21"/>
      <c r="T17" s="21"/>
      <c r="U17" s="17">
        <v>1.6694260485651213</v>
      </c>
      <c r="V17" s="17">
        <v>1.9088132635253015</v>
      </c>
      <c r="W17" s="17">
        <v>6.2998761951641491</v>
      </c>
      <c r="X17" s="17">
        <v>-8.1181097485445264</v>
      </c>
      <c r="Y17" s="17">
        <v>-3.6714680557031958</v>
      </c>
      <c r="Z17" s="17">
        <v>-5.3367226081716614</v>
      </c>
      <c r="AA17" s="17">
        <v>8.5133820980085204</v>
      </c>
      <c r="AB17" s="17">
        <v>-9.4291044776119151</v>
      </c>
      <c r="AC17" s="17">
        <v>16.26616628175519</v>
      </c>
      <c r="AD17" s="17">
        <v>-14.241098531077695</v>
      </c>
      <c r="AE17" s="17">
        <v>3.9291576014351666</v>
      </c>
      <c r="AF17" s="18">
        <v>0.34840622683469213</v>
      </c>
      <c r="AG17" s="17">
        <v>0.36</v>
      </c>
      <c r="AH17" s="17"/>
      <c r="AI17" s="17">
        <v>0.17</v>
      </c>
      <c r="AJ17" s="17">
        <v>0.16</v>
      </c>
      <c r="AK17" s="17">
        <v>0.24</v>
      </c>
      <c r="AL17" s="17">
        <v>0.05</v>
      </c>
      <c r="AM17" s="17">
        <v>7.0000000000000007E-2</v>
      </c>
      <c r="AN17" s="17">
        <v>0.1</v>
      </c>
      <c r="AO17" s="17">
        <v>0.14000000000000001</v>
      </c>
      <c r="AP17" s="17">
        <v>0.12</v>
      </c>
      <c r="AQ17" s="17">
        <v>0.14000000000000001</v>
      </c>
      <c r="AR17" s="17">
        <v>0.12</v>
      </c>
      <c r="AS17" s="17">
        <v>0.24</v>
      </c>
      <c r="AT17" s="18">
        <v>0.06</v>
      </c>
      <c r="AU17" s="21"/>
      <c r="AV17" s="21"/>
      <c r="AW17" s="17">
        <v>-0.18999999999999997</v>
      </c>
      <c r="AX17" s="17">
        <v>-1.0000000000000009E-2</v>
      </c>
      <c r="AY17" s="17">
        <v>7.9999999999999988E-2</v>
      </c>
      <c r="AZ17" s="17">
        <v>-0.19</v>
      </c>
      <c r="BA17" s="17">
        <v>2.0000000000000004E-2</v>
      </c>
      <c r="BB17" s="17">
        <v>0.03</v>
      </c>
      <c r="BC17" s="17">
        <v>4.0000000000000008E-2</v>
      </c>
      <c r="BD17" s="17">
        <v>-2.0000000000000018E-2</v>
      </c>
      <c r="BE17" s="17">
        <v>2.0000000000000018E-2</v>
      </c>
      <c r="BF17" s="17">
        <v>-2.0000000000000018E-2</v>
      </c>
      <c r="BG17" s="17">
        <v>0.12</v>
      </c>
      <c r="BH17" s="18">
        <v>-0.18</v>
      </c>
      <c r="BI17" s="17">
        <v>30.448</v>
      </c>
      <c r="BJ17" s="17"/>
      <c r="BK17" s="17">
        <v>31.78</v>
      </c>
      <c r="BL17" s="17">
        <v>89.15</v>
      </c>
      <c r="BM17" s="17">
        <v>82.433999999999997</v>
      </c>
      <c r="BN17" s="17">
        <v>48.841999999999999</v>
      </c>
      <c r="BO17" s="17">
        <v>42.293999999999997</v>
      </c>
      <c r="BP17" s="17">
        <v>36.362000000000002</v>
      </c>
      <c r="BQ17" s="17">
        <v>111.812</v>
      </c>
      <c r="BR17" s="17">
        <v>23.981999999999999</v>
      </c>
      <c r="BS17" s="17">
        <v>59.78</v>
      </c>
      <c r="BT17" s="17">
        <v>33.72</v>
      </c>
      <c r="BU17" s="17">
        <v>65.086000000000013</v>
      </c>
      <c r="BV17" s="18">
        <v>27.152000000000001</v>
      </c>
      <c r="BW17" s="21"/>
      <c r="BX17" s="21"/>
      <c r="BY17" s="17">
        <v>1.3320000000000007</v>
      </c>
      <c r="BZ17" s="17">
        <v>57.370000000000005</v>
      </c>
      <c r="CA17" s="17">
        <v>-6.7160000000000082</v>
      </c>
      <c r="CB17" s="17">
        <v>-33.591999999999999</v>
      </c>
      <c r="CC17" s="17">
        <v>-6.5480000000000018</v>
      </c>
      <c r="CD17" s="17">
        <v>-5.9319999999999951</v>
      </c>
      <c r="CE17" s="17">
        <v>75.449999999999989</v>
      </c>
      <c r="CF17" s="17">
        <v>-87.83</v>
      </c>
      <c r="CG17" s="17">
        <v>35.798000000000002</v>
      </c>
      <c r="CH17" s="17">
        <v>-26.060000000000002</v>
      </c>
      <c r="CI17" s="17">
        <v>31.366000000000014</v>
      </c>
      <c r="CJ17" s="18">
        <v>-37.934000000000012</v>
      </c>
      <c r="CK17" s="21"/>
      <c r="CL17" s="20"/>
      <c r="CM17" s="20">
        <v>2.84</v>
      </c>
      <c r="CN17" s="20">
        <v>1.44</v>
      </c>
      <c r="CO17" s="20">
        <v>2.33</v>
      </c>
      <c r="CP17" s="20">
        <v>1.82</v>
      </c>
      <c r="CQ17" s="20">
        <v>0.3</v>
      </c>
      <c r="CR17" s="20">
        <v>0.16</v>
      </c>
      <c r="CS17" s="20">
        <v>1.35</v>
      </c>
      <c r="CT17" s="20">
        <v>0.01</v>
      </c>
      <c r="CU17" s="20">
        <v>6.9999999999999993E-2</v>
      </c>
      <c r="CV17" s="20">
        <v>0.66</v>
      </c>
      <c r="CW17" s="20">
        <v>0.04</v>
      </c>
      <c r="CX17" s="18">
        <v>0.45</v>
      </c>
      <c r="CY17" s="20"/>
      <c r="CZ17" s="20"/>
      <c r="DA17" s="20"/>
      <c r="DB17" s="20">
        <f t="shared" si="9"/>
        <v>-1.4</v>
      </c>
      <c r="DC17" s="20">
        <f t="shared" si="10"/>
        <v>0.89000000000000012</v>
      </c>
      <c r="DD17" s="20">
        <f t="shared" si="11"/>
        <v>-0.51</v>
      </c>
      <c r="DE17" s="20">
        <f t="shared" si="12"/>
        <v>-1.52</v>
      </c>
      <c r="DF17" s="20">
        <f t="shared" si="13"/>
        <v>-0.13999999999999999</v>
      </c>
      <c r="DG17" s="20">
        <f t="shared" si="14"/>
        <v>1.1900000000000002</v>
      </c>
      <c r="DH17" s="20">
        <f t="shared" si="15"/>
        <v>-1.34</v>
      </c>
      <c r="DI17" s="20">
        <f t="shared" si="16"/>
        <v>5.9999999999999991E-2</v>
      </c>
      <c r="DJ17" s="20">
        <f t="shared" si="17"/>
        <v>0.59000000000000008</v>
      </c>
      <c r="DK17" s="20">
        <f t="shared" si="18"/>
        <v>-0.62</v>
      </c>
      <c r="DL17" s="18">
        <f t="shared" si="19"/>
        <v>0.41000000000000003</v>
      </c>
      <c r="DM17" s="20">
        <v>19.615555555555552</v>
      </c>
      <c r="DN17" s="20"/>
      <c r="DO17" s="20">
        <v>28.344999999999999</v>
      </c>
      <c r="DP17" s="20">
        <v>31.701388888888889</v>
      </c>
      <c r="DQ17" s="20">
        <v>31.175555555555555</v>
      </c>
      <c r="DR17" s="20">
        <v>27.013888888888889</v>
      </c>
      <c r="DS17" s="20">
        <v>29.555833333333336</v>
      </c>
      <c r="DT17" s="20">
        <v>28.941944444444438</v>
      </c>
      <c r="DU17" s="20">
        <v>26.541388888888882</v>
      </c>
      <c r="DV17" s="20">
        <v>28.343888888888891</v>
      </c>
      <c r="DW17" s="20">
        <v>29.508611111111108</v>
      </c>
      <c r="DX17" s="20">
        <v>26.301944444444448</v>
      </c>
      <c r="DY17" s="20">
        <v>27.318055555555553</v>
      </c>
      <c r="DZ17" s="18">
        <v>20.190833333333337</v>
      </c>
      <c r="EA17" s="21"/>
      <c r="EB17" s="21"/>
      <c r="EC17" s="21">
        <f t="shared" si="20"/>
        <v>8.7294444444444466</v>
      </c>
      <c r="ED17" s="21">
        <f t="shared" si="21"/>
        <v>3.3563888888888904</v>
      </c>
      <c r="EE17" s="21">
        <f t="shared" si="22"/>
        <v>-0.52583333333333471</v>
      </c>
      <c r="EF17" s="21">
        <f t="shared" si="23"/>
        <v>-4.1616666666666653</v>
      </c>
      <c r="EG17" s="21">
        <f t="shared" si="24"/>
        <v>2.5419444444444466</v>
      </c>
      <c r="EH17" s="21">
        <f t="shared" si="25"/>
        <v>-0.61388888888889781</v>
      </c>
      <c r="EI17" s="21">
        <f t="shared" si="26"/>
        <v>-2.400555555555556</v>
      </c>
      <c r="EJ17" s="21">
        <f t="shared" si="27"/>
        <v>1.8025000000000091</v>
      </c>
      <c r="EK17" s="21">
        <f t="shared" si="28"/>
        <v>1.1647222222222169</v>
      </c>
      <c r="EL17" s="21">
        <f t="shared" si="29"/>
        <v>-3.2066666666666599</v>
      </c>
      <c r="EM17" s="21">
        <f t="shared" si="30"/>
        <v>1.0161111111111047</v>
      </c>
      <c r="EN17" s="22">
        <f t="shared" si="31"/>
        <v>-7.1272222222222155</v>
      </c>
      <c r="EO17" s="20">
        <v>17.899999999999999</v>
      </c>
      <c r="EP17" s="20"/>
      <c r="EQ17" s="20">
        <v>23.9</v>
      </c>
      <c r="ER17" s="20">
        <v>26.7</v>
      </c>
      <c r="ES17" s="20">
        <v>26.7</v>
      </c>
      <c r="ET17" s="20">
        <v>23.1</v>
      </c>
      <c r="EU17" s="20">
        <v>25.2</v>
      </c>
      <c r="EV17" s="20">
        <v>24.4</v>
      </c>
      <c r="EW17" s="20">
        <v>20</v>
      </c>
      <c r="EX17" s="20">
        <v>23.3</v>
      </c>
      <c r="EY17" s="20">
        <v>25.5</v>
      </c>
      <c r="EZ17" s="20">
        <v>22.6</v>
      </c>
      <c r="FA17" s="20">
        <v>26.8</v>
      </c>
      <c r="FB17" s="18">
        <v>16.3</v>
      </c>
      <c r="FC17" s="21"/>
      <c r="FD17" s="21"/>
      <c r="FE17" s="21">
        <f t="shared" si="32"/>
        <v>6</v>
      </c>
      <c r="FF17" s="21">
        <f t="shared" si="33"/>
        <v>2.8000000000000007</v>
      </c>
      <c r="FG17" s="21">
        <f t="shared" si="34"/>
        <v>0</v>
      </c>
      <c r="FH17" s="21">
        <f t="shared" si="35"/>
        <v>-3.5999999999999979</v>
      </c>
      <c r="FI17" s="21">
        <f t="shared" si="36"/>
        <v>2.0999999999999979</v>
      </c>
      <c r="FJ17" s="21">
        <f t="shared" si="37"/>
        <v>-0.80000000000000071</v>
      </c>
      <c r="FK17" s="21">
        <f t="shared" si="38"/>
        <v>-4.3999999999999986</v>
      </c>
      <c r="FL17" s="21">
        <f t="shared" si="39"/>
        <v>3.3000000000000007</v>
      </c>
      <c r="FM17" s="21">
        <f t="shared" si="40"/>
        <v>2.1999999999999993</v>
      </c>
      <c r="FN17" s="21">
        <f t="shared" si="41"/>
        <v>-2.8999999999999986</v>
      </c>
      <c r="FO17" s="21">
        <f t="shared" si="42"/>
        <v>4.1999999999999993</v>
      </c>
      <c r="FP17" s="22">
        <f t="shared" si="43"/>
        <v>-10.5</v>
      </c>
      <c r="FQ17" s="21">
        <v>6.7000000000000004E-2</v>
      </c>
      <c r="FR17" s="21">
        <v>0.11799999999999999</v>
      </c>
      <c r="FS17" s="21">
        <v>7.1999999999999995E-2</v>
      </c>
      <c r="FT17" s="21">
        <v>7.1999999999999995E-2</v>
      </c>
      <c r="FU17" s="22">
        <v>6.0999999999999999E-2</v>
      </c>
      <c r="FV17" s="21">
        <v>0.68100000000000005</v>
      </c>
      <c r="FW17" s="21">
        <v>3.9929999999999999</v>
      </c>
      <c r="FX17" s="21">
        <v>0.751</v>
      </c>
      <c r="FY17" s="21">
        <v>0.73799999999999999</v>
      </c>
      <c r="FZ17" s="22">
        <v>0.66600000000000004</v>
      </c>
      <c r="GA17" s="21">
        <v>10.164179104477611</v>
      </c>
      <c r="GB17" s="21">
        <v>33.83898305084746</v>
      </c>
      <c r="GC17" s="21">
        <v>10.430555555555557</v>
      </c>
      <c r="GD17" s="21">
        <v>10.25</v>
      </c>
      <c r="GE17" s="22">
        <v>10.918032786885247</v>
      </c>
      <c r="GF17" s="21"/>
      <c r="GG17" s="21">
        <v>45.33</v>
      </c>
      <c r="GH17" s="21">
        <v>8.4</v>
      </c>
      <c r="GI17" s="21"/>
      <c r="GJ17" s="22"/>
    </row>
    <row r="18" spans="1:192" s="1" customFormat="1" x14ac:dyDescent="0.35">
      <c r="A18" s="13">
        <v>2019</v>
      </c>
      <c r="B18" s="14" t="s">
        <v>33</v>
      </c>
      <c r="C18" s="15">
        <v>2</v>
      </c>
      <c r="D18" s="27" t="s">
        <v>8</v>
      </c>
      <c r="E18" s="17">
        <v>16.49659863945578</v>
      </c>
      <c r="F18" s="17"/>
      <c r="G18" s="17">
        <v>15.232974910394276</v>
      </c>
      <c r="H18" s="17">
        <v>17.894736842105257</v>
      </c>
      <c r="I18" s="17">
        <v>29.010989010989018</v>
      </c>
      <c r="J18" s="17">
        <v>13.315217391304355</v>
      </c>
      <c r="K18" s="17">
        <v>16.585365853658534</v>
      </c>
      <c r="L18" s="17">
        <v>11.016949152542365</v>
      </c>
      <c r="M18" s="17">
        <v>10.723192019950119</v>
      </c>
      <c r="N18" s="17">
        <v>13.613445378151267</v>
      </c>
      <c r="O18" s="17">
        <v>8.2386363636363651</v>
      </c>
      <c r="P18" s="17">
        <v>6.149732620320866</v>
      </c>
      <c r="Q18" s="17">
        <v>9.2783505154639254</v>
      </c>
      <c r="R18" s="18">
        <v>10.245901639344261</v>
      </c>
      <c r="S18" s="21"/>
      <c r="T18" s="21"/>
      <c r="U18" s="17">
        <v>-1.2636237290615036</v>
      </c>
      <c r="V18" s="17">
        <v>2.6617619317109806</v>
      </c>
      <c r="W18" s="17">
        <v>11.116252168883761</v>
      </c>
      <c r="X18" s="17">
        <v>-15.695771619684663</v>
      </c>
      <c r="Y18" s="17">
        <v>3.2701484623541788</v>
      </c>
      <c r="Z18" s="17">
        <v>-5.5684167011161687</v>
      </c>
      <c r="AA18" s="17">
        <v>-0.2937571325922459</v>
      </c>
      <c r="AB18" s="17">
        <v>2.8902533582011483</v>
      </c>
      <c r="AC18" s="17">
        <v>-5.3748090145149021</v>
      </c>
      <c r="AD18" s="17">
        <v>-2.0889037433154991</v>
      </c>
      <c r="AE18" s="17">
        <v>3.1286178951430594</v>
      </c>
      <c r="AF18" s="18">
        <v>0.9675511238803356</v>
      </c>
      <c r="AG18" s="17">
        <v>0.42</v>
      </c>
      <c r="AH18" s="17"/>
      <c r="AI18" s="17">
        <v>0.2</v>
      </c>
      <c r="AJ18" s="17">
        <v>0.11</v>
      </c>
      <c r="AK18" s="17">
        <v>0.66</v>
      </c>
      <c r="AL18" s="17">
        <v>0.06</v>
      </c>
      <c r="AM18" s="17">
        <v>0.08</v>
      </c>
      <c r="AN18" s="17">
        <v>0.09</v>
      </c>
      <c r="AO18" s="17">
        <v>0.09</v>
      </c>
      <c r="AP18" s="17">
        <v>0.11</v>
      </c>
      <c r="AQ18" s="17">
        <v>0.09</v>
      </c>
      <c r="AR18" s="17">
        <v>0.27</v>
      </c>
      <c r="AS18" s="17">
        <v>0.09</v>
      </c>
      <c r="AT18" s="18">
        <v>0.06</v>
      </c>
      <c r="AU18" s="21"/>
      <c r="AV18" s="21"/>
      <c r="AW18" s="17">
        <v>-0.21999999999999997</v>
      </c>
      <c r="AX18" s="17">
        <v>-9.0000000000000011E-2</v>
      </c>
      <c r="AY18" s="17">
        <v>0.55000000000000004</v>
      </c>
      <c r="AZ18" s="17">
        <v>-0.60000000000000009</v>
      </c>
      <c r="BA18" s="17">
        <v>2.0000000000000004E-2</v>
      </c>
      <c r="BB18" s="17">
        <v>9.999999999999995E-3</v>
      </c>
      <c r="BC18" s="17">
        <v>0</v>
      </c>
      <c r="BD18" s="17">
        <v>2.0000000000000004E-2</v>
      </c>
      <c r="BE18" s="17">
        <v>-2.0000000000000004E-2</v>
      </c>
      <c r="BF18" s="17">
        <v>0.18000000000000002</v>
      </c>
      <c r="BG18" s="17">
        <v>-0.18000000000000002</v>
      </c>
      <c r="BH18" s="18">
        <v>-0.03</v>
      </c>
      <c r="BI18" s="17">
        <v>39.695999999999998</v>
      </c>
      <c r="BJ18" s="17"/>
      <c r="BK18" s="17">
        <v>42.882000000000005</v>
      </c>
      <c r="BL18" s="17">
        <v>76.47</v>
      </c>
      <c r="BM18" s="17">
        <v>42.637999999999998</v>
      </c>
      <c r="BN18" s="17">
        <v>42.438000000000002</v>
      </c>
      <c r="BO18" s="17">
        <v>37.558</v>
      </c>
      <c r="BP18" s="17">
        <v>25.047999999999998</v>
      </c>
      <c r="BQ18" s="17">
        <v>75.919999999999987</v>
      </c>
      <c r="BR18" s="17">
        <v>29.218</v>
      </c>
      <c r="BS18" s="17">
        <v>40.751999999999995</v>
      </c>
      <c r="BT18" s="17">
        <v>72.403999999999996</v>
      </c>
      <c r="BU18" s="17">
        <v>75.568000000000012</v>
      </c>
      <c r="BV18" s="18">
        <v>37.054000000000002</v>
      </c>
      <c r="BW18" s="21"/>
      <c r="BX18" s="21"/>
      <c r="BY18" s="17">
        <v>3.186000000000007</v>
      </c>
      <c r="BZ18" s="17">
        <v>33.587999999999994</v>
      </c>
      <c r="CA18" s="17">
        <v>-33.832000000000001</v>
      </c>
      <c r="CB18" s="17">
        <v>-0.19999999999999574</v>
      </c>
      <c r="CC18" s="17">
        <v>-4.8800000000000026</v>
      </c>
      <c r="CD18" s="17">
        <v>-12.510000000000002</v>
      </c>
      <c r="CE18" s="17">
        <v>50.871999999999986</v>
      </c>
      <c r="CF18" s="17">
        <v>-46.701999999999984</v>
      </c>
      <c r="CG18" s="17">
        <v>11.533999999999995</v>
      </c>
      <c r="CH18" s="17">
        <v>31.652000000000001</v>
      </c>
      <c r="CI18" s="17">
        <v>3.1640000000000157</v>
      </c>
      <c r="CJ18" s="18">
        <v>-38.51400000000001</v>
      </c>
      <c r="CK18" s="21"/>
      <c r="CL18" s="20"/>
      <c r="CM18" s="20">
        <v>2.84</v>
      </c>
      <c r="CN18" s="20">
        <v>1.44</v>
      </c>
      <c r="CO18" s="20">
        <v>2.33</v>
      </c>
      <c r="CP18" s="20">
        <v>1.82</v>
      </c>
      <c r="CQ18" s="20">
        <v>0.3</v>
      </c>
      <c r="CR18" s="20">
        <v>0.16</v>
      </c>
      <c r="CS18" s="20">
        <v>1.35</v>
      </c>
      <c r="CT18" s="20">
        <v>0.01</v>
      </c>
      <c r="CU18" s="20">
        <v>6.9999999999999993E-2</v>
      </c>
      <c r="CV18" s="20">
        <v>0.66</v>
      </c>
      <c r="CW18" s="20">
        <v>0.04</v>
      </c>
      <c r="CX18" s="18">
        <v>0.45</v>
      </c>
      <c r="CY18" s="20"/>
      <c r="CZ18" s="20"/>
      <c r="DA18" s="20"/>
      <c r="DB18" s="20">
        <f t="shared" si="9"/>
        <v>-1.4</v>
      </c>
      <c r="DC18" s="20">
        <f t="shared" si="10"/>
        <v>0.89000000000000012</v>
      </c>
      <c r="DD18" s="20">
        <f t="shared" si="11"/>
        <v>-0.51</v>
      </c>
      <c r="DE18" s="20">
        <f t="shared" si="12"/>
        <v>-1.52</v>
      </c>
      <c r="DF18" s="20">
        <f t="shared" si="13"/>
        <v>-0.13999999999999999</v>
      </c>
      <c r="DG18" s="20">
        <f t="shared" si="14"/>
        <v>1.1900000000000002</v>
      </c>
      <c r="DH18" s="20">
        <f t="shared" si="15"/>
        <v>-1.34</v>
      </c>
      <c r="DI18" s="20">
        <f t="shared" si="16"/>
        <v>5.9999999999999991E-2</v>
      </c>
      <c r="DJ18" s="20">
        <f t="shared" si="17"/>
        <v>0.59000000000000008</v>
      </c>
      <c r="DK18" s="20">
        <f t="shared" si="18"/>
        <v>-0.62</v>
      </c>
      <c r="DL18" s="18">
        <f t="shared" si="19"/>
        <v>0.41000000000000003</v>
      </c>
      <c r="DM18" s="20">
        <v>19.615555555555552</v>
      </c>
      <c r="DN18" s="20"/>
      <c r="DO18" s="20">
        <v>28.344999999999999</v>
      </c>
      <c r="DP18" s="20">
        <v>31.701388888888889</v>
      </c>
      <c r="DQ18" s="20">
        <v>31.175555555555555</v>
      </c>
      <c r="DR18" s="20">
        <v>27.013888888888889</v>
      </c>
      <c r="DS18" s="20">
        <v>29.555833333333336</v>
      </c>
      <c r="DT18" s="20">
        <v>28.941944444444438</v>
      </c>
      <c r="DU18" s="20">
        <v>26.541388888888882</v>
      </c>
      <c r="DV18" s="20">
        <v>28.343888888888891</v>
      </c>
      <c r="DW18" s="20">
        <v>29.508611111111108</v>
      </c>
      <c r="DX18" s="20">
        <v>26.301944444444448</v>
      </c>
      <c r="DY18" s="20">
        <v>27.318055555555553</v>
      </c>
      <c r="DZ18" s="18">
        <v>20.190833333333337</v>
      </c>
      <c r="EA18" s="21"/>
      <c r="EB18" s="21"/>
      <c r="EC18" s="21">
        <f t="shared" si="20"/>
        <v>8.7294444444444466</v>
      </c>
      <c r="ED18" s="21">
        <f t="shared" si="21"/>
        <v>3.3563888888888904</v>
      </c>
      <c r="EE18" s="21">
        <f t="shared" si="22"/>
        <v>-0.52583333333333471</v>
      </c>
      <c r="EF18" s="21">
        <f t="shared" si="23"/>
        <v>-4.1616666666666653</v>
      </c>
      <c r="EG18" s="21">
        <f t="shared" si="24"/>
        <v>2.5419444444444466</v>
      </c>
      <c r="EH18" s="21">
        <f t="shared" si="25"/>
        <v>-0.61388888888889781</v>
      </c>
      <c r="EI18" s="21">
        <f t="shared" si="26"/>
        <v>-2.400555555555556</v>
      </c>
      <c r="EJ18" s="21">
        <f t="shared" si="27"/>
        <v>1.8025000000000091</v>
      </c>
      <c r="EK18" s="21">
        <f t="shared" si="28"/>
        <v>1.1647222222222169</v>
      </c>
      <c r="EL18" s="21">
        <f t="shared" si="29"/>
        <v>-3.2066666666666599</v>
      </c>
      <c r="EM18" s="21">
        <f t="shared" si="30"/>
        <v>1.0161111111111047</v>
      </c>
      <c r="EN18" s="22">
        <f t="shared" si="31"/>
        <v>-7.1272222222222155</v>
      </c>
      <c r="EO18" s="20">
        <v>17.899999999999999</v>
      </c>
      <c r="EP18" s="20"/>
      <c r="EQ18" s="20">
        <v>23.9</v>
      </c>
      <c r="ER18" s="20">
        <v>26.7</v>
      </c>
      <c r="ES18" s="20">
        <v>26.7</v>
      </c>
      <c r="ET18" s="20">
        <v>23.1</v>
      </c>
      <c r="EU18" s="20">
        <v>25.2</v>
      </c>
      <c r="EV18" s="20">
        <v>24.4</v>
      </c>
      <c r="EW18" s="20">
        <v>20</v>
      </c>
      <c r="EX18" s="20">
        <v>23.3</v>
      </c>
      <c r="EY18" s="20">
        <v>25.5</v>
      </c>
      <c r="EZ18" s="20">
        <v>22.6</v>
      </c>
      <c r="FA18" s="20">
        <v>26.8</v>
      </c>
      <c r="FB18" s="18">
        <v>16.3</v>
      </c>
      <c r="FC18" s="21"/>
      <c r="FD18" s="21"/>
      <c r="FE18" s="21">
        <f t="shared" si="32"/>
        <v>6</v>
      </c>
      <c r="FF18" s="21">
        <f t="shared" si="33"/>
        <v>2.8000000000000007</v>
      </c>
      <c r="FG18" s="21">
        <f t="shared" si="34"/>
        <v>0</v>
      </c>
      <c r="FH18" s="21">
        <f t="shared" si="35"/>
        <v>-3.5999999999999979</v>
      </c>
      <c r="FI18" s="21">
        <f t="shared" si="36"/>
        <v>2.0999999999999979</v>
      </c>
      <c r="FJ18" s="21">
        <f t="shared" si="37"/>
        <v>-0.80000000000000071</v>
      </c>
      <c r="FK18" s="21">
        <f t="shared" si="38"/>
        <v>-4.3999999999999986</v>
      </c>
      <c r="FL18" s="21">
        <f t="shared" si="39"/>
        <v>3.3000000000000007</v>
      </c>
      <c r="FM18" s="21">
        <f t="shared" si="40"/>
        <v>2.1999999999999993</v>
      </c>
      <c r="FN18" s="21">
        <f t="shared" si="41"/>
        <v>-2.8999999999999986</v>
      </c>
      <c r="FO18" s="21">
        <f t="shared" si="42"/>
        <v>4.1999999999999993</v>
      </c>
      <c r="FP18" s="22">
        <f t="shared" si="43"/>
        <v>-10.5</v>
      </c>
      <c r="FQ18" s="21">
        <v>9.2999999999999999E-2</v>
      </c>
      <c r="FR18" s="21">
        <v>7.9000000000000001E-2</v>
      </c>
      <c r="FS18" s="21">
        <v>7.5999999999999998E-2</v>
      </c>
      <c r="FT18" s="21">
        <v>7.1999999999999995E-2</v>
      </c>
      <c r="FU18" s="22">
        <v>7.0999999999999994E-2</v>
      </c>
      <c r="FV18" s="21">
        <v>0.98499999999999999</v>
      </c>
      <c r="FW18" s="17">
        <v>0.91800000000000004</v>
      </c>
      <c r="FX18" s="17">
        <v>0.86299999999999999</v>
      </c>
      <c r="FY18" s="21">
        <v>0.81100000000000005</v>
      </c>
      <c r="FZ18" s="18">
        <v>0.82799999999999996</v>
      </c>
      <c r="GA18" s="21">
        <v>10.591397849462366</v>
      </c>
      <c r="GB18" s="17">
        <v>11.620253164556962</v>
      </c>
      <c r="GC18" s="17">
        <v>11.355263157894736</v>
      </c>
      <c r="GD18" s="21">
        <v>11.263888888888891</v>
      </c>
      <c r="GE18" s="18">
        <v>11.661971830985916</v>
      </c>
      <c r="GF18" s="21"/>
      <c r="GG18" s="17">
        <v>117.16</v>
      </c>
      <c r="GH18" s="17">
        <v>1.86</v>
      </c>
      <c r="GI18" s="21"/>
      <c r="GJ18" s="22"/>
    </row>
    <row r="19" spans="1:192" s="1" customFormat="1" x14ac:dyDescent="0.35">
      <c r="A19" s="13">
        <v>2019</v>
      </c>
      <c r="B19" s="14" t="s">
        <v>34</v>
      </c>
      <c r="C19" s="15">
        <v>1</v>
      </c>
      <c r="D19" s="27" t="s">
        <v>8</v>
      </c>
      <c r="E19" s="17">
        <v>13.708513708513697</v>
      </c>
      <c r="F19" s="17"/>
      <c r="G19" s="17">
        <v>23.011844331641289</v>
      </c>
      <c r="H19" s="17">
        <v>19.628647214854094</v>
      </c>
      <c r="I19" s="17">
        <v>5.3370786516853803</v>
      </c>
      <c r="J19" s="17">
        <v>15.277777777777796</v>
      </c>
      <c r="K19" s="17">
        <v>7.7562326869806162</v>
      </c>
      <c r="L19" s="17">
        <v>15.167095115681231</v>
      </c>
      <c r="M19" s="17">
        <v>7.2625698324022299</v>
      </c>
      <c r="N19" s="17">
        <v>24.611973392461206</v>
      </c>
      <c r="O19" s="17">
        <v>1.9230769230769065</v>
      </c>
      <c r="P19" s="17">
        <v>1.9607843137254981</v>
      </c>
      <c r="Q19" s="17">
        <v>11.818181818181827</v>
      </c>
      <c r="R19" s="18">
        <v>4.0302267002518928</v>
      </c>
      <c r="S19" s="21"/>
      <c r="T19" s="21"/>
      <c r="U19" s="17">
        <v>9.3033306231275912</v>
      </c>
      <c r="V19" s="17">
        <v>-3.3831971167871941</v>
      </c>
      <c r="W19" s="17">
        <v>-14.291568563168713</v>
      </c>
      <c r="X19" s="17">
        <v>9.9406991260924151</v>
      </c>
      <c r="Y19" s="17">
        <v>-7.5215450907971801</v>
      </c>
      <c r="Z19" s="17">
        <v>7.4108624287006153</v>
      </c>
      <c r="AA19" s="17">
        <v>-7.9045252832790016</v>
      </c>
      <c r="AB19" s="17">
        <v>17.349403560058974</v>
      </c>
      <c r="AC19" s="17">
        <v>-22.6888964693843</v>
      </c>
      <c r="AD19" s="17">
        <v>3.7707390648591632E-2</v>
      </c>
      <c r="AE19" s="17">
        <v>9.8573975044563298</v>
      </c>
      <c r="AF19" s="18">
        <v>-7.7879551179299344</v>
      </c>
      <c r="AG19" s="17">
        <v>0.37</v>
      </c>
      <c r="AH19" s="17"/>
      <c r="AI19" s="17">
        <v>0.13</v>
      </c>
      <c r="AJ19" s="17">
        <v>0.08</v>
      </c>
      <c r="AK19" s="17">
        <v>0.08</v>
      </c>
      <c r="AL19" s="17">
        <v>0.11</v>
      </c>
      <c r="AM19" s="17">
        <v>0.08</v>
      </c>
      <c r="AN19" s="17">
        <v>0.09</v>
      </c>
      <c r="AO19" s="17">
        <v>0.04</v>
      </c>
      <c r="AP19" s="17">
        <v>0.05</v>
      </c>
      <c r="AQ19" s="17">
        <v>0.06</v>
      </c>
      <c r="AR19" s="17">
        <v>0.08</v>
      </c>
      <c r="AS19" s="17">
        <v>0.09</v>
      </c>
      <c r="AT19" s="18">
        <v>0.63</v>
      </c>
      <c r="AU19" s="21"/>
      <c r="AV19" s="21"/>
      <c r="AW19" s="17">
        <v>-0.24</v>
      </c>
      <c r="AX19" s="17">
        <v>-0.05</v>
      </c>
      <c r="AY19" s="17">
        <v>0</v>
      </c>
      <c r="AZ19" s="17">
        <v>0.03</v>
      </c>
      <c r="BA19" s="17">
        <v>-0.03</v>
      </c>
      <c r="BB19" s="17">
        <v>9.999999999999995E-3</v>
      </c>
      <c r="BC19" s="17">
        <v>-4.9999999999999996E-2</v>
      </c>
      <c r="BD19" s="17">
        <v>1.0000000000000002E-2</v>
      </c>
      <c r="BE19" s="17">
        <v>9.999999999999995E-3</v>
      </c>
      <c r="BF19" s="17">
        <v>2.0000000000000004E-2</v>
      </c>
      <c r="BG19" s="17">
        <v>9.999999999999995E-3</v>
      </c>
      <c r="BH19" s="18">
        <v>0.54</v>
      </c>
      <c r="BI19" s="17">
        <v>31.763999999999999</v>
      </c>
      <c r="BJ19" s="17"/>
      <c r="BK19" s="17">
        <v>80.205999999999989</v>
      </c>
      <c r="BL19" s="17">
        <v>862.83600000000001</v>
      </c>
      <c r="BM19" s="17">
        <v>25.422000000000001</v>
      </c>
      <c r="BN19" s="17">
        <v>106.51400000000001</v>
      </c>
      <c r="BO19" s="17">
        <v>31.542000000000002</v>
      </c>
      <c r="BP19" s="17">
        <v>100.256</v>
      </c>
      <c r="BQ19" s="17">
        <v>42.463999999999999</v>
      </c>
      <c r="BR19" s="17">
        <v>45.492000000000004</v>
      </c>
      <c r="BS19" s="17">
        <v>56.176000000000002</v>
      </c>
      <c r="BT19" s="17">
        <v>33.953999999999994</v>
      </c>
      <c r="BU19" s="17">
        <v>106.678</v>
      </c>
      <c r="BV19" s="18">
        <v>20.048000000000002</v>
      </c>
      <c r="BW19" s="21"/>
      <c r="BX19" s="21"/>
      <c r="BY19" s="17">
        <v>48.441999999999993</v>
      </c>
      <c r="BZ19" s="17">
        <v>782.63</v>
      </c>
      <c r="CA19" s="17">
        <v>-837.41399999999999</v>
      </c>
      <c r="CB19" s="17">
        <v>81.092000000000013</v>
      </c>
      <c r="CC19" s="17">
        <v>-74.972000000000008</v>
      </c>
      <c r="CD19" s="17">
        <v>68.713999999999999</v>
      </c>
      <c r="CE19" s="17">
        <v>-57.792000000000002</v>
      </c>
      <c r="CF19" s="17">
        <v>3.0280000000000058</v>
      </c>
      <c r="CG19" s="17">
        <v>10.683999999999997</v>
      </c>
      <c r="CH19" s="17">
        <v>-22.222000000000008</v>
      </c>
      <c r="CI19" s="17">
        <v>72.724000000000004</v>
      </c>
      <c r="CJ19" s="18">
        <v>-86.63</v>
      </c>
      <c r="CK19" s="21"/>
      <c r="CL19" s="20"/>
      <c r="CM19" s="20">
        <v>2.84</v>
      </c>
      <c r="CN19" s="20">
        <v>1.44</v>
      </c>
      <c r="CO19" s="20">
        <v>2.33</v>
      </c>
      <c r="CP19" s="20">
        <v>1.82</v>
      </c>
      <c r="CQ19" s="20">
        <v>0.3</v>
      </c>
      <c r="CR19" s="20">
        <v>0.16</v>
      </c>
      <c r="CS19" s="20">
        <v>1.35</v>
      </c>
      <c r="CT19" s="20">
        <v>0.01</v>
      </c>
      <c r="CU19" s="20">
        <v>6.9999999999999993E-2</v>
      </c>
      <c r="CV19" s="20">
        <v>0.66</v>
      </c>
      <c r="CW19" s="20">
        <v>0.04</v>
      </c>
      <c r="CX19" s="18">
        <v>0.45</v>
      </c>
      <c r="CY19" s="20"/>
      <c r="CZ19" s="20"/>
      <c r="DA19" s="20"/>
      <c r="DB19" s="20">
        <f t="shared" si="9"/>
        <v>-1.4</v>
      </c>
      <c r="DC19" s="20">
        <f t="shared" si="10"/>
        <v>0.89000000000000012</v>
      </c>
      <c r="DD19" s="20">
        <f t="shared" si="11"/>
        <v>-0.51</v>
      </c>
      <c r="DE19" s="20">
        <f t="shared" si="12"/>
        <v>-1.52</v>
      </c>
      <c r="DF19" s="20">
        <f t="shared" si="13"/>
        <v>-0.13999999999999999</v>
      </c>
      <c r="DG19" s="20">
        <f t="shared" si="14"/>
        <v>1.1900000000000002</v>
      </c>
      <c r="DH19" s="20">
        <f t="shared" si="15"/>
        <v>-1.34</v>
      </c>
      <c r="DI19" s="20">
        <f t="shared" si="16"/>
        <v>5.9999999999999991E-2</v>
      </c>
      <c r="DJ19" s="20">
        <f t="shared" si="17"/>
        <v>0.59000000000000008</v>
      </c>
      <c r="DK19" s="20">
        <f t="shared" si="18"/>
        <v>-0.62</v>
      </c>
      <c r="DL19" s="18">
        <f t="shared" si="19"/>
        <v>0.41000000000000003</v>
      </c>
      <c r="DM19" s="20">
        <v>19.615555555555552</v>
      </c>
      <c r="DN19" s="20"/>
      <c r="DO19" s="20">
        <v>28.344999999999999</v>
      </c>
      <c r="DP19" s="20">
        <v>31.701388888888889</v>
      </c>
      <c r="DQ19" s="20">
        <v>31.175555555555555</v>
      </c>
      <c r="DR19" s="20">
        <v>27.013888888888889</v>
      </c>
      <c r="DS19" s="20">
        <v>29.555833333333336</v>
      </c>
      <c r="DT19" s="20">
        <v>28.941944444444438</v>
      </c>
      <c r="DU19" s="20">
        <v>26.541388888888882</v>
      </c>
      <c r="DV19" s="20">
        <v>28.343888888888891</v>
      </c>
      <c r="DW19" s="20">
        <v>29.508611111111108</v>
      </c>
      <c r="DX19" s="20">
        <v>26.301944444444448</v>
      </c>
      <c r="DY19" s="20">
        <v>27.318055555555553</v>
      </c>
      <c r="DZ19" s="18">
        <v>20.190833333333337</v>
      </c>
      <c r="EA19" s="21"/>
      <c r="EB19" s="21"/>
      <c r="EC19" s="21">
        <f t="shared" si="20"/>
        <v>8.7294444444444466</v>
      </c>
      <c r="ED19" s="21">
        <f t="shared" si="21"/>
        <v>3.3563888888888904</v>
      </c>
      <c r="EE19" s="21">
        <f t="shared" si="22"/>
        <v>-0.52583333333333471</v>
      </c>
      <c r="EF19" s="21">
        <f t="shared" si="23"/>
        <v>-4.1616666666666653</v>
      </c>
      <c r="EG19" s="21">
        <f t="shared" si="24"/>
        <v>2.5419444444444466</v>
      </c>
      <c r="EH19" s="21">
        <f t="shared" si="25"/>
        <v>-0.61388888888889781</v>
      </c>
      <c r="EI19" s="21">
        <f t="shared" si="26"/>
        <v>-2.400555555555556</v>
      </c>
      <c r="EJ19" s="21">
        <f t="shared" si="27"/>
        <v>1.8025000000000091</v>
      </c>
      <c r="EK19" s="21">
        <f t="shared" si="28"/>
        <v>1.1647222222222169</v>
      </c>
      <c r="EL19" s="21">
        <f t="shared" si="29"/>
        <v>-3.2066666666666599</v>
      </c>
      <c r="EM19" s="21">
        <f t="shared" si="30"/>
        <v>1.0161111111111047</v>
      </c>
      <c r="EN19" s="22">
        <f t="shared" si="31"/>
        <v>-7.1272222222222155</v>
      </c>
      <c r="EO19" s="20">
        <v>17.899999999999999</v>
      </c>
      <c r="EP19" s="20"/>
      <c r="EQ19" s="20">
        <v>23.9</v>
      </c>
      <c r="ER19" s="20">
        <v>26.7</v>
      </c>
      <c r="ES19" s="20">
        <v>26.7</v>
      </c>
      <c r="ET19" s="20">
        <v>23.1</v>
      </c>
      <c r="EU19" s="20">
        <v>25.2</v>
      </c>
      <c r="EV19" s="20">
        <v>24.4</v>
      </c>
      <c r="EW19" s="20">
        <v>20</v>
      </c>
      <c r="EX19" s="20">
        <v>23.3</v>
      </c>
      <c r="EY19" s="20">
        <v>25.5</v>
      </c>
      <c r="EZ19" s="20">
        <v>22.6</v>
      </c>
      <c r="FA19" s="20">
        <v>26.8</v>
      </c>
      <c r="FB19" s="18">
        <v>16.3</v>
      </c>
      <c r="FC19" s="21"/>
      <c r="FD19" s="21"/>
      <c r="FE19" s="21">
        <f t="shared" si="32"/>
        <v>6</v>
      </c>
      <c r="FF19" s="21">
        <f t="shared" si="33"/>
        <v>2.8000000000000007</v>
      </c>
      <c r="FG19" s="21">
        <f t="shared" si="34"/>
        <v>0</v>
      </c>
      <c r="FH19" s="21">
        <f t="shared" si="35"/>
        <v>-3.5999999999999979</v>
      </c>
      <c r="FI19" s="21">
        <f t="shared" si="36"/>
        <v>2.0999999999999979</v>
      </c>
      <c r="FJ19" s="21">
        <f t="shared" si="37"/>
        <v>-0.80000000000000071</v>
      </c>
      <c r="FK19" s="21">
        <f t="shared" si="38"/>
        <v>-4.3999999999999986</v>
      </c>
      <c r="FL19" s="21">
        <f t="shared" si="39"/>
        <v>3.3000000000000007</v>
      </c>
      <c r="FM19" s="21">
        <f t="shared" si="40"/>
        <v>2.1999999999999993</v>
      </c>
      <c r="FN19" s="21">
        <f t="shared" si="41"/>
        <v>-2.8999999999999986</v>
      </c>
      <c r="FO19" s="21">
        <f t="shared" si="42"/>
        <v>4.1999999999999993</v>
      </c>
      <c r="FP19" s="22">
        <f t="shared" si="43"/>
        <v>-10.5</v>
      </c>
      <c r="FQ19" s="21">
        <v>0.06</v>
      </c>
      <c r="FR19" s="21">
        <v>4.9000000000000002E-2</v>
      </c>
      <c r="FS19" s="21">
        <v>5.6000000000000001E-2</v>
      </c>
      <c r="FT19" s="21">
        <v>6.3E-2</v>
      </c>
      <c r="FU19" s="22">
        <v>6.2E-2</v>
      </c>
      <c r="FV19" s="17">
        <v>0.64</v>
      </c>
      <c r="FW19" s="17">
        <v>0.57399999999999995</v>
      </c>
      <c r="FX19" s="17">
        <v>0.60699999999999998</v>
      </c>
      <c r="FY19" s="17">
        <v>0.752</v>
      </c>
      <c r="FZ19" s="18">
        <v>0.68</v>
      </c>
      <c r="GA19" s="17">
        <v>10.666666666666668</v>
      </c>
      <c r="GB19" s="17">
        <v>11.714285714285714</v>
      </c>
      <c r="GC19" s="17">
        <v>10.839285714285714</v>
      </c>
      <c r="GD19" s="17">
        <v>11.936507936507937</v>
      </c>
      <c r="GE19" s="18">
        <v>10.967741935483872</v>
      </c>
      <c r="GF19" s="21"/>
      <c r="GG19" s="17">
        <v>3.59</v>
      </c>
      <c r="GH19" s="17">
        <v>0.71</v>
      </c>
      <c r="GI19" s="21"/>
      <c r="GJ19" s="22"/>
    </row>
    <row r="20" spans="1:192" s="1" customFormat="1" x14ac:dyDescent="0.35">
      <c r="A20" s="13">
        <v>2019</v>
      </c>
      <c r="B20" s="14" t="s">
        <v>34</v>
      </c>
      <c r="C20" s="15">
        <v>2</v>
      </c>
      <c r="D20" s="27" t="s">
        <v>8</v>
      </c>
      <c r="E20" s="17">
        <v>14.882506527415151</v>
      </c>
      <c r="F20" s="17"/>
      <c r="G20" s="17">
        <v>10.154525386313464</v>
      </c>
      <c r="H20" s="17">
        <v>14.917127071823206</v>
      </c>
      <c r="I20" s="17">
        <v>5.3763440860215104</v>
      </c>
      <c r="J20" s="17">
        <v>16.784869976359335</v>
      </c>
      <c r="K20" s="17">
        <v>10.78167115902966</v>
      </c>
      <c r="L20" s="17">
        <v>12.041884816753926</v>
      </c>
      <c r="M20" s="17">
        <v>5.9782608695652106</v>
      </c>
      <c r="N20" s="17">
        <v>37.529137529137536</v>
      </c>
      <c r="O20" s="17">
        <v>1.4005602240896307</v>
      </c>
      <c r="P20" s="17">
        <v>1.3404825737265367</v>
      </c>
      <c r="Q20" s="17">
        <v>2.5787965616045803</v>
      </c>
      <c r="R20" s="18">
        <v>2.8350515463917607</v>
      </c>
      <c r="S20" s="21"/>
      <c r="T20" s="21"/>
      <c r="U20" s="17">
        <v>-4.7279811411016865</v>
      </c>
      <c r="V20" s="17">
        <v>4.7626016855097415</v>
      </c>
      <c r="W20" s="17">
        <v>-9.5407829858016946</v>
      </c>
      <c r="X20" s="17">
        <v>11.408525890337824</v>
      </c>
      <c r="Y20" s="17">
        <v>-6.0031988173296753</v>
      </c>
      <c r="Z20" s="17">
        <v>1.2602136577242664</v>
      </c>
      <c r="AA20" s="17">
        <v>-6.0636239471887157</v>
      </c>
      <c r="AB20" s="17">
        <v>31.550876659572324</v>
      </c>
      <c r="AC20" s="17">
        <v>-36.128577305047905</v>
      </c>
      <c r="AD20" s="17">
        <v>-6.0077650363093982E-2</v>
      </c>
      <c r="AE20" s="17">
        <v>1.2383139878780436</v>
      </c>
      <c r="AF20" s="18">
        <v>0.25625498478718045</v>
      </c>
      <c r="AG20" s="17">
        <v>0.43</v>
      </c>
      <c r="AH20" s="17"/>
      <c r="AI20" s="17">
        <v>0.14000000000000001</v>
      </c>
      <c r="AJ20" s="17">
        <v>0.11</v>
      </c>
      <c r="AK20" s="17">
        <v>7.0000000000000007E-2</v>
      </c>
      <c r="AL20" s="17">
        <v>0.18</v>
      </c>
      <c r="AM20" s="17">
        <v>0.16</v>
      </c>
      <c r="AN20" s="17">
        <v>0.59</v>
      </c>
      <c r="AO20" s="17">
        <v>0.05</v>
      </c>
      <c r="AP20" s="17">
        <v>0.06</v>
      </c>
      <c r="AQ20" s="17">
        <v>0.06</v>
      </c>
      <c r="AR20" s="17">
        <v>0.08</v>
      </c>
      <c r="AS20" s="17">
        <v>0.12</v>
      </c>
      <c r="AT20" s="18">
        <v>1.29</v>
      </c>
      <c r="AU20" s="21"/>
      <c r="AV20" s="21"/>
      <c r="AW20" s="17">
        <v>-0.28999999999999998</v>
      </c>
      <c r="AX20" s="17">
        <v>-3.0000000000000013E-2</v>
      </c>
      <c r="AY20" s="17">
        <v>-3.9999999999999994E-2</v>
      </c>
      <c r="AZ20" s="17">
        <v>0.10999999999999999</v>
      </c>
      <c r="BA20" s="17">
        <v>-1.999999999999999E-2</v>
      </c>
      <c r="BB20" s="17">
        <v>0.42999999999999994</v>
      </c>
      <c r="BC20" s="17">
        <v>-0.53999999999999992</v>
      </c>
      <c r="BD20" s="17">
        <v>9.999999999999995E-3</v>
      </c>
      <c r="BE20" s="17">
        <v>0</v>
      </c>
      <c r="BF20" s="17">
        <v>2.0000000000000004E-2</v>
      </c>
      <c r="BG20" s="17">
        <v>3.9999999999999994E-2</v>
      </c>
      <c r="BH20" s="18">
        <v>1.17</v>
      </c>
      <c r="BI20" s="17">
        <v>69.641999999999996</v>
      </c>
      <c r="BJ20" s="17"/>
      <c r="BK20" s="17">
        <v>45.501999999999995</v>
      </c>
      <c r="BL20" s="17">
        <v>150.1</v>
      </c>
      <c r="BM20" s="17">
        <v>51.84</v>
      </c>
      <c r="BN20" s="17">
        <v>58.994</v>
      </c>
      <c r="BO20" s="17">
        <v>46.165999999999997</v>
      </c>
      <c r="BP20" s="17">
        <v>117.384</v>
      </c>
      <c r="BQ20" s="17">
        <v>59.543999999999997</v>
      </c>
      <c r="BR20" s="17">
        <v>59.802</v>
      </c>
      <c r="BS20" s="17">
        <v>82.317999999999998</v>
      </c>
      <c r="BT20" s="17">
        <v>54.286000000000001</v>
      </c>
      <c r="BU20" s="17">
        <v>112.89400000000001</v>
      </c>
      <c r="BV20" s="18">
        <v>67.765999999999991</v>
      </c>
      <c r="BW20" s="21"/>
      <c r="BX20" s="21"/>
      <c r="BY20" s="17">
        <v>-24.14</v>
      </c>
      <c r="BZ20" s="17">
        <v>104.598</v>
      </c>
      <c r="CA20" s="17">
        <v>-98.259999999999991</v>
      </c>
      <c r="CB20" s="17">
        <v>7.1539999999999964</v>
      </c>
      <c r="CC20" s="17">
        <v>-12.828000000000003</v>
      </c>
      <c r="CD20" s="17">
        <v>71.218000000000004</v>
      </c>
      <c r="CE20" s="17">
        <v>-57.84</v>
      </c>
      <c r="CF20" s="17">
        <v>0.25800000000000267</v>
      </c>
      <c r="CG20" s="17">
        <v>22.515999999999998</v>
      </c>
      <c r="CH20" s="17">
        <v>-28.031999999999996</v>
      </c>
      <c r="CI20" s="17">
        <v>58.608000000000004</v>
      </c>
      <c r="CJ20" s="18">
        <v>-45.128000000000014</v>
      </c>
      <c r="CK20" s="21"/>
      <c r="CL20" s="20"/>
      <c r="CM20" s="20">
        <v>2.84</v>
      </c>
      <c r="CN20" s="20">
        <v>1.44</v>
      </c>
      <c r="CO20" s="20">
        <v>2.33</v>
      </c>
      <c r="CP20" s="20">
        <v>1.82</v>
      </c>
      <c r="CQ20" s="20">
        <v>0.3</v>
      </c>
      <c r="CR20" s="20">
        <v>0.16</v>
      </c>
      <c r="CS20" s="20">
        <v>1.35</v>
      </c>
      <c r="CT20" s="20">
        <v>0.01</v>
      </c>
      <c r="CU20" s="20">
        <v>6.9999999999999993E-2</v>
      </c>
      <c r="CV20" s="20">
        <v>0.66</v>
      </c>
      <c r="CW20" s="20">
        <v>0.04</v>
      </c>
      <c r="CX20" s="18">
        <v>0.45</v>
      </c>
      <c r="CY20" s="20"/>
      <c r="CZ20" s="20"/>
      <c r="DA20" s="20"/>
      <c r="DB20" s="20">
        <f t="shared" si="9"/>
        <v>-1.4</v>
      </c>
      <c r="DC20" s="20">
        <f t="shared" si="10"/>
        <v>0.89000000000000012</v>
      </c>
      <c r="DD20" s="20">
        <f t="shared" si="11"/>
        <v>-0.51</v>
      </c>
      <c r="DE20" s="20">
        <f t="shared" si="12"/>
        <v>-1.52</v>
      </c>
      <c r="DF20" s="20">
        <f t="shared" si="13"/>
        <v>-0.13999999999999999</v>
      </c>
      <c r="DG20" s="20">
        <f t="shared" si="14"/>
        <v>1.1900000000000002</v>
      </c>
      <c r="DH20" s="20">
        <f t="shared" si="15"/>
        <v>-1.34</v>
      </c>
      <c r="DI20" s="20">
        <f t="shared" si="16"/>
        <v>5.9999999999999991E-2</v>
      </c>
      <c r="DJ20" s="20">
        <f t="shared" si="17"/>
        <v>0.59000000000000008</v>
      </c>
      <c r="DK20" s="20">
        <f t="shared" si="18"/>
        <v>-0.62</v>
      </c>
      <c r="DL20" s="18">
        <f t="shared" si="19"/>
        <v>0.41000000000000003</v>
      </c>
      <c r="DM20" s="20">
        <v>19.615555555555552</v>
      </c>
      <c r="DN20" s="20"/>
      <c r="DO20" s="20">
        <v>28.344999999999999</v>
      </c>
      <c r="DP20" s="20">
        <v>31.701388888888889</v>
      </c>
      <c r="DQ20" s="20">
        <v>31.175555555555555</v>
      </c>
      <c r="DR20" s="20">
        <v>27.013888888888889</v>
      </c>
      <c r="DS20" s="20">
        <v>29.555833333333336</v>
      </c>
      <c r="DT20" s="20">
        <v>28.941944444444438</v>
      </c>
      <c r="DU20" s="20">
        <v>26.541388888888882</v>
      </c>
      <c r="DV20" s="20">
        <v>28.343888888888891</v>
      </c>
      <c r="DW20" s="20">
        <v>29.508611111111108</v>
      </c>
      <c r="DX20" s="20">
        <v>26.301944444444448</v>
      </c>
      <c r="DY20" s="20">
        <v>27.318055555555553</v>
      </c>
      <c r="DZ20" s="18">
        <v>20.190833333333337</v>
      </c>
      <c r="EA20" s="21"/>
      <c r="EB20" s="21"/>
      <c r="EC20" s="21">
        <f t="shared" si="20"/>
        <v>8.7294444444444466</v>
      </c>
      <c r="ED20" s="21">
        <f t="shared" si="21"/>
        <v>3.3563888888888904</v>
      </c>
      <c r="EE20" s="21">
        <f t="shared" si="22"/>
        <v>-0.52583333333333471</v>
      </c>
      <c r="EF20" s="21">
        <f t="shared" si="23"/>
        <v>-4.1616666666666653</v>
      </c>
      <c r="EG20" s="21">
        <f t="shared" si="24"/>
        <v>2.5419444444444466</v>
      </c>
      <c r="EH20" s="21">
        <f t="shared" si="25"/>
        <v>-0.61388888888889781</v>
      </c>
      <c r="EI20" s="21">
        <f t="shared" si="26"/>
        <v>-2.400555555555556</v>
      </c>
      <c r="EJ20" s="21">
        <f t="shared" si="27"/>
        <v>1.8025000000000091</v>
      </c>
      <c r="EK20" s="21">
        <f t="shared" si="28"/>
        <v>1.1647222222222169</v>
      </c>
      <c r="EL20" s="21">
        <f t="shared" si="29"/>
        <v>-3.2066666666666599</v>
      </c>
      <c r="EM20" s="21">
        <f t="shared" si="30"/>
        <v>1.0161111111111047</v>
      </c>
      <c r="EN20" s="22">
        <f t="shared" si="31"/>
        <v>-7.1272222222222155</v>
      </c>
      <c r="EO20" s="20">
        <v>17.899999999999999</v>
      </c>
      <c r="EP20" s="20"/>
      <c r="EQ20" s="20">
        <v>23.9</v>
      </c>
      <c r="ER20" s="20">
        <v>26.7</v>
      </c>
      <c r="ES20" s="20">
        <v>26.7</v>
      </c>
      <c r="ET20" s="20">
        <v>23.1</v>
      </c>
      <c r="EU20" s="20">
        <v>25.2</v>
      </c>
      <c r="EV20" s="20">
        <v>24.4</v>
      </c>
      <c r="EW20" s="20">
        <v>20</v>
      </c>
      <c r="EX20" s="20">
        <v>23.3</v>
      </c>
      <c r="EY20" s="20">
        <v>25.5</v>
      </c>
      <c r="EZ20" s="20">
        <v>22.6</v>
      </c>
      <c r="FA20" s="20">
        <v>26.8</v>
      </c>
      <c r="FB20" s="18">
        <v>16.3</v>
      </c>
      <c r="FC20" s="21"/>
      <c r="FD20" s="21"/>
      <c r="FE20" s="21">
        <f t="shared" si="32"/>
        <v>6</v>
      </c>
      <c r="FF20" s="21">
        <f t="shared" si="33"/>
        <v>2.8000000000000007</v>
      </c>
      <c r="FG20" s="21">
        <f t="shared" si="34"/>
        <v>0</v>
      </c>
      <c r="FH20" s="21">
        <f t="shared" si="35"/>
        <v>-3.5999999999999979</v>
      </c>
      <c r="FI20" s="21">
        <f t="shared" si="36"/>
        <v>2.0999999999999979</v>
      </c>
      <c r="FJ20" s="21">
        <f t="shared" si="37"/>
        <v>-0.80000000000000071</v>
      </c>
      <c r="FK20" s="21">
        <f t="shared" si="38"/>
        <v>-4.3999999999999986</v>
      </c>
      <c r="FL20" s="21">
        <f t="shared" si="39"/>
        <v>3.3000000000000007</v>
      </c>
      <c r="FM20" s="21">
        <f t="shared" si="40"/>
        <v>2.1999999999999993</v>
      </c>
      <c r="FN20" s="21">
        <f t="shared" si="41"/>
        <v>-2.8999999999999986</v>
      </c>
      <c r="FO20" s="21">
        <f t="shared" si="42"/>
        <v>4.1999999999999993</v>
      </c>
      <c r="FP20" s="22">
        <f t="shared" si="43"/>
        <v>-10.5</v>
      </c>
      <c r="FQ20" s="21">
        <v>8.7999999999999995E-2</v>
      </c>
      <c r="FR20" s="21">
        <v>5.5E-2</v>
      </c>
      <c r="FS20" s="21">
        <v>0.23699999999999999</v>
      </c>
      <c r="FT20" s="21">
        <v>7.4999999999999997E-2</v>
      </c>
      <c r="FU20" s="22">
        <v>7.4999999999999997E-2</v>
      </c>
      <c r="FV20" s="17">
        <v>0.999</v>
      </c>
      <c r="FW20" s="17">
        <v>0.68899999999999995</v>
      </c>
      <c r="FX20" s="17">
        <v>2.847</v>
      </c>
      <c r="FY20" s="17">
        <v>0.91600000000000004</v>
      </c>
      <c r="FZ20" s="18">
        <v>1.012</v>
      </c>
      <c r="GA20" s="17">
        <v>11.352272727272728</v>
      </c>
      <c r="GB20" s="17">
        <v>12.527272727272726</v>
      </c>
      <c r="GC20" s="17">
        <v>12.012658227848101</v>
      </c>
      <c r="GD20" s="17">
        <v>12.213333333333335</v>
      </c>
      <c r="GE20" s="18">
        <v>13.493333333333334</v>
      </c>
      <c r="GF20" s="17"/>
      <c r="GG20" s="17">
        <v>1.58</v>
      </c>
      <c r="GH20" s="17">
        <v>77.48</v>
      </c>
      <c r="GI20" s="21"/>
      <c r="GJ20" s="22"/>
    </row>
    <row r="21" spans="1:192" s="1" customFormat="1" x14ac:dyDescent="0.35">
      <c r="A21" s="13">
        <v>2019</v>
      </c>
      <c r="B21" s="14" t="s">
        <v>33</v>
      </c>
      <c r="C21" s="15">
        <v>1</v>
      </c>
      <c r="D21" s="16" t="s">
        <v>9</v>
      </c>
      <c r="E21" s="17">
        <v>10.848549946294304</v>
      </c>
      <c r="F21" s="17"/>
      <c r="G21" s="21"/>
      <c r="H21" s="21"/>
      <c r="I21" s="17">
        <v>10.789473684210529</v>
      </c>
      <c r="J21" s="21"/>
      <c r="K21" s="21"/>
      <c r="L21" s="17">
        <v>1.020408163265307</v>
      </c>
      <c r="M21" s="21"/>
      <c r="N21" s="21"/>
      <c r="O21" s="17">
        <v>16.533333333333335</v>
      </c>
      <c r="P21" s="21"/>
      <c r="Q21" s="21"/>
      <c r="R21" s="18">
        <v>8.1145584725536963</v>
      </c>
      <c r="S21" s="21"/>
      <c r="T21" s="21"/>
      <c r="U21" s="21"/>
      <c r="V21" s="21"/>
      <c r="W21" s="17">
        <v>-5.9076262083774367E-2</v>
      </c>
      <c r="X21" s="21"/>
      <c r="Y21" s="21"/>
      <c r="Z21" s="17">
        <v>-9.7690655209452224</v>
      </c>
      <c r="AA21" s="21"/>
      <c r="AB21" s="21"/>
      <c r="AC21" s="17">
        <v>15.512925170068028</v>
      </c>
      <c r="AD21" s="21"/>
      <c r="AE21" s="21"/>
      <c r="AF21" s="18">
        <v>-8.4187748607796387</v>
      </c>
      <c r="AG21" s="17">
        <v>0.24</v>
      </c>
      <c r="AH21" s="17"/>
      <c r="AI21" s="24"/>
      <c r="AJ21" s="24"/>
      <c r="AK21" s="17">
        <v>0.05</v>
      </c>
      <c r="AL21" s="24"/>
      <c r="AM21" s="24"/>
      <c r="AN21" s="17">
        <v>2.0299999999999998</v>
      </c>
      <c r="AO21" s="24"/>
      <c r="AP21" s="24"/>
      <c r="AQ21" s="17">
        <v>0.15</v>
      </c>
      <c r="AR21" s="24"/>
      <c r="AS21" s="21"/>
      <c r="AT21" s="18">
        <v>0.38</v>
      </c>
      <c r="AU21" s="21"/>
      <c r="AV21" s="21"/>
      <c r="AW21" s="21"/>
      <c r="AX21" s="21"/>
      <c r="AY21" s="17">
        <v>-0.19</v>
      </c>
      <c r="AZ21" s="21"/>
      <c r="BA21" s="21"/>
      <c r="BB21" s="17">
        <v>1.9799999999999998</v>
      </c>
      <c r="BC21" s="21"/>
      <c r="BD21" s="21"/>
      <c r="BE21" s="17">
        <v>-1.88</v>
      </c>
      <c r="BF21" s="21"/>
      <c r="BG21" s="26"/>
      <c r="BH21" s="18">
        <v>0.23</v>
      </c>
      <c r="BI21" s="17">
        <v>21.305999999999997</v>
      </c>
      <c r="BJ21" s="17"/>
      <c r="BK21" s="13"/>
      <c r="BL21" s="13"/>
      <c r="BM21" s="17">
        <v>51.2</v>
      </c>
      <c r="BN21" s="13"/>
      <c r="BO21" s="13"/>
      <c r="BP21" s="17">
        <v>38.21</v>
      </c>
      <c r="BQ21" s="13"/>
      <c r="BR21" s="13"/>
      <c r="BS21" s="17">
        <v>49.207999999999998</v>
      </c>
      <c r="BT21" s="13"/>
      <c r="BU21" s="21"/>
      <c r="BV21" s="18">
        <v>17.706</v>
      </c>
      <c r="BW21" s="21"/>
      <c r="BX21" s="21"/>
      <c r="BY21" s="21"/>
      <c r="BZ21" s="21"/>
      <c r="CA21" s="17">
        <v>29.894000000000005</v>
      </c>
      <c r="CB21" s="13"/>
      <c r="CC21" s="13"/>
      <c r="CD21" s="17">
        <v>-12.990000000000002</v>
      </c>
      <c r="CE21" s="13"/>
      <c r="CF21" s="13"/>
      <c r="CG21" s="17">
        <v>10.997999999999998</v>
      </c>
      <c r="CH21" s="13"/>
      <c r="CI21" s="21"/>
      <c r="CJ21" s="18">
        <v>-31.501999999999999</v>
      </c>
      <c r="CK21" s="21"/>
      <c r="CL21" s="20"/>
      <c r="CM21" s="20"/>
      <c r="CN21" s="19"/>
      <c r="CO21" s="20">
        <v>2.33</v>
      </c>
      <c r="CP21" s="13"/>
      <c r="CQ21" s="13"/>
      <c r="CR21" s="20">
        <v>0.16</v>
      </c>
      <c r="CS21" s="13"/>
      <c r="CT21" s="13"/>
      <c r="CU21" s="20">
        <v>6.9999999999999993E-2</v>
      </c>
      <c r="CV21" s="13"/>
      <c r="CW21" s="19"/>
      <c r="CX21" s="18">
        <v>0.45</v>
      </c>
      <c r="CY21" s="20"/>
      <c r="CZ21" s="20"/>
      <c r="DA21" s="20"/>
      <c r="DB21" s="20"/>
      <c r="DC21" s="20">
        <f>CO20-CN20</f>
        <v>0.89000000000000012</v>
      </c>
      <c r="DD21" s="20"/>
      <c r="DE21" s="20"/>
      <c r="DF21" s="20">
        <f>CR20-CQ20</f>
        <v>-0.13999999999999999</v>
      </c>
      <c r="DG21" s="20"/>
      <c r="DH21" s="20"/>
      <c r="DI21" s="20">
        <f>CU20-CT20</f>
        <v>5.9999999999999991E-2</v>
      </c>
      <c r="DJ21" s="20"/>
      <c r="DK21" s="20"/>
      <c r="DL21" s="18">
        <f>CX20-CW20</f>
        <v>0.41000000000000003</v>
      </c>
      <c r="DM21" s="20">
        <v>19.615555555555552</v>
      </c>
      <c r="DN21" s="20"/>
      <c r="DO21" s="20"/>
      <c r="DP21" s="20"/>
      <c r="DQ21" s="20">
        <v>31.175555555555555</v>
      </c>
      <c r="DR21" s="20"/>
      <c r="DS21" s="20"/>
      <c r="DT21" s="20">
        <v>28.941944444444438</v>
      </c>
      <c r="DU21" s="20"/>
      <c r="DV21" s="20"/>
      <c r="DW21" s="20">
        <v>29.508611111111108</v>
      </c>
      <c r="DX21" s="20"/>
      <c r="DY21" s="20"/>
      <c r="DZ21" s="18">
        <v>20.190833333333337</v>
      </c>
      <c r="EA21" s="21"/>
      <c r="EB21" s="21"/>
      <c r="EC21" s="21"/>
      <c r="ED21" s="21"/>
      <c r="EE21" s="21">
        <f>DQ20-DP20</f>
        <v>-0.52583333333333471</v>
      </c>
      <c r="EF21" s="21"/>
      <c r="EG21" s="21"/>
      <c r="EH21" s="21">
        <f>DT20-DS20</f>
        <v>-0.61388888888889781</v>
      </c>
      <c r="EI21" s="21"/>
      <c r="EJ21" s="21"/>
      <c r="EK21" s="21">
        <f>DW20-DV20</f>
        <v>1.1647222222222169</v>
      </c>
      <c r="EL21" s="21"/>
      <c r="EM21" s="21"/>
      <c r="EN21" s="22">
        <f>DZ20-DY20</f>
        <v>-7.1272222222222155</v>
      </c>
      <c r="EO21" s="20">
        <v>17.899999999999999</v>
      </c>
      <c r="EP21" s="20"/>
      <c r="EQ21" s="20"/>
      <c r="ER21" s="20"/>
      <c r="ES21" s="20">
        <v>26.7</v>
      </c>
      <c r="ET21" s="20"/>
      <c r="EU21" s="20"/>
      <c r="EV21" s="20">
        <v>24.4</v>
      </c>
      <c r="EW21" s="20"/>
      <c r="EX21" s="20"/>
      <c r="EY21" s="20">
        <v>25.5</v>
      </c>
      <c r="EZ21" s="20"/>
      <c r="FA21" s="20"/>
      <c r="FB21" s="18">
        <v>16.3</v>
      </c>
      <c r="FC21" s="21"/>
      <c r="FD21" s="21"/>
      <c r="FE21" s="21"/>
      <c r="FF21" s="21"/>
      <c r="FG21" s="21">
        <f>ES20-ER20</f>
        <v>0</v>
      </c>
      <c r="FH21" s="21"/>
      <c r="FI21" s="21"/>
      <c r="FJ21" s="21">
        <f>EV20-EU20</f>
        <v>-0.80000000000000071</v>
      </c>
      <c r="FK21" s="21"/>
      <c r="FL21" s="21"/>
      <c r="FM21" s="21">
        <f>EY20-EX20</f>
        <v>2.1999999999999993</v>
      </c>
      <c r="FN21" s="21"/>
      <c r="FO21" s="21"/>
      <c r="FP21" s="22">
        <f>FB20-FA20</f>
        <v>-10.5</v>
      </c>
      <c r="FQ21" s="21">
        <v>6.0999999999999999E-2</v>
      </c>
      <c r="FR21" s="21">
        <v>7.5999999999999998E-2</v>
      </c>
      <c r="FS21" s="21">
        <v>0.10299999999999999</v>
      </c>
      <c r="FT21" s="21">
        <v>6.2E-2</v>
      </c>
      <c r="FU21" s="22">
        <v>0.05</v>
      </c>
      <c r="FV21" s="17">
        <v>0.59499999999999997</v>
      </c>
      <c r="FW21" s="17">
        <v>2.0190000000000001</v>
      </c>
      <c r="FX21" s="17">
        <v>0.60599999999999998</v>
      </c>
      <c r="FY21" s="17">
        <v>0.69799999999999995</v>
      </c>
      <c r="FZ21" s="18">
        <v>0.55200000000000005</v>
      </c>
      <c r="GA21" s="17">
        <v>9.7540983606557372</v>
      </c>
      <c r="GB21" s="17">
        <v>26.565789473684212</v>
      </c>
      <c r="GC21" s="17">
        <v>5.883495145631068</v>
      </c>
      <c r="GD21" s="17">
        <v>11.258064516129032</v>
      </c>
      <c r="GE21" s="18">
        <v>11.040000000000001</v>
      </c>
      <c r="GF21" s="17"/>
      <c r="GG21" s="17">
        <v>1.65</v>
      </c>
      <c r="GH21" s="21"/>
      <c r="GI21" s="21"/>
      <c r="GJ21" s="22"/>
    </row>
    <row r="22" spans="1:192" s="3" customFormat="1" x14ac:dyDescent="0.35">
      <c r="A22" s="13">
        <v>2018</v>
      </c>
      <c r="B22" s="14" t="s">
        <v>33</v>
      </c>
      <c r="C22" s="15">
        <v>1</v>
      </c>
      <c r="D22" s="27" t="s">
        <v>0</v>
      </c>
      <c r="E22" s="17">
        <v>15.187749108453955</v>
      </c>
      <c r="F22" s="17">
        <v>13.305613305613315</v>
      </c>
      <c r="G22" s="17">
        <v>14.346895074946497</v>
      </c>
      <c r="H22" s="17">
        <v>16.600000000000001</v>
      </c>
      <c r="I22" s="17">
        <v>9</v>
      </c>
      <c r="J22" s="17">
        <v>18.978102189781023</v>
      </c>
      <c r="K22" s="17">
        <v>9.8880597014925407</v>
      </c>
      <c r="L22" s="17">
        <v>17.899999999999999</v>
      </c>
      <c r="M22" s="17">
        <v>15.327102803738308</v>
      </c>
      <c r="N22" s="17">
        <v>12.615955473098323</v>
      </c>
      <c r="O22" s="17">
        <v>16.3</v>
      </c>
      <c r="P22" s="17">
        <v>14.542190305206457</v>
      </c>
      <c r="Q22" s="17">
        <v>10.916179337231977</v>
      </c>
      <c r="R22" s="18">
        <v>18.074656188605108</v>
      </c>
      <c r="S22" s="21"/>
      <c r="T22" s="17">
        <v>-1.8821358028406401</v>
      </c>
      <c r="U22" s="17">
        <v>1.0412817693331817</v>
      </c>
      <c r="V22" s="17">
        <v>2.2531049250535045</v>
      </c>
      <c r="W22" s="17">
        <v>-7.6000000000000014</v>
      </c>
      <c r="X22" s="17">
        <v>9.9781021897810227</v>
      </c>
      <c r="Y22" s="17">
        <v>-9.090042488288482</v>
      </c>
      <c r="Z22" s="17">
        <v>8.0119402985074579</v>
      </c>
      <c r="AA22" s="17">
        <v>-2.5728971962616907</v>
      </c>
      <c r="AB22" s="17">
        <v>-2.7111473306399851</v>
      </c>
      <c r="AC22" s="17">
        <v>3.6840445269016779</v>
      </c>
      <c r="AD22" s="17">
        <v>-1.7578096947935435</v>
      </c>
      <c r="AE22" s="17">
        <v>-3.6260109679744801</v>
      </c>
      <c r="AF22" s="18">
        <v>7.1584768513731305</v>
      </c>
      <c r="AG22" s="17">
        <v>0.49</v>
      </c>
      <c r="AH22" s="17">
        <v>0.35</v>
      </c>
      <c r="AI22" s="17">
        <v>0.2</v>
      </c>
      <c r="AJ22" s="17">
        <v>0.37</v>
      </c>
      <c r="AK22" s="17">
        <v>0.86</v>
      </c>
      <c r="AL22" s="17">
        <v>0.08</v>
      </c>
      <c r="AM22" s="17">
        <v>0.09</v>
      </c>
      <c r="AN22" s="17">
        <v>0.04</v>
      </c>
      <c r="AO22" s="17">
        <v>0.08</v>
      </c>
      <c r="AP22" s="17">
        <v>0.1</v>
      </c>
      <c r="AQ22" s="17">
        <v>0.08</v>
      </c>
      <c r="AR22" s="17">
        <v>0.05</v>
      </c>
      <c r="AS22" s="17">
        <v>7.0000000000000007E-2</v>
      </c>
      <c r="AT22" s="18">
        <v>7.0000000000000007E-2</v>
      </c>
      <c r="AU22" s="21"/>
      <c r="AV22" s="17">
        <v>-0.14000000000000001</v>
      </c>
      <c r="AW22" s="17">
        <v>-0.14999999999999997</v>
      </c>
      <c r="AX22" s="17">
        <f>AJ22-AI22</f>
        <v>0.16999999999999998</v>
      </c>
      <c r="AY22" s="17">
        <v>0.49</v>
      </c>
      <c r="AZ22" s="17">
        <v>-0.78</v>
      </c>
      <c r="BA22" s="17">
        <v>9.999999999999995E-3</v>
      </c>
      <c r="BB22" s="17">
        <v>-4.9999999999999996E-2</v>
      </c>
      <c r="BC22" s="17">
        <v>0.04</v>
      </c>
      <c r="BD22" s="17">
        <v>2.0000000000000004E-2</v>
      </c>
      <c r="BE22" s="17">
        <v>-2.0000000000000004E-2</v>
      </c>
      <c r="BF22" s="17">
        <v>-0.03</v>
      </c>
      <c r="BG22" s="17">
        <v>2.0000000000000004E-2</v>
      </c>
      <c r="BH22" s="18">
        <v>0</v>
      </c>
      <c r="BI22" s="17">
        <v>137.904</v>
      </c>
      <c r="BJ22" s="17">
        <v>151.13</v>
      </c>
      <c r="BK22" s="17">
        <v>121.768</v>
      </c>
      <c r="BL22" s="17">
        <v>163.16999999999999</v>
      </c>
      <c r="BM22" s="17">
        <v>104.02</v>
      </c>
      <c r="BN22" s="17">
        <v>66.75</v>
      </c>
      <c r="BO22" s="17">
        <v>115.32</v>
      </c>
      <c r="BP22" s="17">
        <v>106.4</v>
      </c>
      <c r="BQ22" s="17">
        <v>118.566</v>
      </c>
      <c r="BR22" s="17">
        <v>131.482</v>
      </c>
      <c r="BS22" s="17">
        <v>125.38</v>
      </c>
      <c r="BT22" s="17">
        <v>89.367999999999995</v>
      </c>
      <c r="BU22" s="17">
        <v>55.683999999999997</v>
      </c>
      <c r="BV22" s="18">
        <v>127.06399999999999</v>
      </c>
      <c r="BW22" s="21"/>
      <c r="BX22" s="17">
        <v>13.225999999999999</v>
      </c>
      <c r="BY22" s="17">
        <v>-29.361999999999995</v>
      </c>
      <c r="BZ22" s="17">
        <v>41.401999999999987</v>
      </c>
      <c r="CA22" s="17">
        <v>-59.149999999999991</v>
      </c>
      <c r="CB22" s="17">
        <v>-37.269999999999996</v>
      </c>
      <c r="CC22" s="17">
        <v>48.569999999999993</v>
      </c>
      <c r="CD22" s="17">
        <v>-8.9199999999999875</v>
      </c>
      <c r="CE22" s="17">
        <v>12.165999999999997</v>
      </c>
      <c r="CF22" s="17">
        <v>12.915999999999997</v>
      </c>
      <c r="CG22" s="17">
        <v>-6.1020000000000039</v>
      </c>
      <c r="CH22" s="17">
        <v>-36.012</v>
      </c>
      <c r="CI22" s="17">
        <v>-33.683999999999997</v>
      </c>
      <c r="CJ22" s="18">
        <v>71.38</v>
      </c>
      <c r="CK22" s="21"/>
      <c r="CL22" s="20">
        <v>0</v>
      </c>
      <c r="CM22" s="20">
        <v>0.31</v>
      </c>
      <c r="CN22" s="20">
        <v>0.01</v>
      </c>
      <c r="CO22" s="20">
        <v>0.03</v>
      </c>
      <c r="CP22" s="20">
        <v>2.52</v>
      </c>
      <c r="CQ22" s="20">
        <v>3.65</v>
      </c>
      <c r="CR22" s="20">
        <v>2.09</v>
      </c>
      <c r="CS22" s="20">
        <v>3.16</v>
      </c>
      <c r="CT22" s="20">
        <v>1.03</v>
      </c>
      <c r="CU22" s="20">
        <v>4.0999999999999996</v>
      </c>
      <c r="CV22" s="20">
        <v>0.47</v>
      </c>
      <c r="CW22" s="20">
        <v>2.4000000000000004</v>
      </c>
      <c r="CX22" s="18">
        <v>0.62</v>
      </c>
      <c r="CY22" s="20"/>
      <c r="CZ22" s="20"/>
      <c r="DA22" s="20">
        <f>CM22-CL22</f>
        <v>0.31</v>
      </c>
      <c r="DB22" s="20">
        <f t="shared" ref="DB22:DB40" si="45">CN22-CM22</f>
        <v>-0.3</v>
      </c>
      <c r="DC22" s="20">
        <f t="shared" ref="DC22:DC40" si="46">CO22-CN22</f>
        <v>1.9999999999999997E-2</v>
      </c>
      <c r="DD22" s="20">
        <f t="shared" ref="DD22:DD40" si="47">CP22-CO22</f>
        <v>2.4900000000000002</v>
      </c>
      <c r="DE22" s="20">
        <f t="shared" ref="DE22:DE40" si="48">CQ22-CP22</f>
        <v>1.1299999999999999</v>
      </c>
      <c r="DF22" s="20">
        <f t="shared" ref="DF22:DF40" si="49">CR22-CQ22</f>
        <v>-1.56</v>
      </c>
      <c r="DG22" s="20">
        <f t="shared" ref="DG22:DG40" si="50">CS22-CR22</f>
        <v>1.0700000000000003</v>
      </c>
      <c r="DH22" s="20">
        <f t="shared" ref="DH22:DH40" si="51">CT22-CS22</f>
        <v>-2.13</v>
      </c>
      <c r="DI22" s="20">
        <f t="shared" ref="DI22:DI40" si="52">CU22-CT22</f>
        <v>3.0699999999999994</v>
      </c>
      <c r="DJ22" s="20">
        <f t="shared" ref="DJ22:DJ40" si="53">CV22-CU22</f>
        <v>-3.63</v>
      </c>
      <c r="DK22" s="20">
        <f t="shared" ref="DK22:DK40" si="54">CW22-CV22</f>
        <v>1.9300000000000004</v>
      </c>
      <c r="DL22" s="18">
        <f>CX22-CW22</f>
        <v>-1.7800000000000002</v>
      </c>
      <c r="DM22" s="20">
        <v>22.388888888888886</v>
      </c>
      <c r="DN22" s="20">
        <v>24.722222222222221</v>
      </c>
      <c r="DO22" s="20">
        <v>24.055555555555554</v>
      </c>
      <c r="DP22" s="20">
        <v>34.365555555555559</v>
      </c>
      <c r="DQ22" s="20">
        <v>30.880000000000003</v>
      </c>
      <c r="DR22" s="20">
        <v>27.52611111111111</v>
      </c>
      <c r="DS22" s="20">
        <v>26.391944444444441</v>
      </c>
      <c r="DT22" s="20">
        <v>27.824444444444445</v>
      </c>
      <c r="DU22" s="20">
        <v>24.8675</v>
      </c>
      <c r="DV22" s="20">
        <v>26.335555555555551</v>
      </c>
      <c r="DW22" s="20">
        <v>24.008888888888883</v>
      </c>
      <c r="DX22" s="20">
        <v>24.00611111111111</v>
      </c>
      <c r="DY22" s="20">
        <v>22.715</v>
      </c>
      <c r="DZ22" s="18">
        <v>21.345000000000002</v>
      </c>
      <c r="EA22" s="21"/>
      <c r="EB22" s="21">
        <f>DN22-DM22</f>
        <v>2.3333333333333357</v>
      </c>
      <c r="EC22" s="21">
        <f>DO22-DM22</f>
        <v>1.6666666666666679</v>
      </c>
      <c r="ED22" s="21">
        <f>DP22-DO22</f>
        <v>10.310000000000006</v>
      </c>
      <c r="EE22" s="21">
        <f t="shared" si="22"/>
        <v>-3.4855555555555569</v>
      </c>
      <c r="EF22" s="21">
        <f t="shared" si="23"/>
        <v>-3.3538888888888927</v>
      </c>
      <c r="EG22" s="21">
        <f t="shared" si="24"/>
        <v>-1.134166666666669</v>
      </c>
      <c r="EH22" s="21">
        <f t="shared" si="25"/>
        <v>1.4325000000000045</v>
      </c>
      <c r="EI22" s="21">
        <f t="shared" si="26"/>
        <v>-2.9569444444444457</v>
      </c>
      <c r="EJ22" s="21">
        <f t="shared" si="27"/>
        <v>1.4680555555555515</v>
      </c>
      <c r="EK22" s="21">
        <f t="shared" si="28"/>
        <v>-2.326666666666668</v>
      </c>
      <c r="EL22" s="21">
        <f t="shared" si="29"/>
        <v>-2.7777777777728829E-3</v>
      </c>
      <c r="EM22" s="21">
        <f t="shared" si="30"/>
        <v>-1.2911111111111104</v>
      </c>
      <c r="EN22" s="22">
        <f>DZ22-DY22</f>
        <v>-1.3699999999999974</v>
      </c>
      <c r="EO22" s="21">
        <v>24.833333333333336</v>
      </c>
      <c r="EP22" s="21">
        <v>26.999999999999996</v>
      </c>
      <c r="EQ22" s="21">
        <v>25.444444444444443</v>
      </c>
      <c r="ER22" s="21">
        <v>27.444444444444446</v>
      </c>
      <c r="ES22" s="21">
        <v>24.666666666666668</v>
      </c>
      <c r="ET22" s="21">
        <v>25.166666666666664</v>
      </c>
      <c r="EU22" s="21">
        <v>25.05555555555555</v>
      </c>
      <c r="EV22" s="21">
        <v>24.277777777777779</v>
      </c>
      <c r="EW22" s="21">
        <v>21.333333333333336</v>
      </c>
      <c r="EX22" s="21">
        <v>24.888888888888886</v>
      </c>
      <c r="EY22" s="21">
        <v>23.777777777777775</v>
      </c>
      <c r="EZ22" s="21">
        <v>20.833333333333332</v>
      </c>
      <c r="FA22" s="21">
        <v>21.833333333333332</v>
      </c>
      <c r="FB22" s="22">
        <v>15.333333333333334</v>
      </c>
      <c r="FC22" s="21"/>
      <c r="FD22" s="21">
        <f>EP22-EO22</f>
        <v>2.1666666666666607</v>
      </c>
      <c r="FE22" s="21">
        <f t="shared" si="32"/>
        <v>0.61111111111110716</v>
      </c>
      <c r="FF22" s="21">
        <f t="shared" si="33"/>
        <v>2.0000000000000036</v>
      </c>
      <c r="FG22" s="21">
        <f t="shared" si="34"/>
        <v>-2.7777777777777786</v>
      </c>
      <c r="FH22" s="21">
        <f t="shared" si="35"/>
        <v>0.49999999999999645</v>
      </c>
      <c r="FI22" s="21">
        <f t="shared" si="36"/>
        <v>-0.11111111111111427</v>
      </c>
      <c r="FJ22" s="21">
        <f t="shared" si="37"/>
        <v>-0.77777777777777146</v>
      </c>
      <c r="FK22" s="21">
        <f t="shared" si="38"/>
        <v>-2.9444444444444429</v>
      </c>
      <c r="FL22" s="21">
        <f t="shared" si="39"/>
        <v>3.55555555555555</v>
      </c>
      <c r="FM22" s="21">
        <f t="shared" si="40"/>
        <v>-1.1111111111111107</v>
      </c>
      <c r="FN22" s="21">
        <f t="shared" si="41"/>
        <v>-2.9444444444444429</v>
      </c>
      <c r="FO22" s="21">
        <f t="shared" si="42"/>
        <v>1</v>
      </c>
      <c r="FP22" s="22">
        <f t="shared" si="43"/>
        <v>-6.4999999999999982</v>
      </c>
      <c r="FQ22" s="21">
        <v>0.14199999999999999</v>
      </c>
      <c r="FR22" s="21">
        <v>7.9000000000000001E-2</v>
      </c>
      <c r="FS22" s="21">
        <v>0.13400000000000001</v>
      </c>
      <c r="FT22" s="21">
        <v>9.8000000000000004E-2</v>
      </c>
      <c r="FU22" s="22">
        <v>0.13</v>
      </c>
      <c r="FV22" s="21">
        <v>1.2509999999999999</v>
      </c>
      <c r="FW22" s="21">
        <v>0.67200000000000004</v>
      </c>
      <c r="FX22" s="21">
        <v>1.423</v>
      </c>
      <c r="FY22" s="21">
        <v>1.0469999999999999</v>
      </c>
      <c r="FZ22" s="22">
        <v>1.302</v>
      </c>
      <c r="GA22" s="21">
        <v>8.8231999999999999</v>
      </c>
      <c r="GB22" s="21">
        <v>8.5443999999999996</v>
      </c>
      <c r="GC22" s="21">
        <v>10.588100000000001</v>
      </c>
      <c r="GD22" s="21">
        <v>10.690099999999999</v>
      </c>
      <c r="GE22" s="22">
        <v>10.0214</v>
      </c>
      <c r="GF22" s="21">
        <v>61.52</v>
      </c>
      <c r="GG22" s="21">
        <v>154.51</v>
      </c>
      <c r="GH22" s="21">
        <v>42.48</v>
      </c>
      <c r="GI22" s="21">
        <v>51.92</v>
      </c>
      <c r="GJ22" s="22">
        <v>60.91</v>
      </c>
    </row>
    <row r="23" spans="1:192" s="1" customFormat="1" x14ac:dyDescent="0.35">
      <c r="A23" s="13">
        <v>2018</v>
      </c>
      <c r="B23" s="14" t="s">
        <v>33</v>
      </c>
      <c r="C23" s="15">
        <v>2</v>
      </c>
      <c r="D23" s="27" t="s">
        <v>0</v>
      </c>
      <c r="E23" s="17">
        <v>9.3826067714095966</v>
      </c>
      <c r="F23" s="17">
        <v>13.861386138613852</v>
      </c>
      <c r="G23" s="17">
        <v>14.814814814814861</v>
      </c>
      <c r="H23" s="17">
        <v>17.5</v>
      </c>
      <c r="I23" s="17">
        <v>16.600000000000001</v>
      </c>
      <c r="J23" s="17">
        <v>14.981949458483756</v>
      </c>
      <c r="K23" s="17">
        <v>12.799999999999995</v>
      </c>
      <c r="L23" s="17">
        <v>15.7</v>
      </c>
      <c r="M23" s="17">
        <v>14.072847682119214</v>
      </c>
      <c r="N23" s="17">
        <v>12.065813528336381</v>
      </c>
      <c r="O23" s="17">
        <v>17</v>
      </c>
      <c r="P23" s="17">
        <v>15.264187866927598</v>
      </c>
      <c r="Q23" s="17">
        <v>12.956204379562042</v>
      </c>
      <c r="R23" s="18">
        <v>13.440860215053762</v>
      </c>
      <c r="S23" s="21"/>
      <c r="T23" s="17">
        <v>4.4787793672042557</v>
      </c>
      <c r="U23" s="17">
        <v>0.95342867620100868</v>
      </c>
      <c r="V23" s="17">
        <v>2.6851851851851389</v>
      </c>
      <c r="W23" s="17">
        <v>-0.89999999999999858</v>
      </c>
      <c r="X23" s="17">
        <v>-1.6180505415162454</v>
      </c>
      <c r="Y23" s="17">
        <v>-2.1819494584837607</v>
      </c>
      <c r="Z23" s="17">
        <v>2.9000000000000039</v>
      </c>
      <c r="AA23" s="17">
        <v>-1.6271523178807854</v>
      </c>
      <c r="AB23" s="17">
        <v>-2.0070341537828327</v>
      </c>
      <c r="AC23" s="17">
        <v>4.9341864716636188</v>
      </c>
      <c r="AD23" s="17">
        <v>-1.7358121330724021</v>
      </c>
      <c r="AE23" s="17">
        <v>-2.307983487365556</v>
      </c>
      <c r="AF23" s="18">
        <v>0.48465583549172031</v>
      </c>
      <c r="AG23" s="17">
        <v>0.38</v>
      </c>
      <c r="AH23" s="17">
        <v>0.36</v>
      </c>
      <c r="AI23" s="17">
        <v>0.13</v>
      </c>
      <c r="AJ23" s="17">
        <v>0.34</v>
      </c>
      <c r="AK23" s="17">
        <v>0.85</v>
      </c>
      <c r="AL23" s="17">
        <v>0.05</v>
      </c>
      <c r="AM23" s="17">
        <v>0.06</v>
      </c>
      <c r="AN23" s="17">
        <v>0.05</v>
      </c>
      <c r="AO23" s="17">
        <v>7.0000000000000007E-2</v>
      </c>
      <c r="AP23" s="17">
        <v>0.12</v>
      </c>
      <c r="AQ23" s="17">
        <v>0.05</v>
      </c>
      <c r="AR23" s="17">
        <v>0.08</v>
      </c>
      <c r="AS23" s="17">
        <v>0.06</v>
      </c>
      <c r="AT23" s="18">
        <v>0.09</v>
      </c>
      <c r="AU23" s="21"/>
      <c r="AV23" s="17">
        <v>-2.0000000000000018E-2</v>
      </c>
      <c r="AW23" s="17">
        <v>-0.22999999999999998</v>
      </c>
      <c r="AX23" s="17">
        <v>0.21000000000000002</v>
      </c>
      <c r="AY23" s="17">
        <v>0.51</v>
      </c>
      <c r="AZ23" s="17">
        <v>-0.79999999999999993</v>
      </c>
      <c r="BA23" s="17">
        <v>9.999999999999995E-3</v>
      </c>
      <c r="BB23" s="17">
        <v>-9.999999999999995E-3</v>
      </c>
      <c r="BC23" s="17">
        <v>2.0000000000000004E-2</v>
      </c>
      <c r="BD23" s="17">
        <v>4.9999999999999989E-2</v>
      </c>
      <c r="BE23" s="17">
        <v>-6.9999999999999993E-2</v>
      </c>
      <c r="BF23" s="17">
        <v>0.03</v>
      </c>
      <c r="BG23" s="17">
        <v>-2.0000000000000004E-2</v>
      </c>
      <c r="BH23" s="18">
        <v>0.03</v>
      </c>
      <c r="BI23" s="17">
        <v>143.79599999999999</v>
      </c>
      <c r="BJ23" s="17">
        <v>217.23599999999999</v>
      </c>
      <c r="BK23" s="17">
        <v>146.72800000000001</v>
      </c>
      <c r="BL23" s="17">
        <v>144.35</v>
      </c>
      <c r="BM23" s="17">
        <v>118.89</v>
      </c>
      <c r="BN23" s="17">
        <v>75.988</v>
      </c>
      <c r="BO23" s="17">
        <v>91.94</v>
      </c>
      <c r="BP23" s="17">
        <v>100.23</v>
      </c>
      <c r="BQ23" s="17">
        <v>129.5</v>
      </c>
      <c r="BR23" s="17">
        <v>128.172</v>
      </c>
      <c r="BS23" s="17">
        <v>107.87</v>
      </c>
      <c r="BT23" s="17">
        <v>114.286</v>
      </c>
      <c r="BU23" s="17">
        <v>87.912000000000006</v>
      </c>
      <c r="BV23" s="18">
        <v>95.861999999999995</v>
      </c>
      <c r="BW23" s="21"/>
      <c r="BX23" s="17">
        <v>73.44</v>
      </c>
      <c r="BY23" s="17">
        <v>-70.507999999999981</v>
      </c>
      <c r="BZ23" s="17">
        <v>-2.3780000000000143</v>
      </c>
      <c r="CA23" s="17">
        <v>-25.459999999999994</v>
      </c>
      <c r="CB23" s="17">
        <v>-42.902000000000001</v>
      </c>
      <c r="CC23" s="17">
        <v>15.951999999999998</v>
      </c>
      <c r="CD23" s="17">
        <v>8.2900000000000063</v>
      </c>
      <c r="CE23" s="17">
        <v>29.269999999999996</v>
      </c>
      <c r="CF23" s="17">
        <v>-1.328000000000003</v>
      </c>
      <c r="CG23" s="17">
        <v>-20.301999999999992</v>
      </c>
      <c r="CH23" s="17">
        <v>6.4159999999999968</v>
      </c>
      <c r="CI23" s="17">
        <v>-26.373999999999995</v>
      </c>
      <c r="CJ23" s="18">
        <v>7.9499999999999886</v>
      </c>
      <c r="CK23" s="21"/>
      <c r="CL23" s="20">
        <v>0</v>
      </c>
      <c r="CM23" s="20">
        <v>0.31</v>
      </c>
      <c r="CN23" s="20">
        <v>0.01</v>
      </c>
      <c r="CO23" s="20">
        <v>0.03</v>
      </c>
      <c r="CP23" s="20">
        <v>2.52</v>
      </c>
      <c r="CQ23" s="20">
        <v>3.65</v>
      </c>
      <c r="CR23" s="20">
        <v>2.09</v>
      </c>
      <c r="CS23" s="20">
        <v>3.16</v>
      </c>
      <c r="CT23" s="20">
        <v>1.03</v>
      </c>
      <c r="CU23" s="20">
        <v>4.0999999999999996</v>
      </c>
      <c r="CV23" s="20">
        <v>0.47</v>
      </c>
      <c r="CW23" s="20">
        <v>2.4000000000000004</v>
      </c>
      <c r="CX23" s="18">
        <v>0.62</v>
      </c>
      <c r="CY23" s="20"/>
      <c r="CZ23" s="20"/>
      <c r="DA23" s="20">
        <f t="shared" ref="DA23:DA41" si="55">CM23-CL23</f>
        <v>0.31</v>
      </c>
      <c r="DB23" s="20">
        <f t="shared" si="45"/>
        <v>-0.3</v>
      </c>
      <c r="DC23" s="20">
        <f t="shared" si="46"/>
        <v>1.9999999999999997E-2</v>
      </c>
      <c r="DD23" s="20">
        <f t="shared" si="47"/>
        <v>2.4900000000000002</v>
      </c>
      <c r="DE23" s="20">
        <f t="shared" si="48"/>
        <v>1.1299999999999999</v>
      </c>
      <c r="DF23" s="20">
        <f t="shared" si="49"/>
        <v>-1.56</v>
      </c>
      <c r="DG23" s="20">
        <f t="shared" si="50"/>
        <v>1.0700000000000003</v>
      </c>
      <c r="DH23" s="20">
        <f t="shared" si="51"/>
        <v>-2.13</v>
      </c>
      <c r="DI23" s="20">
        <f t="shared" si="52"/>
        <v>3.0699999999999994</v>
      </c>
      <c r="DJ23" s="20">
        <f t="shared" si="53"/>
        <v>-3.63</v>
      </c>
      <c r="DK23" s="20">
        <f t="shared" si="54"/>
        <v>1.9300000000000004</v>
      </c>
      <c r="DL23" s="18">
        <f t="shared" ref="DL23:DL40" si="56">CX23-CW23</f>
        <v>-1.7800000000000002</v>
      </c>
      <c r="DM23" s="20">
        <v>22.388888888888886</v>
      </c>
      <c r="DN23" s="20">
        <v>24.722222222222221</v>
      </c>
      <c r="DO23" s="20">
        <v>24.055555555555554</v>
      </c>
      <c r="DP23" s="20">
        <v>34.365555555555559</v>
      </c>
      <c r="DQ23" s="20">
        <v>30.880000000000003</v>
      </c>
      <c r="DR23" s="20">
        <v>27.52611111111111</v>
      </c>
      <c r="DS23" s="20">
        <v>26.391944444444441</v>
      </c>
      <c r="DT23" s="20">
        <v>27.824444444444445</v>
      </c>
      <c r="DU23" s="20">
        <v>24.8675</v>
      </c>
      <c r="DV23" s="20">
        <v>26.335555555555551</v>
      </c>
      <c r="DW23" s="20">
        <v>24.008888888888883</v>
      </c>
      <c r="DX23" s="20">
        <v>24.00611111111111</v>
      </c>
      <c r="DY23" s="20">
        <v>22.715</v>
      </c>
      <c r="DZ23" s="18">
        <v>21.345000000000002</v>
      </c>
      <c r="EA23" s="21"/>
      <c r="EB23" s="21">
        <f t="shared" ref="EB23:EB40" si="57">DN23-DM23</f>
        <v>2.3333333333333357</v>
      </c>
      <c r="EC23" s="21">
        <f t="shared" ref="EC23:EC41" si="58">DO23-DM23</f>
        <v>1.6666666666666679</v>
      </c>
      <c r="ED23" s="21">
        <f t="shared" ref="ED23:ED40" si="59">DP23-DO23</f>
        <v>10.310000000000006</v>
      </c>
      <c r="EE23" s="21">
        <f t="shared" ref="EE23:EE40" si="60">DQ23-DP23</f>
        <v>-3.4855555555555569</v>
      </c>
      <c r="EF23" s="21">
        <f t="shared" ref="EF23:EF40" si="61">DR23-DQ23</f>
        <v>-3.3538888888888927</v>
      </c>
      <c r="EG23" s="21">
        <f t="shared" ref="EG23:EG40" si="62">DS23-DR23</f>
        <v>-1.134166666666669</v>
      </c>
      <c r="EH23" s="21">
        <f t="shared" ref="EH23:EH40" si="63">DT23-DS23</f>
        <v>1.4325000000000045</v>
      </c>
      <c r="EI23" s="21">
        <f t="shared" ref="EI23:EI40" si="64">DU23-DT23</f>
        <v>-2.9569444444444457</v>
      </c>
      <c r="EJ23" s="21">
        <f t="shared" ref="EJ23:EJ40" si="65">DV23-DU23</f>
        <v>1.4680555555555515</v>
      </c>
      <c r="EK23" s="21">
        <f t="shared" ref="EK23:EK40" si="66">DW23-DV23</f>
        <v>-2.326666666666668</v>
      </c>
      <c r="EL23" s="21">
        <f t="shared" ref="EL23:EL40" si="67">DX23-DW23</f>
        <v>-2.7777777777728829E-3</v>
      </c>
      <c r="EM23" s="21">
        <f t="shared" ref="EM23:EM40" si="68">DY23-DX23</f>
        <v>-1.2911111111111104</v>
      </c>
      <c r="EN23" s="22">
        <f t="shared" ref="EN23:EN40" si="69">DZ23-DY23</f>
        <v>-1.3699999999999974</v>
      </c>
      <c r="EO23" s="21">
        <v>24.833333333333336</v>
      </c>
      <c r="EP23" s="21">
        <v>26.999999999999996</v>
      </c>
      <c r="EQ23" s="21">
        <v>25.444444444444443</v>
      </c>
      <c r="ER23" s="21">
        <v>27.444444444444446</v>
      </c>
      <c r="ES23" s="21">
        <v>24.666666666666668</v>
      </c>
      <c r="ET23" s="21">
        <v>25.166666666666664</v>
      </c>
      <c r="EU23" s="21">
        <v>25.05555555555555</v>
      </c>
      <c r="EV23" s="21">
        <v>24.277777777777779</v>
      </c>
      <c r="EW23" s="21">
        <v>21.333333333333336</v>
      </c>
      <c r="EX23" s="21">
        <v>24.888888888888886</v>
      </c>
      <c r="EY23" s="21">
        <v>23.777777777777775</v>
      </c>
      <c r="EZ23" s="21">
        <v>20.833333333333332</v>
      </c>
      <c r="FA23" s="21">
        <v>21.833333333333332</v>
      </c>
      <c r="FB23" s="22">
        <v>15.333333333333334</v>
      </c>
      <c r="FC23" s="21"/>
      <c r="FD23" s="21">
        <f t="shared" ref="FD23:FD40" si="70">EP23-EO23</f>
        <v>2.1666666666666607</v>
      </c>
      <c r="FE23" s="21">
        <f t="shared" si="32"/>
        <v>0.61111111111110716</v>
      </c>
      <c r="FF23" s="21">
        <f t="shared" si="33"/>
        <v>2.0000000000000036</v>
      </c>
      <c r="FG23" s="21">
        <f t="shared" si="34"/>
        <v>-2.7777777777777786</v>
      </c>
      <c r="FH23" s="21">
        <f t="shared" si="35"/>
        <v>0.49999999999999645</v>
      </c>
      <c r="FI23" s="21">
        <f t="shared" si="36"/>
        <v>-0.11111111111111427</v>
      </c>
      <c r="FJ23" s="21">
        <f t="shared" si="37"/>
        <v>-0.77777777777777146</v>
      </c>
      <c r="FK23" s="21">
        <f t="shared" si="38"/>
        <v>-2.9444444444444429</v>
      </c>
      <c r="FL23" s="21">
        <f t="shared" si="39"/>
        <v>3.55555555555555</v>
      </c>
      <c r="FM23" s="21">
        <f t="shared" si="40"/>
        <v>-1.1111111111111107</v>
      </c>
      <c r="FN23" s="21">
        <f t="shared" si="41"/>
        <v>-2.9444444444444429</v>
      </c>
      <c r="FO23" s="21">
        <f t="shared" si="42"/>
        <v>1</v>
      </c>
      <c r="FP23" s="22">
        <f t="shared" si="43"/>
        <v>-6.4999999999999982</v>
      </c>
      <c r="FQ23" s="21">
        <v>0.104</v>
      </c>
      <c r="FR23" s="21">
        <v>8.5999999999999993E-2</v>
      </c>
      <c r="FS23" s="21">
        <v>0.114</v>
      </c>
      <c r="FT23" s="21">
        <v>0.13300000000000001</v>
      </c>
      <c r="FU23" s="22">
        <v>7.2999999999999995E-2</v>
      </c>
      <c r="FV23" s="17">
        <v>1.02</v>
      </c>
      <c r="FW23" s="17">
        <v>0.78100000000000003</v>
      </c>
      <c r="FX23" s="17">
        <v>1.704</v>
      </c>
      <c r="FY23" s="17">
        <v>1.75</v>
      </c>
      <c r="FZ23" s="18">
        <v>0.75900000000000001</v>
      </c>
      <c r="GA23" s="17">
        <v>9.7782999999999998</v>
      </c>
      <c r="GB23" s="17">
        <v>9.1199999999999992</v>
      </c>
      <c r="GC23" s="17">
        <v>14.9481</v>
      </c>
      <c r="GD23" s="17">
        <v>13.1739</v>
      </c>
      <c r="GE23" s="18">
        <v>10.4468</v>
      </c>
      <c r="GF23" s="17">
        <v>37.89</v>
      </c>
      <c r="GG23" s="17">
        <v>188.5</v>
      </c>
      <c r="GH23" s="17">
        <v>42.47</v>
      </c>
      <c r="GI23" s="17">
        <v>38.71</v>
      </c>
      <c r="GJ23" s="18">
        <v>27.05</v>
      </c>
    </row>
    <row r="24" spans="1:192" s="1" customFormat="1" x14ac:dyDescent="0.35">
      <c r="A24" s="13">
        <v>2018</v>
      </c>
      <c r="B24" s="14" t="s">
        <v>34</v>
      </c>
      <c r="C24" s="15">
        <v>1</v>
      </c>
      <c r="D24" s="27" t="s">
        <v>0</v>
      </c>
      <c r="E24" s="17">
        <v>12.164132472401574</v>
      </c>
      <c r="F24" s="17">
        <v>17.718446601941753</v>
      </c>
      <c r="G24" s="17">
        <v>22.132796780684068</v>
      </c>
      <c r="H24" s="17">
        <v>17.7</v>
      </c>
      <c r="I24" s="17">
        <v>17.399999999999999</v>
      </c>
      <c r="J24" s="17">
        <v>18.011257035647279</v>
      </c>
      <c r="K24" s="17">
        <v>11.776447105788421</v>
      </c>
      <c r="L24" s="17">
        <v>17.600000000000001</v>
      </c>
      <c r="M24" s="17">
        <v>14.361702127659582</v>
      </c>
      <c r="N24" s="17">
        <v>7.3500967117988552</v>
      </c>
      <c r="O24" s="17">
        <v>17.100000000000001</v>
      </c>
      <c r="P24" s="17">
        <v>15.953307392996113</v>
      </c>
      <c r="Q24" s="17">
        <v>12.099644128113891</v>
      </c>
      <c r="R24" s="18">
        <v>13.553113553113558</v>
      </c>
      <c r="S24" s="21"/>
      <c r="T24" s="17">
        <v>5.5543141295401792</v>
      </c>
      <c r="U24" s="17">
        <v>4.4143501787423141</v>
      </c>
      <c r="V24" s="17">
        <v>-4.4327967806840682</v>
      </c>
      <c r="W24" s="17">
        <v>-0.30000000000000071</v>
      </c>
      <c r="X24" s="17">
        <v>0.61125703564728084</v>
      </c>
      <c r="Y24" s="17">
        <v>-6.2348099298588586</v>
      </c>
      <c r="Z24" s="17">
        <v>5.8235528942115806</v>
      </c>
      <c r="AA24" s="17">
        <v>-3.2382978723404197</v>
      </c>
      <c r="AB24" s="17">
        <v>-7.0116054158607266</v>
      </c>
      <c r="AC24" s="17">
        <v>9.7499032882011463</v>
      </c>
      <c r="AD24" s="17">
        <v>-1.1466926070038888</v>
      </c>
      <c r="AE24" s="17">
        <v>-3.853663264882222</v>
      </c>
      <c r="AF24" s="18">
        <v>1.4534694249996676</v>
      </c>
      <c r="AG24" s="17">
        <v>0.52</v>
      </c>
      <c r="AH24" s="17">
        <v>0.18</v>
      </c>
      <c r="AI24" s="17">
        <v>0.1</v>
      </c>
      <c r="AJ24" s="17">
        <v>0.33</v>
      </c>
      <c r="AK24" s="17">
        <v>0.14000000000000001</v>
      </c>
      <c r="AL24" s="17">
        <v>0.05</v>
      </c>
      <c r="AM24" s="17">
        <v>0.05</v>
      </c>
      <c r="AN24" s="17">
        <v>0.05</v>
      </c>
      <c r="AO24" s="17">
        <v>0.08</v>
      </c>
      <c r="AP24" s="17">
        <v>7.0000000000000007E-2</v>
      </c>
      <c r="AQ24" s="17">
        <v>0.06</v>
      </c>
      <c r="AR24" s="17">
        <v>0.06</v>
      </c>
      <c r="AS24" s="17">
        <v>0.05</v>
      </c>
      <c r="AT24" s="18">
        <v>0.04</v>
      </c>
      <c r="AU24" s="21"/>
      <c r="AV24" s="17">
        <v>-0.34</v>
      </c>
      <c r="AW24" s="17">
        <v>-0.08</v>
      </c>
      <c r="AX24" s="17">
        <v>0.23</v>
      </c>
      <c r="AY24" s="17">
        <v>-0.19</v>
      </c>
      <c r="AZ24" s="17">
        <v>-9.0000000000000011E-2</v>
      </c>
      <c r="BA24" s="17">
        <v>0</v>
      </c>
      <c r="BB24" s="17">
        <v>0</v>
      </c>
      <c r="BC24" s="17">
        <v>0.03</v>
      </c>
      <c r="BD24" s="17">
        <v>-9.999999999999995E-3</v>
      </c>
      <c r="BE24" s="17">
        <v>-1.0000000000000009E-2</v>
      </c>
      <c r="BF24" s="17">
        <v>0</v>
      </c>
      <c r="BG24" s="17">
        <v>-9.999999999999995E-3</v>
      </c>
      <c r="BH24" s="18">
        <v>-1.0000000000000002E-2</v>
      </c>
      <c r="BI24" s="17">
        <v>174.6</v>
      </c>
      <c r="BJ24" s="17">
        <v>196.34800000000001</v>
      </c>
      <c r="BK24" s="17">
        <v>141.63</v>
      </c>
      <c r="BL24" s="17">
        <v>138.55000000000001</v>
      </c>
      <c r="BM24" s="17">
        <v>79.040000000000006</v>
      </c>
      <c r="BN24" s="17">
        <v>56.768000000000001</v>
      </c>
      <c r="BO24" s="17">
        <v>93.944000000000003</v>
      </c>
      <c r="BP24" s="17">
        <v>81.84</v>
      </c>
      <c r="BQ24" s="17">
        <v>140.834</v>
      </c>
      <c r="BR24" s="17">
        <v>110.242</v>
      </c>
      <c r="BS24" s="17">
        <v>76.08</v>
      </c>
      <c r="BT24" s="17">
        <v>111.61</v>
      </c>
      <c r="BU24" s="17">
        <v>109.35</v>
      </c>
      <c r="BV24" s="18">
        <v>79.153999999999996</v>
      </c>
      <c r="BW24" s="21"/>
      <c r="BX24" s="17">
        <v>21.748000000000019</v>
      </c>
      <c r="BY24" s="17">
        <v>-54.718000000000018</v>
      </c>
      <c r="BZ24" s="17">
        <v>-3.0799999999999841</v>
      </c>
      <c r="CA24" s="17">
        <v>-59.510000000000005</v>
      </c>
      <c r="CB24" s="17">
        <v>-22.272000000000006</v>
      </c>
      <c r="CC24" s="17">
        <v>37.176000000000002</v>
      </c>
      <c r="CD24" s="17">
        <v>-12.103999999999999</v>
      </c>
      <c r="CE24" s="17">
        <v>58.994</v>
      </c>
      <c r="CF24" s="17">
        <v>-30.591999999999999</v>
      </c>
      <c r="CG24" s="17">
        <v>-34.162000000000006</v>
      </c>
      <c r="CH24" s="17">
        <v>35.53</v>
      </c>
      <c r="CI24" s="17">
        <v>-2.2600000000000051</v>
      </c>
      <c r="CJ24" s="18">
        <v>-30.195999999999998</v>
      </c>
      <c r="CK24" s="21"/>
      <c r="CL24" s="20">
        <v>0</v>
      </c>
      <c r="CM24" s="20">
        <v>0.31</v>
      </c>
      <c r="CN24" s="20">
        <v>0.01</v>
      </c>
      <c r="CO24" s="20">
        <v>0.03</v>
      </c>
      <c r="CP24" s="20">
        <v>2.52</v>
      </c>
      <c r="CQ24" s="20">
        <v>3.65</v>
      </c>
      <c r="CR24" s="20">
        <v>2.09</v>
      </c>
      <c r="CS24" s="20">
        <v>3.16</v>
      </c>
      <c r="CT24" s="20">
        <v>1.03</v>
      </c>
      <c r="CU24" s="20">
        <v>4.0999999999999996</v>
      </c>
      <c r="CV24" s="20">
        <v>0.47</v>
      </c>
      <c r="CW24" s="20">
        <v>2.4000000000000004</v>
      </c>
      <c r="CX24" s="18">
        <v>0.62</v>
      </c>
      <c r="CY24" s="20"/>
      <c r="CZ24" s="20"/>
      <c r="DA24" s="20">
        <f t="shared" si="55"/>
        <v>0.31</v>
      </c>
      <c r="DB24" s="20">
        <f t="shared" si="45"/>
        <v>-0.3</v>
      </c>
      <c r="DC24" s="20">
        <f t="shared" si="46"/>
        <v>1.9999999999999997E-2</v>
      </c>
      <c r="DD24" s="20">
        <f t="shared" si="47"/>
        <v>2.4900000000000002</v>
      </c>
      <c r="DE24" s="20">
        <f t="shared" si="48"/>
        <v>1.1299999999999999</v>
      </c>
      <c r="DF24" s="20">
        <f t="shared" si="49"/>
        <v>-1.56</v>
      </c>
      <c r="DG24" s="20">
        <f t="shared" si="50"/>
        <v>1.0700000000000003</v>
      </c>
      <c r="DH24" s="20">
        <f t="shared" si="51"/>
        <v>-2.13</v>
      </c>
      <c r="DI24" s="20">
        <f t="shared" si="52"/>
        <v>3.0699999999999994</v>
      </c>
      <c r="DJ24" s="20">
        <f t="shared" si="53"/>
        <v>-3.63</v>
      </c>
      <c r="DK24" s="20">
        <f t="shared" si="54"/>
        <v>1.9300000000000004</v>
      </c>
      <c r="DL24" s="18">
        <f t="shared" si="56"/>
        <v>-1.7800000000000002</v>
      </c>
      <c r="DM24" s="20">
        <v>22.388888888888886</v>
      </c>
      <c r="DN24" s="20">
        <v>24.722222222222221</v>
      </c>
      <c r="DO24" s="20">
        <v>24.055555555555554</v>
      </c>
      <c r="DP24" s="20">
        <v>34.365555555555559</v>
      </c>
      <c r="DQ24" s="20">
        <v>30.880000000000003</v>
      </c>
      <c r="DR24" s="20">
        <v>27.52611111111111</v>
      </c>
      <c r="DS24" s="20">
        <v>26.391944444444441</v>
      </c>
      <c r="DT24" s="20">
        <v>27.824444444444445</v>
      </c>
      <c r="DU24" s="20">
        <v>24.8675</v>
      </c>
      <c r="DV24" s="20">
        <v>26.335555555555551</v>
      </c>
      <c r="DW24" s="20">
        <v>24.008888888888883</v>
      </c>
      <c r="DX24" s="20">
        <v>24.00611111111111</v>
      </c>
      <c r="DY24" s="20">
        <v>22.715</v>
      </c>
      <c r="DZ24" s="18">
        <v>21.345000000000002</v>
      </c>
      <c r="EA24" s="21"/>
      <c r="EB24" s="21">
        <f t="shared" si="57"/>
        <v>2.3333333333333357</v>
      </c>
      <c r="EC24" s="21">
        <f t="shared" si="58"/>
        <v>1.6666666666666679</v>
      </c>
      <c r="ED24" s="21">
        <f t="shared" si="59"/>
        <v>10.310000000000006</v>
      </c>
      <c r="EE24" s="21">
        <f t="shared" si="60"/>
        <v>-3.4855555555555569</v>
      </c>
      <c r="EF24" s="21">
        <f t="shared" si="61"/>
        <v>-3.3538888888888927</v>
      </c>
      <c r="EG24" s="21">
        <f t="shared" si="62"/>
        <v>-1.134166666666669</v>
      </c>
      <c r="EH24" s="21">
        <f t="shared" si="63"/>
        <v>1.4325000000000045</v>
      </c>
      <c r="EI24" s="21">
        <f t="shared" si="64"/>
        <v>-2.9569444444444457</v>
      </c>
      <c r="EJ24" s="21">
        <f t="shared" si="65"/>
        <v>1.4680555555555515</v>
      </c>
      <c r="EK24" s="21">
        <f t="shared" si="66"/>
        <v>-2.326666666666668</v>
      </c>
      <c r="EL24" s="21">
        <f t="shared" si="67"/>
        <v>-2.7777777777728829E-3</v>
      </c>
      <c r="EM24" s="21">
        <f t="shared" si="68"/>
        <v>-1.2911111111111104</v>
      </c>
      <c r="EN24" s="22">
        <f t="shared" si="69"/>
        <v>-1.3699999999999974</v>
      </c>
      <c r="EO24" s="21">
        <v>24.833333333333336</v>
      </c>
      <c r="EP24" s="21">
        <v>26.999999999999996</v>
      </c>
      <c r="EQ24" s="21">
        <v>25.444444444444443</v>
      </c>
      <c r="ER24" s="21">
        <v>27.444444444444446</v>
      </c>
      <c r="ES24" s="21">
        <v>24.666666666666668</v>
      </c>
      <c r="ET24" s="21">
        <v>25.166666666666664</v>
      </c>
      <c r="EU24" s="21">
        <v>25.05555555555555</v>
      </c>
      <c r="EV24" s="21">
        <v>24.277777777777779</v>
      </c>
      <c r="EW24" s="21">
        <v>21.333333333333336</v>
      </c>
      <c r="EX24" s="21">
        <v>24.888888888888886</v>
      </c>
      <c r="EY24" s="21">
        <v>23.777777777777775</v>
      </c>
      <c r="EZ24" s="21">
        <v>20.833333333333332</v>
      </c>
      <c r="FA24" s="21">
        <v>21.833333333333332</v>
      </c>
      <c r="FB24" s="22">
        <v>15.333333333333334</v>
      </c>
      <c r="FC24" s="21"/>
      <c r="FD24" s="21">
        <f t="shared" si="70"/>
        <v>2.1666666666666607</v>
      </c>
      <c r="FE24" s="21">
        <f t="shared" si="32"/>
        <v>0.61111111111110716</v>
      </c>
      <c r="FF24" s="21">
        <f t="shared" si="33"/>
        <v>2.0000000000000036</v>
      </c>
      <c r="FG24" s="21">
        <f t="shared" si="34"/>
        <v>-2.7777777777777786</v>
      </c>
      <c r="FH24" s="21">
        <f t="shared" si="35"/>
        <v>0.49999999999999645</v>
      </c>
      <c r="FI24" s="21">
        <f t="shared" si="36"/>
        <v>-0.11111111111111427</v>
      </c>
      <c r="FJ24" s="21">
        <f t="shared" si="37"/>
        <v>-0.77777777777777146</v>
      </c>
      <c r="FK24" s="21">
        <f t="shared" si="38"/>
        <v>-2.9444444444444429</v>
      </c>
      <c r="FL24" s="21">
        <f t="shared" si="39"/>
        <v>3.55555555555555</v>
      </c>
      <c r="FM24" s="21">
        <f t="shared" si="40"/>
        <v>-1.1111111111111107</v>
      </c>
      <c r="FN24" s="21">
        <f t="shared" si="41"/>
        <v>-2.9444444444444429</v>
      </c>
      <c r="FO24" s="21">
        <f t="shared" si="42"/>
        <v>1</v>
      </c>
      <c r="FP24" s="22">
        <f t="shared" si="43"/>
        <v>-6.4999999999999982</v>
      </c>
      <c r="FQ24" s="21">
        <v>0.14599999999999999</v>
      </c>
      <c r="FR24" s="21">
        <v>8.3000000000000004E-2</v>
      </c>
      <c r="FS24" s="21">
        <v>7.0000000000000007E-2</v>
      </c>
      <c r="FT24" s="21">
        <v>0.09</v>
      </c>
      <c r="FU24" s="22">
        <v>6.9000000000000006E-2</v>
      </c>
      <c r="FV24" s="17">
        <v>1.56</v>
      </c>
      <c r="FW24" s="17">
        <v>1.0049999999999999</v>
      </c>
      <c r="FX24" s="17">
        <v>0.79100000000000004</v>
      </c>
      <c r="FY24" s="17">
        <v>0.92200000000000004</v>
      </c>
      <c r="FZ24" s="18">
        <v>0.77400000000000002</v>
      </c>
      <c r="GA24" s="17">
        <v>10.695399999999999</v>
      </c>
      <c r="GB24" s="17">
        <v>12.123100000000001</v>
      </c>
      <c r="GC24" s="17">
        <v>11.302099999999999</v>
      </c>
      <c r="GD24" s="17">
        <v>10.253399999999999</v>
      </c>
      <c r="GE24" s="18">
        <v>11.168100000000001</v>
      </c>
      <c r="GF24" s="17">
        <v>42.86</v>
      </c>
      <c r="GG24" s="17">
        <v>43.2</v>
      </c>
      <c r="GH24" s="17">
        <v>23.04</v>
      </c>
      <c r="GI24" s="17">
        <v>56.52</v>
      </c>
      <c r="GJ24" s="18">
        <v>23.21</v>
      </c>
    </row>
    <row r="25" spans="1:192" s="1" customFormat="1" x14ac:dyDescent="0.35">
      <c r="A25" s="13">
        <v>2018</v>
      </c>
      <c r="B25" s="14" t="s">
        <v>34</v>
      </c>
      <c r="C25" s="15">
        <v>2</v>
      </c>
      <c r="D25" s="27" t="s">
        <v>0</v>
      </c>
      <c r="E25" s="17">
        <v>16.689404274670267</v>
      </c>
      <c r="F25" s="17">
        <v>15.29175050301814</v>
      </c>
      <c r="G25" s="17">
        <v>16.996047430830092</v>
      </c>
      <c r="H25" s="17">
        <v>19.2</v>
      </c>
      <c r="I25" s="17">
        <v>21</v>
      </c>
      <c r="J25" s="17">
        <v>17.857142857142861</v>
      </c>
      <c r="K25" s="17">
        <v>12.572533849129583</v>
      </c>
      <c r="L25" s="17">
        <v>16.8</v>
      </c>
      <c r="M25" s="17">
        <v>18.165137614678891</v>
      </c>
      <c r="N25" s="17">
        <v>7.9584775086505193</v>
      </c>
      <c r="O25" s="17">
        <v>17</v>
      </c>
      <c r="P25" s="17">
        <v>15.934065934065936</v>
      </c>
      <c r="Q25" s="17">
        <v>13.970588235294116</v>
      </c>
      <c r="R25" s="18">
        <v>13.805970149253721</v>
      </c>
      <c r="S25" s="21"/>
      <c r="T25" s="17">
        <v>-1.3976537716521271</v>
      </c>
      <c r="U25" s="17">
        <v>1.7042969278119529</v>
      </c>
      <c r="V25" s="17">
        <v>2.2039525691699069</v>
      </c>
      <c r="W25" s="17">
        <v>1.8000000000000007</v>
      </c>
      <c r="X25" s="17">
        <v>-3.1428571428571388</v>
      </c>
      <c r="Y25" s="17">
        <v>-5.2846090080132786</v>
      </c>
      <c r="Z25" s="17">
        <v>4.2274661508704181</v>
      </c>
      <c r="AA25" s="17">
        <v>1.3651376146788898</v>
      </c>
      <c r="AB25" s="17">
        <v>-10.206660106028371</v>
      </c>
      <c r="AC25" s="17">
        <v>9.0415224913494807</v>
      </c>
      <c r="AD25" s="17">
        <v>-1.0659340659340639</v>
      </c>
      <c r="AE25" s="17">
        <v>-1.9634776987718201</v>
      </c>
      <c r="AF25" s="18">
        <v>-0.16461808604039518</v>
      </c>
      <c r="AG25" s="17">
        <v>0.44</v>
      </c>
      <c r="AH25" s="17">
        <v>0.16</v>
      </c>
      <c r="AI25" s="17">
        <v>0.25</v>
      </c>
      <c r="AJ25" s="17">
        <v>0.08</v>
      </c>
      <c r="AK25" s="17">
        <v>0.11</v>
      </c>
      <c r="AL25" s="17">
        <v>7.0000000000000007E-2</v>
      </c>
      <c r="AM25" s="17">
        <v>0.04</v>
      </c>
      <c r="AN25" s="17">
        <v>0.06</v>
      </c>
      <c r="AO25" s="17">
        <v>0.09</v>
      </c>
      <c r="AP25" s="17">
        <v>0.08</v>
      </c>
      <c r="AQ25" s="17">
        <v>0.06</v>
      </c>
      <c r="AR25" s="17">
        <v>7.0000000000000007E-2</v>
      </c>
      <c r="AS25" s="17">
        <v>0.11</v>
      </c>
      <c r="AT25" s="18">
        <v>0.06</v>
      </c>
      <c r="AU25" s="21"/>
      <c r="AV25" s="17">
        <v>-0.28000000000000003</v>
      </c>
      <c r="AW25" s="17">
        <v>0.09</v>
      </c>
      <c r="AX25" s="17">
        <v>-0.16999999999999998</v>
      </c>
      <c r="AY25" s="17">
        <v>0.03</v>
      </c>
      <c r="AZ25" s="17">
        <v>-3.9999999999999994E-2</v>
      </c>
      <c r="BA25" s="17">
        <v>-3.0000000000000006E-2</v>
      </c>
      <c r="BB25" s="17">
        <v>1.9999999999999997E-2</v>
      </c>
      <c r="BC25" s="17">
        <v>0.03</v>
      </c>
      <c r="BD25" s="17">
        <v>-9.999999999999995E-3</v>
      </c>
      <c r="BE25" s="17">
        <v>-2.0000000000000004E-2</v>
      </c>
      <c r="BF25" s="17">
        <v>1.0000000000000009E-2</v>
      </c>
      <c r="BG25" s="17">
        <v>3.9999999999999994E-2</v>
      </c>
      <c r="BH25" s="18">
        <v>-0.05</v>
      </c>
      <c r="BI25" s="17">
        <v>216.60399999999998</v>
      </c>
      <c r="BJ25" s="17">
        <v>198.73</v>
      </c>
      <c r="BK25" s="17">
        <v>166.71600000000001</v>
      </c>
      <c r="BL25" s="17">
        <v>131.22</v>
      </c>
      <c r="BM25" s="17">
        <v>121.72</v>
      </c>
      <c r="BN25" s="17">
        <v>78.256</v>
      </c>
      <c r="BO25" s="17">
        <v>93.831999999999994</v>
      </c>
      <c r="BP25" s="17">
        <v>101.6</v>
      </c>
      <c r="BQ25" s="17">
        <v>106.75999999999999</v>
      </c>
      <c r="BR25" s="17">
        <v>117.02200000000001</v>
      </c>
      <c r="BS25" s="17">
        <v>101.92</v>
      </c>
      <c r="BT25" s="17">
        <v>100.66</v>
      </c>
      <c r="BU25" s="17">
        <v>154.06400000000002</v>
      </c>
      <c r="BV25" s="18">
        <v>82.85</v>
      </c>
      <c r="BW25" s="21"/>
      <c r="BX25" s="17">
        <v>-17.873999999999995</v>
      </c>
      <c r="BY25" s="17">
        <v>-32.013999999999982</v>
      </c>
      <c r="BZ25" s="17">
        <v>-35.496000000000009</v>
      </c>
      <c r="CA25" s="17">
        <v>-9.5</v>
      </c>
      <c r="CB25" s="17">
        <v>-43.463999999999999</v>
      </c>
      <c r="CC25" s="17">
        <v>15.575999999999993</v>
      </c>
      <c r="CD25" s="17">
        <v>7.7680000000000007</v>
      </c>
      <c r="CE25" s="17">
        <v>5.1599999999999966</v>
      </c>
      <c r="CF25" s="17">
        <v>10.262000000000015</v>
      </c>
      <c r="CG25" s="17">
        <v>-15.102000000000004</v>
      </c>
      <c r="CH25" s="17">
        <v>-1.2600000000000051</v>
      </c>
      <c r="CI25" s="17">
        <v>53.404000000000025</v>
      </c>
      <c r="CJ25" s="18">
        <v>-71.214000000000027</v>
      </c>
      <c r="CK25" s="21"/>
      <c r="CL25" s="20">
        <v>0</v>
      </c>
      <c r="CM25" s="20">
        <v>0.31</v>
      </c>
      <c r="CN25" s="20">
        <v>0.01</v>
      </c>
      <c r="CO25" s="20">
        <v>0.03</v>
      </c>
      <c r="CP25" s="20">
        <v>2.52</v>
      </c>
      <c r="CQ25" s="20">
        <v>3.65</v>
      </c>
      <c r="CR25" s="20">
        <v>2.09</v>
      </c>
      <c r="CS25" s="20">
        <v>3.16</v>
      </c>
      <c r="CT25" s="20">
        <v>1.03</v>
      </c>
      <c r="CU25" s="20">
        <v>4.0999999999999996</v>
      </c>
      <c r="CV25" s="20">
        <v>0.47</v>
      </c>
      <c r="CW25" s="20">
        <v>2.4000000000000004</v>
      </c>
      <c r="CX25" s="18">
        <v>0.62</v>
      </c>
      <c r="CY25" s="20"/>
      <c r="CZ25" s="20"/>
      <c r="DA25" s="20">
        <f t="shared" si="55"/>
        <v>0.31</v>
      </c>
      <c r="DB25" s="20">
        <f t="shared" si="45"/>
        <v>-0.3</v>
      </c>
      <c r="DC25" s="20">
        <f t="shared" si="46"/>
        <v>1.9999999999999997E-2</v>
      </c>
      <c r="DD25" s="20">
        <f t="shared" si="47"/>
        <v>2.4900000000000002</v>
      </c>
      <c r="DE25" s="20">
        <f t="shared" si="48"/>
        <v>1.1299999999999999</v>
      </c>
      <c r="DF25" s="20">
        <f t="shared" si="49"/>
        <v>-1.56</v>
      </c>
      <c r="DG25" s="20">
        <f t="shared" si="50"/>
        <v>1.0700000000000003</v>
      </c>
      <c r="DH25" s="20">
        <f t="shared" si="51"/>
        <v>-2.13</v>
      </c>
      <c r="DI25" s="20">
        <f t="shared" si="52"/>
        <v>3.0699999999999994</v>
      </c>
      <c r="DJ25" s="20">
        <f t="shared" si="53"/>
        <v>-3.63</v>
      </c>
      <c r="DK25" s="20">
        <f t="shared" si="54"/>
        <v>1.9300000000000004</v>
      </c>
      <c r="DL25" s="18">
        <f t="shared" si="56"/>
        <v>-1.7800000000000002</v>
      </c>
      <c r="DM25" s="20">
        <v>22.388888888888886</v>
      </c>
      <c r="DN25" s="20">
        <v>24.722222222222221</v>
      </c>
      <c r="DO25" s="20">
        <v>24.055555555555554</v>
      </c>
      <c r="DP25" s="20">
        <v>34.365555555555559</v>
      </c>
      <c r="DQ25" s="20">
        <v>30.880000000000003</v>
      </c>
      <c r="DR25" s="20">
        <v>27.52611111111111</v>
      </c>
      <c r="DS25" s="20">
        <v>26.391944444444441</v>
      </c>
      <c r="DT25" s="20">
        <v>27.824444444444445</v>
      </c>
      <c r="DU25" s="20">
        <v>24.8675</v>
      </c>
      <c r="DV25" s="20">
        <v>26.335555555555551</v>
      </c>
      <c r="DW25" s="20">
        <v>24.008888888888883</v>
      </c>
      <c r="DX25" s="20">
        <v>24.00611111111111</v>
      </c>
      <c r="DY25" s="20">
        <v>22.715</v>
      </c>
      <c r="DZ25" s="18">
        <v>21.345000000000002</v>
      </c>
      <c r="EA25" s="21"/>
      <c r="EB25" s="21">
        <f t="shared" si="57"/>
        <v>2.3333333333333357</v>
      </c>
      <c r="EC25" s="21">
        <f t="shared" si="58"/>
        <v>1.6666666666666679</v>
      </c>
      <c r="ED25" s="21">
        <f t="shared" si="59"/>
        <v>10.310000000000006</v>
      </c>
      <c r="EE25" s="21">
        <f t="shared" si="60"/>
        <v>-3.4855555555555569</v>
      </c>
      <c r="EF25" s="21">
        <f t="shared" si="61"/>
        <v>-3.3538888888888927</v>
      </c>
      <c r="EG25" s="21">
        <f t="shared" si="62"/>
        <v>-1.134166666666669</v>
      </c>
      <c r="EH25" s="21">
        <f t="shared" si="63"/>
        <v>1.4325000000000045</v>
      </c>
      <c r="EI25" s="21">
        <f t="shared" si="64"/>
        <v>-2.9569444444444457</v>
      </c>
      <c r="EJ25" s="21">
        <f t="shared" si="65"/>
        <v>1.4680555555555515</v>
      </c>
      <c r="EK25" s="21">
        <f t="shared" si="66"/>
        <v>-2.326666666666668</v>
      </c>
      <c r="EL25" s="21">
        <f t="shared" si="67"/>
        <v>-2.7777777777728829E-3</v>
      </c>
      <c r="EM25" s="21">
        <f t="shared" si="68"/>
        <v>-1.2911111111111104</v>
      </c>
      <c r="EN25" s="22">
        <f t="shared" si="69"/>
        <v>-1.3699999999999974</v>
      </c>
      <c r="EO25" s="21">
        <v>24.833333333333336</v>
      </c>
      <c r="EP25" s="21">
        <v>26.999999999999996</v>
      </c>
      <c r="EQ25" s="21">
        <v>25.444444444444443</v>
      </c>
      <c r="ER25" s="21">
        <v>27.444444444444446</v>
      </c>
      <c r="ES25" s="21">
        <v>24.666666666666668</v>
      </c>
      <c r="ET25" s="21">
        <v>25.166666666666664</v>
      </c>
      <c r="EU25" s="21">
        <v>25.05555555555555</v>
      </c>
      <c r="EV25" s="21">
        <v>24.277777777777779</v>
      </c>
      <c r="EW25" s="21">
        <v>21.333333333333336</v>
      </c>
      <c r="EX25" s="21">
        <v>24.888888888888886</v>
      </c>
      <c r="EY25" s="21">
        <v>23.777777777777775</v>
      </c>
      <c r="EZ25" s="21">
        <v>20.833333333333332</v>
      </c>
      <c r="FA25" s="21">
        <v>21.833333333333332</v>
      </c>
      <c r="FB25" s="22">
        <v>15.333333333333334</v>
      </c>
      <c r="FC25" s="21"/>
      <c r="FD25" s="21">
        <f t="shared" si="70"/>
        <v>2.1666666666666607</v>
      </c>
      <c r="FE25" s="21">
        <f t="shared" si="32"/>
        <v>0.61111111111110716</v>
      </c>
      <c r="FF25" s="21">
        <f t="shared" si="33"/>
        <v>2.0000000000000036</v>
      </c>
      <c r="FG25" s="21">
        <f t="shared" si="34"/>
        <v>-2.7777777777777786</v>
      </c>
      <c r="FH25" s="21">
        <f t="shared" si="35"/>
        <v>0.49999999999999645</v>
      </c>
      <c r="FI25" s="21">
        <f t="shared" si="36"/>
        <v>-0.11111111111111427</v>
      </c>
      <c r="FJ25" s="21">
        <f t="shared" si="37"/>
        <v>-0.77777777777777146</v>
      </c>
      <c r="FK25" s="21">
        <f t="shared" si="38"/>
        <v>-2.9444444444444429</v>
      </c>
      <c r="FL25" s="21">
        <f t="shared" si="39"/>
        <v>3.55555555555555</v>
      </c>
      <c r="FM25" s="21">
        <f t="shared" si="40"/>
        <v>-1.1111111111111107</v>
      </c>
      <c r="FN25" s="21">
        <f t="shared" si="41"/>
        <v>-2.9444444444444429</v>
      </c>
      <c r="FO25" s="21">
        <f t="shared" si="42"/>
        <v>1</v>
      </c>
      <c r="FP25" s="22">
        <f t="shared" si="43"/>
        <v>-6.4999999999999982</v>
      </c>
      <c r="FQ25" s="21">
        <v>0.17199999999999999</v>
      </c>
      <c r="FR25" s="21">
        <v>0.124</v>
      </c>
      <c r="FS25" s="21">
        <v>7.6999999999999999E-2</v>
      </c>
      <c r="FT25" s="21">
        <v>7.8E-2</v>
      </c>
      <c r="FU25" s="22">
        <v>9.8000000000000004E-2</v>
      </c>
      <c r="FV25" s="17">
        <v>1.6539999999999999</v>
      </c>
      <c r="FW25" s="17">
        <v>1.26</v>
      </c>
      <c r="FX25" s="17">
        <v>0.84499999999999997</v>
      </c>
      <c r="FY25" s="17">
        <v>0.80100000000000005</v>
      </c>
      <c r="FZ25" s="18">
        <v>0.93500000000000005</v>
      </c>
      <c r="GA25" s="17">
        <v>9.5969999999999995</v>
      </c>
      <c r="GB25" s="17">
        <v>10.175800000000001</v>
      </c>
      <c r="GC25" s="17">
        <v>10.963800000000001</v>
      </c>
      <c r="GD25" s="17">
        <v>10.264099999999999</v>
      </c>
      <c r="GE25" s="18">
        <v>9.5594999999999999</v>
      </c>
      <c r="GF25" s="17">
        <v>82.45</v>
      </c>
      <c r="GG25" s="17">
        <v>10.41</v>
      </c>
      <c r="GH25" s="17">
        <v>27.96</v>
      </c>
      <c r="GI25" s="17">
        <v>47.04</v>
      </c>
      <c r="GJ25" s="18">
        <v>69.33</v>
      </c>
    </row>
    <row r="26" spans="1:192" s="1" customFormat="1" x14ac:dyDescent="0.35">
      <c r="A26" s="13">
        <v>2018</v>
      </c>
      <c r="B26" s="14" t="s">
        <v>34</v>
      </c>
      <c r="C26" s="15">
        <v>1</v>
      </c>
      <c r="D26" s="27" t="s">
        <v>3</v>
      </c>
      <c r="E26" s="17">
        <v>16.764885185937871</v>
      </c>
      <c r="F26" s="21"/>
      <c r="G26" s="17">
        <v>20.82474226804127</v>
      </c>
      <c r="H26" s="21"/>
      <c r="I26" s="17">
        <v>11.8</v>
      </c>
      <c r="J26" s="21"/>
      <c r="K26" s="21"/>
      <c r="L26" s="17">
        <v>17.399999999999999</v>
      </c>
      <c r="M26" s="21"/>
      <c r="N26" s="21"/>
      <c r="O26" s="17">
        <v>18.2</v>
      </c>
      <c r="P26" s="21"/>
      <c r="Q26" s="21"/>
      <c r="R26" s="18">
        <v>15.697674418604644</v>
      </c>
      <c r="S26" s="21"/>
      <c r="T26" s="21"/>
      <c r="U26" s="17">
        <v>4.0598570821033988</v>
      </c>
      <c r="V26" s="21"/>
      <c r="W26" s="17">
        <v>-9.024742268041269</v>
      </c>
      <c r="X26" s="21"/>
      <c r="Y26" s="21"/>
      <c r="Z26" s="17">
        <v>5.5999999999999979</v>
      </c>
      <c r="AA26" s="21"/>
      <c r="AB26" s="21"/>
      <c r="AC26" s="17">
        <v>0.80000000000000071</v>
      </c>
      <c r="AD26" s="21"/>
      <c r="AE26" s="21"/>
      <c r="AF26" s="18">
        <v>-2.5023255813953558</v>
      </c>
      <c r="AG26" s="17">
        <v>0.37</v>
      </c>
      <c r="AH26" s="21"/>
      <c r="AI26" s="17">
        <v>0.19</v>
      </c>
      <c r="AJ26" s="21"/>
      <c r="AK26" s="17">
        <v>0.39</v>
      </c>
      <c r="AL26" s="21"/>
      <c r="AM26" s="21"/>
      <c r="AN26" s="17">
        <v>0.06</v>
      </c>
      <c r="AO26" s="21"/>
      <c r="AP26" s="21"/>
      <c r="AQ26" s="17">
        <v>7.0000000000000007E-2</v>
      </c>
      <c r="AR26" s="21"/>
      <c r="AS26" s="21"/>
      <c r="AT26" s="18">
        <v>0.05</v>
      </c>
      <c r="AU26" s="21"/>
      <c r="AV26" s="21"/>
      <c r="AW26" s="17">
        <v>-0.18</v>
      </c>
      <c r="AX26" s="21"/>
      <c r="AY26" s="21"/>
      <c r="AZ26" s="17">
        <v>0.2</v>
      </c>
      <c r="BA26" s="21"/>
      <c r="BB26" s="21"/>
      <c r="BC26" s="17">
        <v>-0.33</v>
      </c>
      <c r="BD26" s="21"/>
      <c r="BE26" s="17">
        <v>1.0000000000000009E-2</v>
      </c>
      <c r="BF26" s="21"/>
      <c r="BG26" s="26"/>
      <c r="BH26" s="18">
        <v>-2.0000000000000004E-2</v>
      </c>
      <c r="BI26" s="17">
        <v>226.07</v>
      </c>
      <c r="BJ26" s="21"/>
      <c r="BK26" s="17">
        <v>211.54000000000002</v>
      </c>
      <c r="BL26" s="21"/>
      <c r="BM26" s="17">
        <v>101.24</v>
      </c>
      <c r="BN26" s="21"/>
      <c r="BO26" s="21"/>
      <c r="BP26" s="17">
        <v>86.27</v>
      </c>
      <c r="BQ26" s="21"/>
      <c r="BR26" s="21"/>
      <c r="BS26" s="17">
        <v>146.04</v>
      </c>
      <c r="BT26" s="21"/>
      <c r="BU26" s="21"/>
      <c r="BV26" s="18">
        <v>106.58</v>
      </c>
      <c r="BW26" s="21"/>
      <c r="BX26" s="21"/>
      <c r="BY26" s="17">
        <v>-14.529999999999973</v>
      </c>
      <c r="BZ26" s="13"/>
      <c r="CA26" s="17">
        <v>-110.30000000000003</v>
      </c>
      <c r="CB26" s="13"/>
      <c r="CC26" s="13"/>
      <c r="CD26" s="17">
        <v>-14.969999999999999</v>
      </c>
      <c r="CE26" s="13"/>
      <c r="CF26" s="13"/>
      <c r="CG26" s="17">
        <v>59.769999999999996</v>
      </c>
      <c r="CH26" s="13"/>
      <c r="CI26" s="21"/>
      <c r="CJ26" s="18">
        <v>-39.459999999999994</v>
      </c>
      <c r="CK26" s="21"/>
      <c r="CL26" s="20"/>
      <c r="CM26" s="20">
        <v>0.31</v>
      </c>
      <c r="CN26" s="20"/>
      <c r="CO26" s="20">
        <v>0.03</v>
      </c>
      <c r="CP26" s="20"/>
      <c r="CQ26" s="20"/>
      <c r="CR26" s="20">
        <v>2.09</v>
      </c>
      <c r="CS26" s="20"/>
      <c r="CT26" s="20"/>
      <c r="CU26" s="20">
        <v>4.0999999999999996</v>
      </c>
      <c r="CV26" s="20"/>
      <c r="CW26" s="20"/>
      <c r="CX26" s="18">
        <v>0.62</v>
      </c>
      <c r="CY26" s="20"/>
      <c r="CZ26" s="20"/>
      <c r="DA26" s="20">
        <f t="shared" si="55"/>
        <v>0.31</v>
      </c>
      <c r="DB26" s="20"/>
      <c r="DC26" s="20">
        <f>CO25-CN25</f>
        <v>1.9999999999999997E-2</v>
      </c>
      <c r="DD26" s="20"/>
      <c r="DE26" s="20"/>
      <c r="DF26" s="20">
        <f>CR25-CQ25</f>
        <v>-1.56</v>
      </c>
      <c r="DG26" s="20"/>
      <c r="DH26" s="20"/>
      <c r="DI26" s="20">
        <f>CU25-CT25</f>
        <v>3.0699999999999994</v>
      </c>
      <c r="DJ26" s="20"/>
      <c r="DK26" s="20"/>
      <c r="DL26" s="18">
        <f>CX25-CW25</f>
        <v>-1.7800000000000002</v>
      </c>
      <c r="DM26" s="20">
        <v>22.388888888888886</v>
      </c>
      <c r="DN26" s="20"/>
      <c r="DO26" s="20">
        <v>24.055555555555554</v>
      </c>
      <c r="DP26" s="20"/>
      <c r="DQ26" s="20">
        <v>30.880000000000003</v>
      </c>
      <c r="DR26" s="20"/>
      <c r="DS26" s="20"/>
      <c r="DT26" s="20">
        <v>27.824444444444445</v>
      </c>
      <c r="DU26" s="20"/>
      <c r="DV26" s="20"/>
      <c r="DW26" s="20">
        <v>24.008888888888883</v>
      </c>
      <c r="DX26" s="20"/>
      <c r="DY26" s="20"/>
      <c r="DZ26" s="18">
        <v>21.345000000000002</v>
      </c>
      <c r="EA26" s="21"/>
      <c r="EB26" s="21"/>
      <c r="EC26" s="21">
        <f t="shared" si="58"/>
        <v>1.6666666666666679</v>
      </c>
      <c r="ED26" s="21"/>
      <c r="EE26" s="21">
        <f>DQ25-DP25</f>
        <v>-3.4855555555555569</v>
      </c>
      <c r="EF26" s="21"/>
      <c r="EG26" s="21"/>
      <c r="EH26" s="21">
        <f>DT25-DS25</f>
        <v>1.4325000000000045</v>
      </c>
      <c r="EI26" s="21"/>
      <c r="EJ26" s="21"/>
      <c r="EK26" s="21">
        <f>DW25-DV25</f>
        <v>-2.326666666666668</v>
      </c>
      <c r="EL26" s="21"/>
      <c r="EM26" s="21"/>
      <c r="EN26" s="22">
        <f>DZ25-DY25</f>
        <v>-1.3699999999999974</v>
      </c>
      <c r="EO26" s="21">
        <v>24.833333333333336</v>
      </c>
      <c r="EP26" s="21"/>
      <c r="EQ26" s="21">
        <v>25.444444444444443</v>
      </c>
      <c r="ER26" s="21"/>
      <c r="ES26" s="21">
        <v>24.666666666666668</v>
      </c>
      <c r="ET26" s="21"/>
      <c r="EU26" s="21"/>
      <c r="EV26" s="21">
        <v>24.277777777777779</v>
      </c>
      <c r="EW26" s="21"/>
      <c r="EX26" s="21"/>
      <c r="EY26" s="21">
        <v>23.777777777777775</v>
      </c>
      <c r="EZ26" s="21"/>
      <c r="FA26" s="21"/>
      <c r="FB26" s="22">
        <v>15.333333333333334</v>
      </c>
      <c r="FC26" s="21"/>
      <c r="FD26" s="21"/>
      <c r="FE26" s="21">
        <v>0.61111111111110716</v>
      </c>
      <c r="FF26" s="21"/>
      <c r="FG26" s="21">
        <f>ES25-ER25</f>
        <v>-2.7777777777777786</v>
      </c>
      <c r="FH26" s="21"/>
      <c r="FI26" s="21"/>
      <c r="FJ26" s="21">
        <f>EV25-EU25</f>
        <v>-0.77777777777777146</v>
      </c>
      <c r="FK26" s="21"/>
      <c r="FL26" s="21"/>
      <c r="FM26" s="21">
        <f>EY25-EX25</f>
        <v>-1.1111111111111107</v>
      </c>
      <c r="FN26" s="21"/>
      <c r="FO26" s="21"/>
      <c r="FP26" s="22">
        <f>FB25-FA25</f>
        <v>-6.4999999999999982</v>
      </c>
      <c r="FQ26" s="21">
        <v>0.17599999999999999</v>
      </c>
      <c r="FR26" s="21">
        <v>9.6000000000000002E-2</v>
      </c>
      <c r="FS26" s="21">
        <v>7.5999999999999998E-2</v>
      </c>
      <c r="FT26" s="21">
        <v>0.151</v>
      </c>
      <c r="FU26" s="22">
        <v>0.109</v>
      </c>
      <c r="FV26" s="21">
        <v>1.6779999999999999</v>
      </c>
      <c r="FW26" s="21">
        <v>0.98799999999999999</v>
      </c>
      <c r="FX26" s="21">
        <v>0.85699999999999998</v>
      </c>
      <c r="FY26" s="21">
        <v>1.4059999999999999</v>
      </c>
      <c r="FZ26" s="22">
        <v>1.087</v>
      </c>
      <c r="GA26" s="21">
        <v>9.5145999999999997</v>
      </c>
      <c r="GB26" s="21">
        <v>10.2623</v>
      </c>
      <c r="GC26" s="21">
        <v>11.3346</v>
      </c>
      <c r="GD26" s="21">
        <v>9.2988</v>
      </c>
      <c r="GE26" s="22">
        <v>9.9464000000000006</v>
      </c>
      <c r="GF26" s="21">
        <v>64.290000000000006</v>
      </c>
      <c r="GG26" s="21">
        <v>65.790000000000006</v>
      </c>
      <c r="GH26" s="21">
        <v>16.420000000000002</v>
      </c>
      <c r="GI26" s="21">
        <v>53.38</v>
      </c>
      <c r="GJ26" s="22">
        <v>40.840000000000003</v>
      </c>
    </row>
    <row r="27" spans="1:192" s="1" customFormat="1" x14ac:dyDescent="0.35">
      <c r="A27" s="13">
        <v>2018</v>
      </c>
      <c r="B27" s="14" t="s">
        <v>33</v>
      </c>
      <c r="C27" s="15">
        <v>1</v>
      </c>
      <c r="D27" s="27" t="s">
        <v>4</v>
      </c>
      <c r="E27" s="17">
        <v>15.909090909090862</v>
      </c>
      <c r="F27" s="17">
        <v>14.342629482071697</v>
      </c>
      <c r="G27" s="17">
        <v>13.078470824949672</v>
      </c>
      <c r="H27" s="17">
        <v>13.1</v>
      </c>
      <c r="I27" s="17">
        <v>12.2</v>
      </c>
      <c r="J27" s="17">
        <v>18.47246891651865</v>
      </c>
      <c r="K27" s="17">
        <v>13.919413919413929</v>
      </c>
      <c r="L27" s="17">
        <v>18.5</v>
      </c>
      <c r="M27" s="17">
        <v>14.677103718199611</v>
      </c>
      <c r="N27" s="17">
        <v>11.320754716981126</v>
      </c>
      <c r="O27" s="17">
        <v>11.1</v>
      </c>
      <c r="P27" s="17">
        <v>15.384615384615389</v>
      </c>
      <c r="Q27" s="17">
        <v>14.734774066797643</v>
      </c>
      <c r="R27" s="18">
        <v>12.132352941176471</v>
      </c>
      <c r="S27" s="21"/>
      <c r="T27" s="17">
        <v>-1.5664614270191652</v>
      </c>
      <c r="U27" s="17">
        <v>-1.2641586571220245</v>
      </c>
      <c r="V27" s="17">
        <v>2.1529175050327254E-2</v>
      </c>
      <c r="W27" s="17">
        <v>-0.90000000000000036</v>
      </c>
      <c r="X27" s="17">
        <v>6.2724689165186511</v>
      </c>
      <c r="Y27" s="17">
        <v>-4.5530549971047218</v>
      </c>
      <c r="Z27" s="17">
        <v>4.5805860805860714</v>
      </c>
      <c r="AA27" s="17">
        <v>-3.8228962818003893</v>
      </c>
      <c r="AB27" s="17">
        <v>-3.3563490012184847</v>
      </c>
      <c r="AC27" s="17">
        <v>-0.22075471698112636</v>
      </c>
      <c r="AD27" s="17">
        <v>4.2846153846153889</v>
      </c>
      <c r="AE27" s="17">
        <v>-0.64984131781774579</v>
      </c>
      <c r="AF27" s="18">
        <v>-2.6024211256211718</v>
      </c>
      <c r="AG27" s="17">
        <v>1.45</v>
      </c>
      <c r="AH27" s="17">
        <v>0.39</v>
      </c>
      <c r="AI27" s="17">
        <v>0.71</v>
      </c>
      <c r="AJ27" s="17">
        <v>1.7</v>
      </c>
      <c r="AK27" s="17">
        <v>1.88</v>
      </c>
      <c r="AL27" s="17">
        <v>0.14000000000000001</v>
      </c>
      <c r="AM27" s="17">
        <v>0.11</v>
      </c>
      <c r="AN27" s="17">
        <v>0.1</v>
      </c>
      <c r="AO27" s="17">
        <v>0.08</v>
      </c>
      <c r="AP27" s="17">
        <v>0.28999999999999998</v>
      </c>
      <c r="AQ27" s="17">
        <v>0.05</v>
      </c>
      <c r="AR27" s="17">
        <v>0.08</v>
      </c>
      <c r="AS27" s="17">
        <v>0.41</v>
      </c>
      <c r="AT27" s="18">
        <v>0.25</v>
      </c>
      <c r="AU27" s="21"/>
      <c r="AV27" s="17">
        <v>-1.06</v>
      </c>
      <c r="AW27" s="17">
        <v>0.31999999999999995</v>
      </c>
      <c r="AX27" s="17">
        <v>0.99</v>
      </c>
      <c r="AY27" s="17">
        <v>0.17999999999999994</v>
      </c>
      <c r="AZ27" s="17">
        <v>-1.7399999999999998</v>
      </c>
      <c r="BA27" s="17">
        <v>-3.0000000000000013E-2</v>
      </c>
      <c r="BB27" s="17">
        <v>-9.999999999999995E-3</v>
      </c>
      <c r="BC27" s="17">
        <v>-2.0000000000000004E-2</v>
      </c>
      <c r="BD27" s="17">
        <v>0.20999999999999996</v>
      </c>
      <c r="BE27" s="17">
        <v>-0.24</v>
      </c>
      <c r="BF27" s="17">
        <v>0.03</v>
      </c>
      <c r="BG27" s="17">
        <v>0.32999999999999996</v>
      </c>
      <c r="BH27" s="18">
        <v>-0.15999999999999998</v>
      </c>
      <c r="BI27" s="17">
        <v>3516.1320000000001</v>
      </c>
      <c r="BJ27" s="17">
        <v>417.26</v>
      </c>
      <c r="BK27" s="17">
        <v>312.52</v>
      </c>
      <c r="BL27" s="17">
        <v>526.22</v>
      </c>
      <c r="BM27" s="17">
        <v>621.04999999999995</v>
      </c>
      <c r="BN27" s="17">
        <v>189.55599999999998</v>
      </c>
      <c r="BO27" s="17">
        <v>150.804</v>
      </c>
      <c r="BP27" s="17">
        <v>160.02000000000001</v>
      </c>
      <c r="BQ27" s="17">
        <v>132.316</v>
      </c>
      <c r="BR27" s="17">
        <v>396.54600000000005</v>
      </c>
      <c r="BS27" s="17">
        <v>58.96</v>
      </c>
      <c r="BT27" s="17">
        <v>111.874</v>
      </c>
      <c r="BU27" s="17">
        <v>260.38800000000003</v>
      </c>
      <c r="BV27" s="18">
        <v>79.676000000000002</v>
      </c>
      <c r="BW27" s="21"/>
      <c r="BX27" s="17">
        <v>-3098.8720000000003</v>
      </c>
      <c r="BY27" s="17">
        <v>-104.74000000000001</v>
      </c>
      <c r="BZ27" s="17">
        <v>213.70000000000005</v>
      </c>
      <c r="CA27" s="17">
        <v>94.829999999999927</v>
      </c>
      <c r="CB27" s="17">
        <v>-431.49399999999997</v>
      </c>
      <c r="CC27" s="17">
        <v>-38.751999999999981</v>
      </c>
      <c r="CD27" s="17">
        <v>9.2160000000000082</v>
      </c>
      <c r="CE27" s="17">
        <v>-27.704000000000008</v>
      </c>
      <c r="CF27" s="17">
        <v>264.23</v>
      </c>
      <c r="CG27" s="17">
        <v>-337.58600000000007</v>
      </c>
      <c r="CH27" s="17">
        <v>52.913999999999994</v>
      </c>
      <c r="CI27" s="17">
        <v>148.51400000000004</v>
      </c>
      <c r="CJ27" s="18">
        <v>-180.71200000000005</v>
      </c>
      <c r="CK27" s="21"/>
      <c r="CL27" s="20">
        <v>0</v>
      </c>
      <c r="CM27" s="20">
        <v>0.31</v>
      </c>
      <c r="CN27" s="20">
        <v>0.01</v>
      </c>
      <c r="CO27" s="20">
        <v>0.03</v>
      </c>
      <c r="CP27" s="20">
        <v>2.52</v>
      </c>
      <c r="CQ27" s="20">
        <v>3.65</v>
      </c>
      <c r="CR27" s="20">
        <v>2.09</v>
      </c>
      <c r="CS27" s="20">
        <v>3.16</v>
      </c>
      <c r="CT27" s="20">
        <v>1.03</v>
      </c>
      <c r="CU27" s="20">
        <v>4.0999999999999996</v>
      </c>
      <c r="CV27" s="20">
        <v>0.47</v>
      </c>
      <c r="CW27" s="20">
        <v>2.4000000000000004</v>
      </c>
      <c r="CX27" s="18">
        <v>0.62</v>
      </c>
      <c r="CY27" s="20"/>
      <c r="CZ27" s="20"/>
      <c r="DA27" s="20">
        <f t="shared" si="55"/>
        <v>0.31</v>
      </c>
      <c r="DB27" s="20">
        <f t="shared" si="45"/>
        <v>-0.3</v>
      </c>
      <c r="DC27" s="20">
        <f t="shared" si="46"/>
        <v>1.9999999999999997E-2</v>
      </c>
      <c r="DD27" s="20">
        <f t="shared" si="47"/>
        <v>2.4900000000000002</v>
      </c>
      <c r="DE27" s="20">
        <f t="shared" si="48"/>
        <v>1.1299999999999999</v>
      </c>
      <c r="DF27" s="20">
        <f t="shared" si="49"/>
        <v>-1.56</v>
      </c>
      <c r="DG27" s="20">
        <f t="shared" si="50"/>
        <v>1.0700000000000003</v>
      </c>
      <c r="DH27" s="20">
        <f t="shared" si="51"/>
        <v>-2.13</v>
      </c>
      <c r="DI27" s="20">
        <f t="shared" si="52"/>
        <v>3.0699999999999994</v>
      </c>
      <c r="DJ27" s="20">
        <f t="shared" si="53"/>
        <v>-3.63</v>
      </c>
      <c r="DK27" s="20">
        <f t="shared" si="54"/>
        <v>1.9300000000000004</v>
      </c>
      <c r="DL27" s="18">
        <f t="shared" si="56"/>
        <v>-1.7800000000000002</v>
      </c>
      <c r="DM27" s="20">
        <v>22.388888888888886</v>
      </c>
      <c r="DN27" s="20">
        <v>24.722222222222221</v>
      </c>
      <c r="DO27" s="20">
        <v>24.055555555555554</v>
      </c>
      <c r="DP27" s="20">
        <v>34.365555555555559</v>
      </c>
      <c r="DQ27" s="20">
        <v>30.880000000000003</v>
      </c>
      <c r="DR27" s="20">
        <v>27.52611111111111</v>
      </c>
      <c r="DS27" s="20">
        <v>26.391944444444441</v>
      </c>
      <c r="DT27" s="20">
        <v>27.824444444444445</v>
      </c>
      <c r="DU27" s="20">
        <v>24.8675</v>
      </c>
      <c r="DV27" s="20">
        <v>26.335555555555551</v>
      </c>
      <c r="DW27" s="20">
        <v>24.008888888888883</v>
      </c>
      <c r="DX27" s="20">
        <v>24.00611111111111</v>
      </c>
      <c r="DY27" s="20">
        <v>22.715</v>
      </c>
      <c r="DZ27" s="18">
        <v>21.345000000000002</v>
      </c>
      <c r="EA27" s="21"/>
      <c r="EB27" s="21">
        <f t="shared" si="57"/>
        <v>2.3333333333333357</v>
      </c>
      <c r="EC27" s="21">
        <f t="shared" si="58"/>
        <v>1.6666666666666679</v>
      </c>
      <c r="ED27" s="21">
        <f t="shared" si="59"/>
        <v>10.310000000000006</v>
      </c>
      <c r="EE27" s="21">
        <f t="shared" si="60"/>
        <v>-3.4855555555555569</v>
      </c>
      <c r="EF27" s="21">
        <f t="shared" si="61"/>
        <v>-3.3538888888888927</v>
      </c>
      <c r="EG27" s="21">
        <f t="shared" si="62"/>
        <v>-1.134166666666669</v>
      </c>
      <c r="EH27" s="21">
        <f t="shared" si="63"/>
        <v>1.4325000000000045</v>
      </c>
      <c r="EI27" s="21">
        <f t="shared" si="64"/>
        <v>-2.9569444444444457</v>
      </c>
      <c r="EJ27" s="21">
        <f t="shared" si="65"/>
        <v>1.4680555555555515</v>
      </c>
      <c r="EK27" s="21">
        <f t="shared" si="66"/>
        <v>-2.326666666666668</v>
      </c>
      <c r="EL27" s="21">
        <f t="shared" si="67"/>
        <v>-2.7777777777728829E-3</v>
      </c>
      <c r="EM27" s="21">
        <f t="shared" si="68"/>
        <v>-1.2911111111111104</v>
      </c>
      <c r="EN27" s="22">
        <f t="shared" si="69"/>
        <v>-1.3699999999999974</v>
      </c>
      <c r="EO27" s="21">
        <v>24.833333333333336</v>
      </c>
      <c r="EP27" s="21">
        <v>26.999999999999996</v>
      </c>
      <c r="EQ27" s="21">
        <v>25.444444444444443</v>
      </c>
      <c r="ER27" s="21">
        <v>27.444444444444446</v>
      </c>
      <c r="ES27" s="21">
        <v>24.666666666666668</v>
      </c>
      <c r="ET27" s="21">
        <v>25.166666666666664</v>
      </c>
      <c r="EU27" s="21">
        <v>25.05555555555555</v>
      </c>
      <c r="EV27" s="21">
        <v>24.277777777777779</v>
      </c>
      <c r="EW27" s="21">
        <v>21.333333333333336</v>
      </c>
      <c r="EX27" s="21">
        <v>24.888888888888886</v>
      </c>
      <c r="EY27" s="21">
        <v>23.777777777777775</v>
      </c>
      <c r="EZ27" s="21">
        <v>20.833333333333332</v>
      </c>
      <c r="FA27" s="21">
        <v>21.833333333333332</v>
      </c>
      <c r="FB27" s="22">
        <v>15.333333333333334</v>
      </c>
      <c r="FC27" s="21"/>
      <c r="FD27" s="21">
        <f t="shared" si="70"/>
        <v>2.1666666666666607</v>
      </c>
      <c r="FE27" s="21">
        <f t="shared" si="32"/>
        <v>0.61111111111110716</v>
      </c>
      <c r="FF27" s="21">
        <f t="shared" si="33"/>
        <v>2.0000000000000036</v>
      </c>
      <c r="FG27" s="21">
        <f t="shared" si="34"/>
        <v>-2.7777777777777786</v>
      </c>
      <c r="FH27" s="21">
        <f t="shared" si="35"/>
        <v>0.49999999999999645</v>
      </c>
      <c r="FI27" s="21">
        <f t="shared" si="36"/>
        <v>-0.11111111111111427</v>
      </c>
      <c r="FJ27" s="21">
        <f t="shared" si="37"/>
        <v>-0.77777777777777146</v>
      </c>
      <c r="FK27" s="21">
        <f t="shared" si="38"/>
        <v>-2.9444444444444429</v>
      </c>
      <c r="FL27" s="21">
        <f t="shared" si="39"/>
        <v>3.55555555555555</v>
      </c>
      <c r="FM27" s="21">
        <f t="shared" si="40"/>
        <v>-1.1111111111111107</v>
      </c>
      <c r="FN27" s="21">
        <f t="shared" si="41"/>
        <v>-2.9444444444444429</v>
      </c>
      <c r="FO27" s="21">
        <f t="shared" si="42"/>
        <v>1</v>
      </c>
      <c r="FP27" s="22">
        <f t="shared" si="43"/>
        <v>-6.4999999999999982</v>
      </c>
      <c r="FQ27" s="21">
        <v>0.34499999999999997</v>
      </c>
      <c r="FR27" s="21">
        <v>0.24099999999999999</v>
      </c>
      <c r="FS27" s="21">
        <v>0.108</v>
      </c>
      <c r="FT27" s="21">
        <v>7.5999999999999998E-2</v>
      </c>
      <c r="FU27" s="22">
        <v>7.3999999999999996E-2</v>
      </c>
      <c r="FV27" s="21">
        <v>1.992</v>
      </c>
      <c r="FW27" s="21">
        <v>1.506</v>
      </c>
      <c r="FX27" s="21">
        <v>1.0629999999999999</v>
      </c>
      <c r="FY27" s="21">
        <v>0.746</v>
      </c>
      <c r="FZ27" s="22">
        <v>0.76700000000000002</v>
      </c>
      <c r="GA27" s="21">
        <v>5.7766999999999999</v>
      </c>
      <c r="GB27" s="21">
        <v>6.2500999999999998</v>
      </c>
      <c r="GC27" s="21">
        <v>9.8492999999999995</v>
      </c>
      <c r="GD27" s="21">
        <v>9.8491</v>
      </c>
      <c r="GE27" s="22">
        <v>10.433999999999999</v>
      </c>
      <c r="GF27" s="21">
        <v>7.49</v>
      </c>
      <c r="GG27" s="21">
        <v>220.6</v>
      </c>
      <c r="GH27" s="21">
        <v>48.99</v>
      </c>
      <c r="GI27" s="21">
        <v>58.13</v>
      </c>
      <c r="GJ27" s="22">
        <v>43.29</v>
      </c>
    </row>
    <row r="28" spans="1:192" s="1" customFormat="1" x14ac:dyDescent="0.35">
      <c r="A28" s="13">
        <v>2018</v>
      </c>
      <c r="B28" s="14" t="s">
        <v>33</v>
      </c>
      <c r="C28" s="15">
        <v>2</v>
      </c>
      <c r="D28" s="27" t="s">
        <v>4</v>
      </c>
      <c r="E28" s="17">
        <v>11.06941838649159</v>
      </c>
      <c r="F28" s="17">
        <v>16.867469879518069</v>
      </c>
      <c r="G28" s="17">
        <v>14.486921529175032</v>
      </c>
      <c r="H28" s="17">
        <v>13.4</v>
      </c>
      <c r="I28" s="17">
        <v>15</v>
      </c>
      <c r="J28" s="17">
        <v>20.87286527514231</v>
      </c>
      <c r="K28" s="17">
        <v>11.132437619961614</v>
      </c>
      <c r="L28" s="17">
        <v>19.7</v>
      </c>
      <c r="M28" s="17">
        <v>16.15384615384615</v>
      </c>
      <c r="N28" s="17">
        <v>7.6481835564053595</v>
      </c>
      <c r="O28" s="17">
        <v>16.2</v>
      </c>
      <c r="P28" s="17">
        <v>17.028985507246368</v>
      </c>
      <c r="Q28" s="17">
        <v>10.61452513966481</v>
      </c>
      <c r="R28" s="18">
        <v>13.899613899613897</v>
      </c>
      <c r="S28" s="21"/>
      <c r="T28" s="17">
        <v>5.7980514930264793</v>
      </c>
      <c r="U28" s="17">
        <v>-2.3805483503430374</v>
      </c>
      <c r="V28" s="17">
        <v>-1.0869215291750312</v>
      </c>
      <c r="W28" s="17">
        <v>1.5999999999999996</v>
      </c>
      <c r="X28" s="17">
        <v>5.8728652751423098</v>
      </c>
      <c r="Y28" s="17">
        <v>-9.7404276551806959</v>
      </c>
      <c r="Z28" s="17">
        <v>8.5675623800383853</v>
      </c>
      <c r="AA28" s="17">
        <v>-3.5461538461538495</v>
      </c>
      <c r="AB28" s="17">
        <v>-8.5056625974407893</v>
      </c>
      <c r="AC28" s="17">
        <v>8.5518164435946389</v>
      </c>
      <c r="AD28" s="17">
        <v>0.82898550724636877</v>
      </c>
      <c r="AE28" s="17">
        <v>-6.4144603675815581</v>
      </c>
      <c r="AF28" s="18">
        <v>3.2850887599490868</v>
      </c>
      <c r="AG28" s="17">
        <v>1.65</v>
      </c>
      <c r="AH28" s="17">
        <v>0.31</v>
      </c>
      <c r="AI28" s="17">
        <v>0.68</v>
      </c>
      <c r="AJ28" s="17">
        <v>1.8</v>
      </c>
      <c r="AK28" s="17">
        <v>1.58</v>
      </c>
      <c r="AL28" s="17">
        <v>0.18</v>
      </c>
      <c r="AM28" s="17">
        <v>0.26</v>
      </c>
      <c r="AN28" s="17">
        <v>7.0000000000000007E-2</v>
      </c>
      <c r="AO28" s="17">
        <v>0.28000000000000003</v>
      </c>
      <c r="AP28" s="17">
        <v>0.13</v>
      </c>
      <c r="AQ28" s="17">
        <v>0.06</v>
      </c>
      <c r="AR28" s="17">
        <v>0.09</v>
      </c>
      <c r="AS28" s="17">
        <v>0.88</v>
      </c>
      <c r="AT28" s="18">
        <v>0.08</v>
      </c>
      <c r="AU28" s="21"/>
      <c r="AV28" s="17">
        <v>-1.3399999999999999</v>
      </c>
      <c r="AW28" s="17">
        <v>0.37000000000000005</v>
      </c>
      <c r="AX28" s="17">
        <v>1.1200000000000001</v>
      </c>
      <c r="AY28" s="17">
        <v>-0.21999999999999997</v>
      </c>
      <c r="AZ28" s="17">
        <v>-1.4000000000000001</v>
      </c>
      <c r="BA28" s="17">
        <v>8.0000000000000016E-2</v>
      </c>
      <c r="BB28" s="17">
        <v>-0.19</v>
      </c>
      <c r="BC28" s="17">
        <v>0.21000000000000002</v>
      </c>
      <c r="BD28" s="17">
        <v>-0.15000000000000002</v>
      </c>
      <c r="BE28" s="17">
        <v>-7.0000000000000007E-2</v>
      </c>
      <c r="BF28" s="17">
        <v>0.03</v>
      </c>
      <c r="BG28" s="17">
        <v>0.79</v>
      </c>
      <c r="BH28" s="18">
        <v>-0.8</v>
      </c>
      <c r="BI28" s="17">
        <v>3385.556</v>
      </c>
      <c r="BJ28" s="17">
        <v>442.06200000000001</v>
      </c>
      <c r="BK28" s="17">
        <v>376.9</v>
      </c>
      <c r="BL28" s="17">
        <v>278.01</v>
      </c>
      <c r="BM28" s="17">
        <v>221.96</v>
      </c>
      <c r="BN28" s="17">
        <v>245.01999999999998</v>
      </c>
      <c r="BO28" s="17">
        <v>143.18600000000001</v>
      </c>
      <c r="BP28" s="17">
        <v>152.61000000000001</v>
      </c>
      <c r="BQ28" s="17">
        <v>141.624</v>
      </c>
      <c r="BR28" s="17">
        <v>149.69</v>
      </c>
      <c r="BS28" s="17">
        <v>137.34</v>
      </c>
      <c r="BT28" s="17">
        <v>156.054</v>
      </c>
      <c r="BU28" s="17">
        <v>62.518000000000001</v>
      </c>
      <c r="BV28" s="18">
        <v>118.83799999999999</v>
      </c>
      <c r="BW28" s="21"/>
      <c r="BX28" s="17">
        <v>-2943.4940000000001</v>
      </c>
      <c r="BY28" s="17">
        <v>-65.162000000000035</v>
      </c>
      <c r="BZ28" s="17">
        <v>-98.889999999999986</v>
      </c>
      <c r="CA28" s="17">
        <v>-56.049999999999983</v>
      </c>
      <c r="CB28" s="17">
        <v>23.059999999999974</v>
      </c>
      <c r="CC28" s="17">
        <v>-101.83399999999997</v>
      </c>
      <c r="CD28" s="17">
        <v>9.4240000000000066</v>
      </c>
      <c r="CE28" s="17">
        <v>-10.986000000000018</v>
      </c>
      <c r="CF28" s="17">
        <v>8.0660000000000025</v>
      </c>
      <c r="CG28" s="17">
        <v>-12.349999999999994</v>
      </c>
      <c r="CH28" s="17">
        <v>18.713999999999999</v>
      </c>
      <c r="CI28" s="17">
        <v>-93.536000000000001</v>
      </c>
      <c r="CJ28" s="18">
        <v>56.319999999999993</v>
      </c>
      <c r="CK28" s="21"/>
      <c r="CL28" s="20">
        <v>0</v>
      </c>
      <c r="CM28" s="20">
        <v>0.31</v>
      </c>
      <c r="CN28" s="20">
        <v>0.01</v>
      </c>
      <c r="CO28" s="20">
        <v>0.03</v>
      </c>
      <c r="CP28" s="20">
        <v>2.52</v>
      </c>
      <c r="CQ28" s="20">
        <v>3.65</v>
      </c>
      <c r="CR28" s="20">
        <v>2.09</v>
      </c>
      <c r="CS28" s="20">
        <v>3.16</v>
      </c>
      <c r="CT28" s="20">
        <v>1.03</v>
      </c>
      <c r="CU28" s="20">
        <v>4.0999999999999996</v>
      </c>
      <c r="CV28" s="20">
        <v>0.47</v>
      </c>
      <c r="CW28" s="20">
        <v>2.4000000000000004</v>
      </c>
      <c r="CX28" s="18">
        <v>0.62</v>
      </c>
      <c r="CY28" s="20"/>
      <c r="CZ28" s="20"/>
      <c r="DA28" s="20">
        <f t="shared" si="55"/>
        <v>0.31</v>
      </c>
      <c r="DB28" s="20">
        <f t="shared" si="45"/>
        <v>-0.3</v>
      </c>
      <c r="DC28" s="20">
        <f t="shared" si="46"/>
        <v>1.9999999999999997E-2</v>
      </c>
      <c r="DD28" s="20">
        <f t="shared" si="47"/>
        <v>2.4900000000000002</v>
      </c>
      <c r="DE28" s="20">
        <f t="shared" si="48"/>
        <v>1.1299999999999999</v>
      </c>
      <c r="DF28" s="20">
        <f t="shared" si="49"/>
        <v>-1.56</v>
      </c>
      <c r="DG28" s="20">
        <f t="shared" si="50"/>
        <v>1.0700000000000003</v>
      </c>
      <c r="DH28" s="20">
        <f t="shared" si="51"/>
        <v>-2.13</v>
      </c>
      <c r="DI28" s="20">
        <f t="shared" si="52"/>
        <v>3.0699999999999994</v>
      </c>
      <c r="DJ28" s="20">
        <f t="shared" si="53"/>
        <v>-3.63</v>
      </c>
      <c r="DK28" s="20">
        <f t="shared" si="54"/>
        <v>1.9300000000000004</v>
      </c>
      <c r="DL28" s="18">
        <f t="shared" si="56"/>
        <v>-1.7800000000000002</v>
      </c>
      <c r="DM28" s="20">
        <v>22.388888888888886</v>
      </c>
      <c r="DN28" s="20">
        <v>24.722222222222221</v>
      </c>
      <c r="DO28" s="20">
        <v>24.055555555555554</v>
      </c>
      <c r="DP28" s="20">
        <v>34.365555555555559</v>
      </c>
      <c r="DQ28" s="20">
        <v>30.880000000000003</v>
      </c>
      <c r="DR28" s="20">
        <v>27.52611111111111</v>
      </c>
      <c r="DS28" s="20">
        <v>26.391944444444441</v>
      </c>
      <c r="DT28" s="20">
        <v>27.824444444444445</v>
      </c>
      <c r="DU28" s="20">
        <v>24.8675</v>
      </c>
      <c r="DV28" s="20">
        <v>26.335555555555551</v>
      </c>
      <c r="DW28" s="20">
        <v>24.008888888888883</v>
      </c>
      <c r="DX28" s="20">
        <v>24.00611111111111</v>
      </c>
      <c r="DY28" s="20">
        <v>22.715</v>
      </c>
      <c r="DZ28" s="18">
        <v>21.345000000000002</v>
      </c>
      <c r="EA28" s="21"/>
      <c r="EB28" s="21">
        <f t="shared" si="57"/>
        <v>2.3333333333333357</v>
      </c>
      <c r="EC28" s="21">
        <f t="shared" si="58"/>
        <v>1.6666666666666679</v>
      </c>
      <c r="ED28" s="21">
        <f t="shared" si="59"/>
        <v>10.310000000000006</v>
      </c>
      <c r="EE28" s="21">
        <f t="shared" si="60"/>
        <v>-3.4855555555555569</v>
      </c>
      <c r="EF28" s="21">
        <f t="shared" si="61"/>
        <v>-3.3538888888888927</v>
      </c>
      <c r="EG28" s="21">
        <f t="shared" si="62"/>
        <v>-1.134166666666669</v>
      </c>
      <c r="EH28" s="21">
        <f t="shared" si="63"/>
        <v>1.4325000000000045</v>
      </c>
      <c r="EI28" s="21">
        <f t="shared" si="64"/>
        <v>-2.9569444444444457</v>
      </c>
      <c r="EJ28" s="21">
        <f t="shared" si="65"/>
        <v>1.4680555555555515</v>
      </c>
      <c r="EK28" s="21">
        <f t="shared" si="66"/>
        <v>-2.326666666666668</v>
      </c>
      <c r="EL28" s="21">
        <f t="shared" si="67"/>
        <v>-2.7777777777728829E-3</v>
      </c>
      <c r="EM28" s="21">
        <f t="shared" si="68"/>
        <v>-1.2911111111111104</v>
      </c>
      <c r="EN28" s="22">
        <f t="shared" si="69"/>
        <v>-1.3699999999999974</v>
      </c>
      <c r="EO28" s="21">
        <v>24.833333333333336</v>
      </c>
      <c r="EP28" s="21">
        <v>26.999999999999996</v>
      </c>
      <c r="EQ28" s="21">
        <v>25.444444444444443</v>
      </c>
      <c r="ER28" s="21">
        <v>27.444444444444446</v>
      </c>
      <c r="ES28" s="21">
        <v>24.666666666666668</v>
      </c>
      <c r="ET28" s="21">
        <v>25.166666666666664</v>
      </c>
      <c r="EU28" s="21">
        <v>25.05555555555555</v>
      </c>
      <c r="EV28" s="21">
        <v>24.277777777777779</v>
      </c>
      <c r="EW28" s="21">
        <v>21.333333333333336</v>
      </c>
      <c r="EX28" s="21">
        <v>24.888888888888886</v>
      </c>
      <c r="EY28" s="21">
        <v>23.777777777777775</v>
      </c>
      <c r="EZ28" s="21">
        <v>20.833333333333332</v>
      </c>
      <c r="FA28" s="21">
        <v>21.833333333333332</v>
      </c>
      <c r="FB28" s="22">
        <v>15.333333333333334</v>
      </c>
      <c r="FC28" s="21"/>
      <c r="FD28" s="21">
        <f t="shared" si="70"/>
        <v>2.1666666666666607</v>
      </c>
      <c r="FE28" s="21">
        <f t="shared" si="32"/>
        <v>0.61111111111110716</v>
      </c>
      <c r="FF28" s="21">
        <f t="shared" si="33"/>
        <v>2.0000000000000036</v>
      </c>
      <c r="FG28" s="21">
        <f t="shared" si="34"/>
        <v>-2.7777777777777786</v>
      </c>
      <c r="FH28" s="21">
        <f t="shared" si="35"/>
        <v>0.49999999999999645</v>
      </c>
      <c r="FI28" s="21">
        <f t="shared" si="36"/>
        <v>-0.11111111111111427</v>
      </c>
      <c r="FJ28" s="21">
        <f t="shared" si="37"/>
        <v>-0.77777777777777146</v>
      </c>
      <c r="FK28" s="21">
        <f t="shared" si="38"/>
        <v>-2.9444444444444429</v>
      </c>
      <c r="FL28" s="21">
        <f t="shared" si="39"/>
        <v>3.55555555555555</v>
      </c>
      <c r="FM28" s="21">
        <f t="shared" si="40"/>
        <v>-1.1111111111111107</v>
      </c>
      <c r="FN28" s="21">
        <f t="shared" si="41"/>
        <v>-2.9444444444444429</v>
      </c>
      <c r="FO28" s="21">
        <f t="shared" si="42"/>
        <v>1</v>
      </c>
      <c r="FP28" s="22">
        <f t="shared" si="43"/>
        <v>-6.4999999999999982</v>
      </c>
      <c r="FQ28" s="21">
        <v>0.20100000000000001</v>
      </c>
      <c r="FR28" s="21">
        <v>0.188</v>
      </c>
      <c r="FS28" s="21">
        <v>8.6999999999999994E-2</v>
      </c>
      <c r="FT28" s="21">
        <v>0.107</v>
      </c>
      <c r="FU28" s="22">
        <v>8.6999999999999994E-2</v>
      </c>
      <c r="FV28" s="21">
        <v>1.2470000000000001</v>
      </c>
      <c r="FW28" s="21">
        <v>1.1930000000000001</v>
      </c>
      <c r="FX28" s="21">
        <v>0.89400000000000002</v>
      </c>
      <c r="FY28" s="21">
        <v>1.1140000000000001</v>
      </c>
      <c r="FZ28" s="22">
        <v>0.995</v>
      </c>
      <c r="GA28" s="21">
        <v>6.1992000000000003</v>
      </c>
      <c r="GB28" s="21">
        <v>6.3402000000000003</v>
      </c>
      <c r="GC28" s="21">
        <v>10.3208</v>
      </c>
      <c r="GD28" s="21">
        <v>10.453099999999999</v>
      </c>
      <c r="GE28" s="22">
        <v>11.4832</v>
      </c>
      <c r="GF28" s="21">
        <v>5.04</v>
      </c>
      <c r="GG28" s="21">
        <v>220.91</v>
      </c>
      <c r="GH28" s="21">
        <v>63.64</v>
      </c>
      <c r="GI28" s="21">
        <v>59.63</v>
      </c>
      <c r="GJ28" s="22">
        <v>28.91</v>
      </c>
    </row>
    <row r="29" spans="1:192" s="1" customFormat="1" x14ac:dyDescent="0.35">
      <c r="A29" s="13">
        <v>2018</v>
      </c>
      <c r="B29" s="14" t="s">
        <v>34</v>
      </c>
      <c r="C29" s="15">
        <v>1</v>
      </c>
      <c r="D29" s="27" t="s">
        <v>4</v>
      </c>
      <c r="E29" s="17">
        <v>13.686354378818743</v>
      </c>
      <c r="F29" s="17">
        <v>18.94093686354379</v>
      </c>
      <c r="G29" s="17">
        <v>12.757201646090483</v>
      </c>
      <c r="H29" s="17">
        <v>19.2</v>
      </c>
      <c r="I29" s="17">
        <v>17.3</v>
      </c>
      <c r="J29" s="17">
        <v>16.111111111111111</v>
      </c>
      <c r="K29" s="17">
        <v>9.0384615384615508</v>
      </c>
      <c r="L29" s="17">
        <v>15.4</v>
      </c>
      <c r="M29" s="17">
        <v>13.493530499075792</v>
      </c>
      <c r="N29" s="17">
        <v>7.1428571428571344</v>
      </c>
      <c r="O29" s="17">
        <v>17</v>
      </c>
      <c r="P29" s="17">
        <v>16.349809885931567</v>
      </c>
      <c r="Q29" s="17">
        <v>13.675213675213667</v>
      </c>
      <c r="R29" s="18">
        <v>14.951456310679619</v>
      </c>
      <c r="S29" s="21"/>
      <c r="T29" s="17">
        <v>5.2545824847250469</v>
      </c>
      <c r="U29" s="17">
        <v>-6.1837352174533073</v>
      </c>
      <c r="V29" s="17">
        <v>6.4427983539095166</v>
      </c>
      <c r="W29" s="17">
        <v>-1.8999999999999986</v>
      </c>
      <c r="X29" s="17">
        <v>-1.18888888888889</v>
      </c>
      <c r="Y29" s="17">
        <v>-7.07264957264956</v>
      </c>
      <c r="Z29" s="17">
        <v>6.3615384615384496</v>
      </c>
      <c r="AA29" s="17">
        <v>-1.9064695009242083</v>
      </c>
      <c r="AB29" s="17">
        <v>-6.3506733562186577</v>
      </c>
      <c r="AC29" s="17">
        <v>9.8571428571428648</v>
      </c>
      <c r="AD29" s="17">
        <v>-0.65019011406843319</v>
      </c>
      <c r="AE29" s="17">
        <v>-2.6745962107178993</v>
      </c>
      <c r="AF29" s="18">
        <v>1.2762426354659517</v>
      </c>
      <c r="AG29" s="17">
        <v>1.57</v>
      </c>
      <c r="AH29" s="17">
        <v>0.45</v>
      </c>
      <c r="AI29" s="17">
        <v>0.28999999999999998</v>
      </c>
      <c r="AJ29" s="17">
        <v>0.23</v>
      </c>
      <c r="AK29" s="17">
        <v>0.18</v>
      </c>
      <c r="AL29" s="17">
        <v>0.12</v>
      </c>
      <c r="AM29" s="17">
        <v>0.08</v>
      </c>
      <c r="AN29" s="17">
        <v>0.08</v>
      </c>
      <c r="AO29" s="17">
        <v>0.1</v>
      </c>
      <c r="AP29" s="17">
        <v>0.08</v>
      </c>
      <c r="AQ29" s="17">
        <v>0.05</v>
      </c>
      <c r="AR29" s="17">
        <v>0.04</v>
      </c>
      <c r="AS29" s="17">
        <v>0.04</v>
      </c>
      <c r="AT29" s="18">
        <v>0.1</v>
      </c>
      <c r="AU29" s="21"/>
      <c r="AV29" s="17">
        <v>-1.1200000000000001</v>
      </c>
      <c r="AW29" s="17">
        <v>-0.16000000000000003</v>
      </c>
      <c r="AX29" s="17">
        <v>-5.999999999999997E-2</v>
      </c>
      <c r="AY29" s="17">
        <v>-5.0000000000000017E-2</v>
      </c>
      <c r="AZ29" s="17">
        <v>-0.06</v>
      </c>
      <c r="BA29" s="17">
        <v>-3.9999999999999994E-2</v>
      </c>
      <c r="BB29" s="17">
        <v>0</v>
      </c>
      <c r="BC29" s="17">
        <v>2.0000000000000004E-2</v>
      </c>
      <c r="BD29" s="17">
        <v>-2.0000000000000004E-2</v>
      </c>
      <c r="BE29" s="17">
        <v>-0.03</v>
      </c>
      <c r="BF29" s="17">
        <v>-1.0000000000000002E-2</v>
      </c>
      <c r="BG29" s="17">
        <v>0</v>
      </c>
      <c r="BH29" s="18">
        <v>6.0000000000000005E-2</v>
      </c>
      <c r="BI29" s="17">
        <v>3278.2340000000004</v>
      </c>
      <c r="BJ29" s="17">
        <v>990.85599999999999</v>
      </c>
      <c r="BK29" s="17">
        <v>331.346</v>
      </c>
      <c r="BL29" s="17">
        <v>228.79</v>
      </c>
      <c r="BM29" s="17">
        <v>169.53</v>
      </c>
      <c r="BN29" s="17">
        <v>163.708</v>
      </c>
      <c r="BO29" s="17">
        <v>150.30599999999998</v>
      </c>
      <c r="BP29" s="17">
        <v>94.64</v>
      </c>
      <c r="BQ29" s="17">
        <v>189.744</v>
      </c>
      <c r="BR29" s="17">
        <v>134.21199999999999</v>
      </c>
      <c r="BS29" s="17">
        <v>82.07</v>
      </c>
      <c r="BT29" s="17">
        <v>91.706000000000003</v>
      </c>
      <c r="BU29" s="17">
        <v>94.301999999999992</v>
      </c>
      <c r="BV29" s="18">
        <v>112.36199999999999</v>
      </c>
      <c r="BW29" s="21"/>
      <c r="BX29" s="17">
        <v>-2287.3780000000006</v>
      </c>
      <c r="BY29" s="17">
        <v>-659.51</v>
      </c>
      <c r="BZ29" s="17">
        <v>-102.55600000000001</v>
      </c>
      <c r="CA29" s="17">
        <v>-59.259999999999991</v>
      </c>
      <c r="CB29" s="17">
        <v>-5.8220000000000027</v>
      </c>
      <c r="CC29" s="17">
        <v>-13.402000000000015</v>
      </c>
      <c r="CD29" s="17">
        <v>-55.665999999999983</v>
      </c>
      <c r="CE29" s="17">
        <v>95.103999999999999</v>
      </c>
      <c r="CF29" s="17">
        <v>-55.532000000000011</v>
      </c>
      <c r="CG29" s="17">
        <v>-52.141999999999996</v>
      </c>
      <c r="CH29" s="17">
        <v>9.6360000000000099</v>
      </c>
      <c r="CI29" s="17">
        <v>2.5959999999999894</v>
      </c>
      <c r="CJ29" s="18">
        <v>18.060000000000002</v>
      </c>
      <c r="CK29" s="21"/>
      <c r="CL29" s="20">
        <v>0</v>
      </c>
      <c r="CM29" s="20">
        <v>0.31</v>
      </c>
      <c r="CN29" s="20">
        <v>0.01</v>
      </c>
      <c r="CO29" s="20">
        <v>0.03</v>
      </c>
      <c r="CP29" s="20">
        <v>2.52</v>
      </c>
      <c r="CQ29" s="20">
        <v>3.65</v>
      </c>
      <c r="CR29" s="20">
        <v>2.09</v>
      </c>
      <c r="CS29" s="20">
        <v>3.16</v>
      </c>
      <c r="CT29" s="20">
        <v>1.03</v>
      </c>
      <c r="CU29" s="20">
        <v>4.0999999999999996</v>
      </c>
      <c r="CV29" s="20">
        <v>0.47</v>
      </c>
      <c r="CW29" s="20">
        <v>2.4000000000000004</v>
      </c>
      <c r="CX29" s="18">
        <v>0.62</v>
      </c>
      <c r="CY29" s="20"/>
      <c r="CZ29" s="20"/>
      <c r="DA29" s="20">
        <f t="shared" si="55"/>
        <v>0.31</v>
      </c>
      <c r="DB29" s="20">
        <f t="shared" si="45"/>
        <v>-0.3</v>
      </c>
      <c r="DC29" s="20">
        <f t="shared" si="46"/>
        <v>1.9999999999999997E-2</v>
      </c>
      <c r="DD29" s="20">
        <f t="shared" si="47"/>
        <v>2.4900000000000002</v>
      </c>
      <c r="DE29" s="20">
        <f t="shared" si="48"/>
        <v>1.1299999999999999</v>
      </c>
      <c r="DF29" s="20">
        <f t="shared" si="49"/>
        <v>-1.56</v>
      </c>
      <c r="DG29" s="20">
        <f t="shared" si="50"/>
        <v>1.0700000000000003</v>
      </c>
      <c r="DH29" s="20">
        <f t="shared" si="51"/>
        <v>-2.13</v>
      </c>
      <c r="DI29" s="20">
        <f t="shared" si="52"/>
        <v>3.0699999999999994</v>
      </c>
      <c r="DJ29" s="20">
        <f t="shared" si="53"/>
        <v>-3.63</v>
      </c>
      <c r="DK29" s="20">
        <f t="shared" si="54"/>
        <v>1.9300000000000004</v>
      </c>
      <c r="DL29" s="18">
        <f t="shared" si="56"/>
        <v>-1.7800000000000002</v>
      </c>
      <c r="DM29" s="20">
        <v>22.388888888888886</v>
      </c>
      <c r="DN29" s="20">
        <v>24.722222222222221</v>
      </c>
      <c r="DO29" s="20">
        <v>24.055555555555554</v>
      </c>
      <c r="DP29" s="20">
        <v>34.365555555555559</v>
      </c>
      <c r="DQ29" s="20">
        <v>30.880000000000003</v>
      </c>
      <c r="DR29" s="20">
        <v>27.52611111111111</v>
      </c>
      <c r="DS29" s="20">
        <v>26.391944444444441</v>
      </c>
      <c r="DT29" s="20">
        <v>27.824444444444445</v>
      </c>
      <c r="DU29" s="20">
        <v>24.8675</v>
      </c>
      <c r="DV29" s="20">
        <v>26.335555555555551</v>
      </c>
      <c r="DW29" s="20">
        <v>24.008888888888883</v>
      </c>
      <c r="DX29" s="20">
        <v>24.00611111111111</v>
      </c>
      <c r="DY29" s="20">
        <v>22.715</v>
      </c>
      <c r="DZ29" s="18">
        <v>21.345000000000002</v>
      </c>
      <c r="EA29" s="21"/>
      <c r="EB29" s="21">
        <f t="shared" si="57"/>
        <v>2.3333333333333357</v>
      </c>
      <c r="EC29" s="21">
        <f t="shared" si="58"/>
        <v>1.6666666666666679</v>
      </c>
      <c r="ED29" s="21">
        <f t="shared" si="59"/>
        <v>10.310000000000006</v>
      </c>
      <c r="EE29" s="21">
        <f t="shared" si="60"/>
        <v>-3.4855555555555569</v>
      </c>
      <c r="EF29" s="21">
        <f t="shared" si="61"/>
        <v>-3.3538888888888927</v>
      </c>
      <c r="EG29" s="21">
        <f t="shared" si="62"/>
        <v>-1.134166666666669</v>
      </c>
      <c r="EH29" s="21">
        <f t="shared" si="63"/>
        <v>1.4325000000000045</v>
      </c>
      <c r="EI29" s="21">
        <f t="shared" si="64"/>
        <v>-2.9569444444444457</v>
      </c>
      <c r="EJ29" s="21">
        <f t="shared" si="65"/>
        <v>1.4680555555555515</v>
      </c>
      <c r="EK29" s="21">
        <f t="shared" si="66"/>
        <v>-2.326666666666668</v>
      </c>
      <c r="EL29" s="21">
        <f t="shared" si="67"/>
        <v>-2.7777777777728829E-3</v>
      </c>
      <c r="EM29" s="21">
        <f t="shared" si="68"/>
        <v>-1.2911111111111104</v>
      </c>
      <c r="EN29" s="22">
        <f t="shared" si="69"/>
        <v>-1.3699999999999974</v>
      </c>
      <c r="EO29" s="21">
        <v>24.833333333333336</v>
      </c>
      <c r="EP29" s="21">
        <v>26.999999999999996</v>
      </c>
      <c r="EQ29" s="21">
        <v>25.444444444444443</v>
      </c>
      <c r="ER29" s="21">
        <v>27.444444444444446</v>
      </c>
      <c r="ES29" s="21">
        <v>24.666666666666668</v>
      </c>
      <c r="ET29" s="21">
        <v>25.166666666666664</v>
      </c>
      <c r="EU29" s="21">
        <v>25.05555555555555</v>
      </c>
      <c r="EV29" s="21">
        <v>24.277777777777779</v>
      </c>
      <c r="EW29" s="21">
        <v>21.333333333333336</v>
      </c>
      <c r="EX29" s="21">
        <v>24.888888888888886</v>
      </c>
      <c r="EY29" s="21">
        <v>23.777777777777775</v>
      </c>
      <c r="EZ29" s="21">
        <v>20.833333333333332</v>
      </c>
      <c r="FA29" s="21">
        <v>21.833333333333332</v>
      </c>
      <c r="FB29" s="22">
        <v>15.333333333333334</v>
      </c>
      <c r="FC29" s="21"/>
      <c r="FD29" s="21">
        <f t="shared" si="70"/>
        <v>2.1666666666666607</v>
      </c>
      <c r="FE29" s="21">
        <f t="shared" si="32"/>
        <v>0.61111111111110716</v>
      </c>
      <c r="FF29" s="21">
        <f t="shared" si="33"/>
        <v>2.0000000000000036</v>
      </c>
      <c r="FG29" s="21">
        <f t="shared" si="34"/>
        <v>-2.7777777777777786</v>
      </c>
      <c r="FH29" s="21">
        <f t="shared" si="35"/>
        <v>0.49999999999999645</v>
      </c>
      <c r="FI29" s="21">
        <f t="shared" si="36"/>
        <v>-0.11111111111111427</v>
      </c>
      <c r="FJ29" s="21">
        <f t="shared" si="37"/>
        <v>-0.77777777777777146</v>
      </c>
      <c r="FK29" s="21">
        <f t="shared" si="38"/>
        <v>-2.9444444444444429</v>
      </c>
      <c r="FL29" s="21">
        <f t="shared" si="39"/>
        <v>3.55555555555555</v>
      </c>
      <c r="FM29" s="21">
        <f t="shared" si="40"/>
        <v>-1.1111111111111107</v>
      </c>
      <c r="FN29" s="21">
        <f t="shared" si="41"/>
        <v>-2.9444444444444429</v>
      </c>
      <c r="FO29" s="21">
        <f t="shared" si="42"/>
        <v>1</v>
      </c>
      <c r="FP29" s="22">
        <f t="shared" si="43"/>
        <v>-6.4999999999999982</v>
      </c>
      <c r="FQ29" s="21">
        <v>0.313</v>
      </c>
      <c r="FR29" s="21">
        <v>9.4E-2</v>
      </c>
      <c r="FS29" s="21">
        <v>6.7000000000000004E-2</v>
      </c>
      <c r="FT29" s="21">
        <v>7.0999999999999994E-2</v>
      </c>
      <c r="FU29" s="22">
        <v>0.14299999999999999</v>
      </c>
      <c r="FV29" s="21">
        <v>1.88</v>
      </c>
      <c r="FW29" s="21">
        <v>0.91700000000000004</v>
      </c>
      <c r="FX29" s="21">
        <v>0.66500000000000004</v>
      </c>
      <c r="FY29" s="21">
        <v>0.71099999999999997</v>
      </c>
      <c r="FZ29" s="22">
        <v>1.35</v>
      </c>
      <c r="GA29" s="21">
        <v>6.0137999999999998</v>
      </c>
      <c r="GB29" s="21">
        <v>9.7904999999999998</v>
      </c>
      <c r="GC29" s="21">
        <v>9.9179999999999993</v>
      </c>
      <c r="GD29" s="21">
        <v>10.0435</v>
      </c>
      <c r="GE29" s="22">
        <v>9.4341000000000008</v>
      </c>
      <c r="GF29" s="21">
        <v>7.21</v>
      </c>
      <c r="GG29" s="21">
        <v>24.57</v>
      </c>
      <c r="GH29" s="21">
        <v>55.76</v>
      </c>
      <c r="GI29" s="21">
        <v>29.51</v>
      </c>
      <c r="GJ29" s="22">
        <v>55.03</v>
      </c>
    </row>
    <row r="30" spans="1:192" s="1" customFormat="1" x14ac:dyDescent="0.35">
      <c r="A30" s="13">
        <v>2018</v>
      </c>
      <c r="B30" s="14" t="s">
        <v>34</v>
      </c>
      <c r="C30" s="15">
        <v>2</v>
      </c>
      <c r="D30" s="27" t="s">
        <v>4</v>
      </c>
      <c r="E30" s="17">
        <v>14.053925077547097</v>
      </c>
      <c r="F30" s="17">
        <v>16.700610997963345</v>
      </c>
      <c r="G30" s="17">
        <v>18.473895582329288</v>
      </c>
      <c r="H30" s="17">
        <v>24.3</v>
      </c>
      <c r="I30" s="17">
        <v>20</v>
      </c>
      <c r="J30" s="17">
        <v>17.009345794392523</v>
      </c>
      <c r="K30" s="17">
        <v>8.5714285714285747</v>
      </c>
      <c r="L30" s="17">
        <v>17.2</v>
      </c>
      <c r="M30" s="17">
        <v>13.489208633093524</v>
      </c>
      <c r="N30" s="17">
        <v>5.8608058608058649</v>
      </c>
      <c r="O30" s="17">
        <v>16.100000000000001</v>
      </c>
      <c r="P30" s="17">
        <v>14.757281553398071</v>
      </c>
      <c r="Q30" s="17">
        <v>11.815068493150692</v>
      </c>
      <c r="R30" s="18">
        <v>16.538461538461544</v>
      </c>
      <c r="S30" s="21"/>
      <c r="T30" s="17">
        <v>2.6466859204162478</v>
      </c>
      <c r="U30" s="17">
        <v>1.7732845843659426</v>
      </c>
      <c r="V30" s="17">
        <v>5.8261044176707131</v>
      </c>
      <c r="W30" s="17">
        <v>-4.3000000000000007</v>
      </c>
      <c r="X30" s="17">
        <v>-2.990654205607477</v>
      </c>
      <c r="Y30" s="17">
        <v>-8.4379172229639483</v>
      </c>
      <c r="Z30" s="17">
        <v>8.6285714285714246</v>
      </c>
      <c r="AA30" s="17">
        <v>-3.7107913669064754</v>
      </c>
      <c r="AB30" s="17">
        <v>-7.6284027722876591</v>
      </c>
      <c r="AC30" s="17">
        <v>10.239194139194137</v>
      </c>
      <c r="AD30" s="17">
        <v>-1.3427184466019302</v>
      </c>
      <c r="AE30" s="17">
        <v>-2.9422130602473793</v>
      </c>
      <c r="AF30" s="18">
        <v>4.7233930453108517</v>
      </c>
      <c r="AG30" s="17">
        <v>2.17</v>
      </c>
      <c r="AH30" s="17">
        <v>1.71</v>
      </c>
      <c r="AI30" s="17">
        <v>0.17</v>
      </c>
      <c r="AJ30" s="17">
        <v>0.19</v>
      </c>
      <c r="AK30" s="17">
        <v>0.12</v>
      </c>
      <c r="AL30" s="17">
        <v>0.09</v>
      </c>
      <c r="AM30" s="17">
        <v>7.0000000000000007E-2</v>
      </c>
      <c r="AN30" s="17">
        <v>7.0000000000000007E-2</v>
      </c>
      <c r="AO30" s="17">
        <v>0.12</v>
      </c>
      <c r="AP30" s="17">
        <v>0.13</v>
      </c>
      <c r="AQ30" s="17">
        <v>0.05</v>
      </c>
      <c r="AR30" s="17">
        <v>0.04</v>
      </c>
      <c r="AS30" s="17">
        <v>7.0000000000000007E-2</v>
      </c>
      <c r="AT30" s="18">
        <v>0.09</v>
      </c>
      <c r="AU30" s="21"/>
      <c r="AV30" s="17">
        <v>-0.45999999999999996</v>
      </c>
      <c r="AW30" s="17">
        <v>-1.54</v>
      </c>
      <c r="AX30" s="17">
        <v>1.999999999999999E-2</v>
      </c>
      <c r="AY30" s="17">
        <v>-7.0000000000000007E-2</v>
      </c>
      <c r="AZ30" s="17">
        <v>-0.03</v>
      </c>
      <c r="BA30" s="17">
        <v>-1.999999999999999E-2</v>
      </c>
      <c r="BB30" s="17">
        <v>0</v>
      </c>
      <c r="BC30" s="17">
        <v>4.9999999999999989E-2</v>
      </c>
      <c r="BD30" s="17">
        <v>1.0000000000000009E-2</v>
      </c>
      <c r="BE30" s="17">
        <v>-0.08</v>
      </c>
      <c r="BF30" s="17">
        <v>-1.0000000000000002E-2</v>
      </c>
      <c r="BG30" s="17">
        <v>3.0000000000000006E-2</v>
      </c>
      <c r="BH30" s="18">
        <v>1.999999999999999E-2</v>
      </c>
      <c r="BI30" s="17">
        <v>4961.6640000000007</v>
      </c>
      <c r="BJ30" s="17">
        <v>826.83999999999992</v>
      </c>
      <c r="BK30" s="17">
        <v>304.76800000000003</v>
      </c>
      <c r="BL30" s="17">
        <v>179.78</v>
      </c>
      <c r="BM30" s="17">
        <v>30.72</v>
      </c>
      <c r="BN30" s="17">
        <v>102.46000000000001</v>
      </c>
      <c r="BO30" s="17">
        <v>124.306</v>
      </c>
      <c r="BP30" s="17">
        <v>109.34</v>
      </c>
      <c r="BQ30" s="17">
        <v>139.11200000000002</v>
      </c>
      <c r="BR30" s="17">
        <v>163.77000000000001</v>
      </c>
      <c r="BS30" s="17">
        <v>86.07</v>
      </c>
      <c r="BT30" s="17">
        <v>66.542000000000002</v>
      </c>
      <c r="BU30" s="17">
        <v>79.713999999999999</v>
      </c>
      <c r="BV30" s="18">
        <v>101.434</v>
      </c>
      <c r="BW30" s="21"/>
      <c r="BX30" s="17">
        <v>-4134.8240000000005</v>
      </c>
      <c r="BY30" s="17">
        <v>-522.07199999999989</v>
      </c>
      <c r="BZ30" s="17">
        <v>-124.98800000000003</v>
      </c>
      <c r="CA30" s="17">
        <v>-149.06</v>
      </c>
      <c r="CB30" s="17">
        <v>71.740000000000009</v>
      </c>
      <c r="CC30" s="17">
        <v>21.845999999999989</v>
      </c>
      <c r="CD30" s="17">
        <v>-14.965999999999994</v>
      </c>
      <c r="CE30" s="17">
        <v>29.77200000000002</v>
      </c>
      <c r="CF30" s="17">
        <v>24.657999999999987</v>
      </c>
      <c r="CG30" s="17">
        <v>-77.700000000000017</v>
      </c>
      <c r="CH30" s="17">
        <v>-19.527999999999992</v>
      </c>
      <c r="CI30" s="17">
        <v>13.171999999999997</v>
      </c>
      <c r="CJ30" s="18">
        <v>21.72</v>
      </c>
      <c r="CK30" s="21"/>
      <c r="CL30" s="20">
        <v>0</v>
      </c>
      <c r="CM30" s="20">
        <v>0.31</v>
      </c>
      <c r="CN30" s="20">
        <v>0.01</v>
      </c>
      <c r="CO30" s="20">
        <v>0.03</v>
      </c>
      <c r="CP30" s="20">
        <v>2.52</v>
      </c>
      <c r="CQ30" s="20">
        <v>3.65</v>
      </c>
      <c r="CR30" s="20">
        <v>2.09</v>
      </c>
      <c r="CS30" s="20">
        <v>3.16</v>
      </c>
      <c r="CT30" s="20">
        <v>1.03</v>
      </c>
      <c r="CU30" s="20">
        <v>4.0999999999999996</v>
      </c>
      <c r="CV30" s="20">
        <v>0.47</v>
      </c>
      <c r="CW30" s="20">
        <v>2.4000000000000004</v>
      </c>
      <c r="CX30" s="18">
        <v>0.62</v>
      </c>
      <c r="CY30" s="20"/>
      <c r="CZ30" s="20"/>
      <c r="DA30" s="20">
        <f t="shared" si="55"/>
        <v>0.31</v>
      </c>
      <c r="DB30" s="20">
        <f t="shared" si="45"/>
        <v>-0.3</v>
      </c>
      <c r="DC30" s="20">
        <f t="shared" si="46"/>
        <v>1.9999999999999997E-2</v>
      </c>
      <c r="DD30" s="20">
        <f t="shared" si="47"/>
        <v>2.4900000000000002</v>
      </c>
      <c r="DE30" s="20">
        <f t="shared" si="48"/>
        <v>1.1299999999999999</v>
      </c>
      <c r="DF30" s="20">
        <f t="shared" si="49"/>
        <v>-1.56</v>
      </c>
      <c r="DG30" s="20">
        <f t="shared" si="50"/>
        <v>1.0700000000000003</v>
      </c>
      <c r="DH30" s="20">
        <f t="shared" si="51"/>
        <v>-2.13</v>
      </c>
      <c r="DI30" s="20">
        <f t="shared" si="52"/>
        <v>3.0699999999999994</v>
      </c>
      <c r="DJ30" s="20">
        <f t="shared" si="53"/>
        <v>-3.63</v>
      </c>
      <c r="DK30" s="20">
        <f t="shared" si="54"/>
        <v>1.9300000000000004</v>
      </c>
      <c r="DL30" s="18">
        <f t="shared" si="56"/>
        <v>-1.7800000000000002</v>
      </c>
      <c r="DM30" s="20">
        <v>22.388888888888886</v>
      </c>
      <c r="DN30" s="20">
        <v>24.722222222222221</v>
      </c>
      <c r="DO30" s="20">
        <v>24.055555555555554</v>
      </c>
      <c r="DP30" s="20">
        <v>34.365555555555559</v>
      </c>
      <c r="DQ30" s="20">
        <v>30.880000000000003</v>
      </c>
      <c r="DR30" s="20">
        <v>27.52611111111111</v>
      </c>
      <c r="DS30" s="20">
        <v>26.391944444444441</v>
      </c>
      <c r="DT30" s="20">
        <v>27.824444444444445</v>
      </c>
      <c r="DU30" s="20">
        <v>24.8675</v>
      </c>
      <c r="DV30" s="20">
        <v>26.335555555555551</v>
      </c>
      <c r="DW30" s="20">
        <v>24.008888888888883</v>
      </c>
      <c r="DX30" s="20">
        <v>24.00611111111111</v>
      </c>
      <c r="DY30" s="20">
        <v>22.715</v>
      </c>
      <c r="DZ30" s="18">
        <v>21.345000000000002</v>
      </c>
      <c r="EA30" s="21"/>
      <c r="EB30" s="21">
        <f t="shared" si="57"/>
        <v>2.3333333333333357</v>
      </c>
      <c r="EC30" s="21">
        <f t="shared" si="58"/>
        <v>1.6666666666666679</v>
      </c>
      <c r="ED30" s="21">
        <f t="shared" si="59"/>
        <v>10.310000000000006</v>
      </c>
      <c r="EE30" s="21">
        <f t="shared" si="60"/>
        <v>-3.4855555555555569</v>
      </c>
      <c r="EF30" s="21">
        <f t="shared" si="61"/>
        <v>-3.3538888888888927</v>
      </c>
      <c r="EG30" s="21">
        <f t="shared" si="62"/>
        <v>-1.134166666666669</v>
      </c>
      <c r="EH30" s="21">
        <f t="shared" si="63"/>
        <v>1.4325000000000045</v>
      </c>
      <c r="EI30" s="21">
        <f t="shared" si="64"/>
        <v>-2.9569444444444457</v>
      </c>
      <c r="EJ30" s="21">
        <f t="shared" si="65"/>
        <v>1.4680555555555515</v>
      </c>
      <c r="EK30" s="21">
        <f t="shared" si="66"/>
        <v>-2.326666666666668</v>
      </c>
      <c r="EL30" s="21">
        <f t="shared" si="67"/>
        <v>-2.7777777777728829E-3</v>
      </c>
      <c r="EM30" s="21">
        <f t="shared" si="68"/>
        <v>-1.2911111111111104</v>
      </c>
      <c r="EN30" s="22">
        <f t="shared" si="69"/>
        <v>-1.3699999999999974</v>
      </c>
      <c r="EO30" s="21">
        <v>24.833333333333336</v>
      </c>
      <c r="EP30" s="21">
        <v>26.999999999999996</v>
      </c>
      <c r="EQ30" s="21">
        <v>25.444444444444443</v>
      </c>
      <c r="ER30" s="21">
        <v>27.444444444444446</v>
      </c>
      <c r="ES30" s="21">
        <v>24.666666666666668</v>
      </c>
      <c r="ET30" s="21">
        <v>25.166666666666664</v>
      </c>
      <c r="EU30" s="21">
        <v>25.05555555555555</v>
      </c>
      <c r="EV30" s="21">
        <v>24.277777777777779</v>
      </c>
      <c r="EW30" s="21">
        <v>21.333333333333336</v>
      </c>
      <c r="EX30" s="21">
        <v>24.888888888888886</v>
      </c>
      <c r="EY30" s="21">
        <v>23.777777777777775</v>
      </c>
      <c r="EZ30" s="21">
        <v>20.833333333333332</v>
      </c>
      <c r="FA30" s="21">
        <v>21.833333333333332</v>
      </c>
      <c r="FB30" s="22">
        <v>15.333333333333334</v>
      </c>
      <c r="FC30" s="21"/>
      <c r="FD30" s="21">
        <f t="shared" si="70"/>
        <v>2.1666666666666607</v>
      </c>
      <c r="FE30" s="21">
        <f t="shared" si="32"/>
        <v>0.61111111111110716</v>
      </c>
      <c r="FF30" s="21">
        <f t="shared" si="33"/>
        <v>2.0000000000000036</v>
      </c>
      <c r="FG30" s="21">
        <f t="shared" si="34"/>
        <v>-2.7777777777777786</v>
      </c>
      <c r="FH30" s="21">
        <f t="shared" si="35"/>
        <v>0.49999999999999645</v>
      </c>
      <c r="FI30" s="21">
        <f t="shared" si="36"/>
        <v>-0.11111111111111427</v>
      </c>
      <c r="FJ30" s="21">
        <f t="shared" si="37"/>
        <v>-0.77777777777777146</v>
      </c>
      <c r="FK30" s="21">
        <f t="shared" si="38"/>
        <v>-2.9444444444444429</v>
      </c>
      <c r="FL30" s="21">
        <f t="shared" si="39"/>
        <v>3.55555555555555</v>
      </c>
      <c r="FM30" s="21">
        <f t="shared" si="40"/>
        <v>-1.1111111111111107</v>
      </c>
      <c r="FN30" s="21">
        <f t="shared" si="41"/>
        <v>-2.9444444444444429</v>
      </c>
      <c r="FO30" s="21">
        <f t="shared" si="42"/>
        <v>1</v>
      </c>
      <c r="FP30" s="22">
        <f t="shared" si="43"/>
        <v>-6.4999999999999982</v>
      </c>
      <c r="FQ30" s="21">
        <v>0.188</v>
      </c>
      <c r="FR30" s="21">
        <v>0.36799999999999999</v>
      </c>
      <c r="FS30" s="21">
        <v>9.7000000000000003E-2</v>
      </c>
      <c r="FT30" s="21">
        <v>7.6999999999999999E-2</v>
      </c>
      <c r="FU30" s="22">
        <v>8.2000000000000003E-2</v>
      </c>
      <c r="FV30" s="21">
        <v>1.1930000000000001</v>
      </c>
      <c r="FW30" s="21">
        <v>2.2480000000000002</v>
      </c>
      <c r="FX30" s="21">
        <v>1.214</v>
      </c>
      <c r="FY30" s="21">
        <v>0.79500000000000004</v>
      </c>
      <c r="FZ30" s="22">
        <v>0.77900000000000003</v>
      </c>
      <c r="GA30" s="21">
        <v>6.3402000000000003</v>
      </c>
      <c r="GB30" s="21">
        <v>6.1029</v>
      </c>
      <c r="GC30" s="21">
        <v>12.5167</v>
      </c>
      <c r="GD30" s="21">
        <v>10.3805</v>
      </c>
      <c r="GE30" s="22">
        <v>9.5104000000000006</v>
      </c>
      <c r="GF30" s="21">
        <v>220.91</v>
      </c>
      <c r="GG30" s="21">
        <v>7.32</v>
      </c>
      <c r="GH30" s="21">
        <v>52.53</v>
      </c>
      <c r="GI30" s="21">
        <v>50.34</v>
      </c>
      <c r="GJ30" s="22">
        <v>69.87</v>
      </c>
    </row>
    <row r="31" spans="1:192" s="1" customFormat="1" x14ac:dyDescent="0.35">
      <c r="A31" s="13">
        <v>2018</v>
      </c>
      <c r="B31" s="14" t="s">
        <v>33</v>
      </c>
      <c r="C31" s="15">
        <v>1</v>
      </c>
      <c r="D31" s="27" t="s">
        <v>5</v>
      </c>
      <c r="E31" s="17">
        <v>12.186464742072893</v>
      </c>
      <c r="F31" s="21"/>
      <c r="G31" s="17">
        <v>18.200000000000003</v>
      </c>
      <c r="H31" s="21"/>
      <c r="I31" s="17">
        <v>15.2</v>
      </c>
      <c r="J31" s="21"/>
      <c r="K31" s="21"/>
      <c r="L31" s="17">
        <v>16.2</v>
      </c>
      <c r="M31" s="21"/>
      <c r="N31" s="21"/>
      <c r="O31" s="17">
        <v>16.100000000000001</v>
      </c>
      <c r="P31" s="21"/>
      <c r="Q31" s="21"/>
      <c r="R31" s="18">
        <v>17.466410748560463</v>
      </c>
      <c r="S31" s="21"/>
      <c r="T31" s="21"/>
      <c r="U31" s="17">
        <v>6.01353525792711</v>
      </c>
      <c r="V31" s="21"/>
      <c r="W31" s="17">
        <v>-3.0000000000000036</v>
      </c>
      <c r="X31" s="21"/>
      <c r="Y31" s="21"/>
      <c r="Z31" s="17">
        <v>1</v>
      </c>
      <c r="AA31" s="21"/>
      <c r="AB31" s="21"/>
      <c r="AC31" s="17">
        <v>-9.9999999999997868E-2</v>
      </c>
      <c r="AD31" s="21"/>
      <c r="AE31" s="21"/>
      <c r="AF31" s="18">
        <v>1.3664107485604617</v>
      </c>
      <c r="AG31" s="17">
        <v>1.2</v>
      </c>
      <c r="AH31" s="21"/>
      <c r="AI31" s="17">
        <v>0.3</v>
      </c>
      <c r="AJ31" s="21"/>
      <c r="AK31" s="17">
        <v>2.0299999999999998</v>
      </c>
      <c r="AL31" s="21"/>
      <c r="AM31" s="21"/>
      <c r="AN31" s="17">
        <v>0.33</v>
      </c>
      <c r="AO31" s="21"/>
      <c r="AP31" s="21"/>
      <c r="AQ31" s="17">
        <v>0.08</v>
      </c>
      <c r="AR31" s="21"/>
      <c r="AS31" s="21"/>
      <c r="AT31" s="18">
        <v>0.09</v>
      </c>
      <c r="AU31" s="21"/>
      <c r="AV31" s="21"/>
      <c r="AW31" s="17">
        <v>-0.89999999999999991</v>
      </c>
      <c r="AX31" s="21"/>
      <c r="AY31" s="17">
        <v>1.7299999999999998</v>
      </c>
      <c r="AZ31" s="21"/>
      <c r="BA31" s="21"/>
      <c r="BB31" s="17">
        <v>-1.6999999999999997</v>
      </c>
      <c r="BC31" s="21"/>
      <c r="BD31" s="21"/>
      <c r="BE31" s="17">
        <v>-0.25</v>
      </c>
      <c r="BF31" s="21"/>
      <c r="BG31" s="26"/>
      <c r="BH31" s="18">
        <v>9.999999999999995E-3</v>
      </c>
      <c r="BI31" s="17">
        <v>3070.424</v>
      </c>
      <c r="BJ31" s="21"/>
      <c r="BK31" s="17">
        <v>365.98599999999999</v>
      </c>
      <c r="BL31" s="21"/>
      <c r="BM31" s="17">
        <v>388.62</v>
      </c>
      <c r="BN31" s="21"/>
      <c r="BO31" s="21"/>
      <c r="BP31" s="17">
        <v>339.78</v>
      </c>
      <c r="BQ31" s="21"/>
      <c r="BR31" s="21"/>
      <c r="BS31" s="17">
        <v>177.46</v>
      </c>
      <c r="BT31" s="21"/>
      <c r="BU31" s="21"/>
      <c r="BV31" s="18">
        <v>151.46</v>
      </c>
      <c r="BW31" s="21"/>
      <c r="BX31" s="21"/>
      <c r="BY31" s="17">
        <v>-2704.4380000000001</v>
      </c>
      <c r="BZ31" s="13"/>
      <c r="CA31" s="17">
        <v>22.634000000000015</v>
      </c>
      <c r="CB31" s="13"/>
      <c r="CC31" s="13"/>
      <c r="CD31" s="17">
        <v>-48.840000000000032</v>
      </c>
      <c r="CE31" s="13"/>
      <c r="CF31" s="13"/>
      <c r="CG31" s="17">
        <v>-162.31999999999996</v>
      </c>
      <c r="CH31" s="13"/>
      <c r="CI31" s="21"/>
      <c r="CJ31" s="18">
        <v>-26</v>
      </c>
      <c r="CK31" s="21"/>
      <c r="CL31" s="20"/>
      <c r="CM31" s="20">
        <v>0.31</v>
      </c>
      <c r="CN31" s="20"/>
      <c r="CO31" s="20">
        <v>0.03</v>
      </c>
      <c r="CP31" s="20"/>
      <c r="CQ31" s="20"/>
      <c r="CR31" s="20">
        <v>2.09</v>
      </c>
      <c r="CS31" s="20"/>
      <c r="CT31" s="20"/>
      <c r="CU31" s="20">
        <v>4.0999999999999996</v>
      </c>
      <c r="CV31" s="20"/>
      <c r="CW31" s="20"/>
      <c r="CX31" s="18">
        <v>0.62</v>
      </c>
      <c r="CY31" s="20"/>
      <c r="CZ31" s="20"/>
      <c r="DA31" s="20">
        <f t="shared" si="55"/>
        <v>0.31</v>
      </c>
      <c r="DB31" s="20"/>
      <c r="DC31" s="20">
        <f>CO30-CN30</f>
        <v>1.9999999999999997E-2</v>
      </c>
      <c r="DD31" s="20"/>
      <c r="DE31" s="20"/>
      <c r="DF31" s="20">
        <f>CR30-CQ30</f>
        <v>-1.56</v>
      </c>
      <c r="DG31" s="20"/>
      <c r="DH31" s="20"/>
      <c r="DI31" s="20">
        <f>CU30-CT30</f>
        <v>3.0699999999999994</v>
      </c>
      <c r="DJ31" s="20"/>
      <c r="DK31" s="20"/>
      <c r="DL31" s="18">
        <f>CX30-CW30</f>
        <v>-1.7800000000000002</v>
      </c>
      <c r="DM31" s="20">
        <v>22.388888888888886</v>
      </c>
      <c r="DN31" s="20"/>
      <c r="DO31" s="20">
        <v>24.055555555555554</v>
      </c>
      <c r="DP31" s="20"/>
      <c r="DQ31" s="20">
        <v>30.880000000000003</v>
      </c>
      <c r="DR31" s="20"/>
      <c r="DS31" s="20"/>
      <c r="DT31" s="20">
        <v>27.824444444444445</v>
      </c>
      <c r="DU31" s="20"/>
      <c r="DV31" s="20"/>
      <c r="DW31" s="20">
        <v>24.008888888888883</v>
      </c>
      <c r="DX31" s="20"/>
      <c r="DY31" s="20"/>
      <c r="DZ31" s="18">
        <v>21.345000000000002</v>
      </c>
      <c r="EA31" s="21"/>
      <c r="EB31" s="21"/>
      <c r="EC31" s="21">
        <f t="shared" si="58"/>
        <v>1.6666666666666679</v>
      </c>
      <c r="ED31" s="21"/>
      <c r="EE31" s="21">
        <f>DQ30-DP30</f>
        <v>-3.4855555555555569</v>
      </c>
      <c r="EF31" s="21"/>
      <c r="EG31" s="21"/>
      <c r="EH31" s="21">
        <f>DT30-DS30</f>
        <v>1.4325000000000045</v>
      </c>
      <c r="EI31" s="21"/>
      <c r="EJ31" s="21"/>
      <c r="EK31" s="21">
        <f>DW30-DV30</f>
        <v>-2.326666666666668</v>
      </c>
      <c r="EL31" s="21"/>
      <c r="EM31" s="21"/>
      <c r="EN31" s="22">
        <f>DZ30-DY30</f>
        <v>-1.3699999999999974</v>
      </c>
      <c r="EO31" s="21">
        <v>24.833333333333336</v>
      </c>
      <c r="EP31" s="21"/>
      <c r="EQ31" s="21">
        <v>25.444444444444443</v>
      </c>
      <c r="ER31" s="21"/>
      <c r="ES31" s="21">
        <v>24.666666666666668</v>
      </c>
      <c r="ET31" s="21"/>
      <c r="EU31" s="21"/>
      <c r="EV31" s="21">
        <v>24.277777777777779</v>
      </c>
      <c r="EW31" s="21"/>
      <c r="EX31" s="21"/>
      <c r="EY31" s="21">
        <v>23.777777777777775</v>
      </c>
      <c r="EZ31" s="21"/>
      <c r="FA31" s="21"/>
      <c r="FB31" s="22">
        <v>15.333333333333334</v>
      </c>
      <c r="FC31" s="21"/>
      <c r="FD31" s="21"/>
      <c r="FE31" s="21">
        <f t="shared" si="32"/>
        <v>0.61111111111110716</v>
      </c>
      <c r="FF31" s="21"/>
      <c r="FG31" s="21">
        <f>ES30-ER30</f>
        <v>-2.7777777777777786</v>
      </c>
      <c r="FH31" s="21"/>
      <c r="FI31" s="21"/>
      <c r="FJ31" s="21">
        <f>EV30-EU30</f>
        <v>-0.77777777777777146</v>
      </c>
      <c r="FK31" s="21"/>
      <c r="FL31" s="21"/>
      <c r="FM31" s="21">
        <f>EY30-EX30</f>
        <v>-1.1111111111111107</v>
      </c>
      <c r="FN31" s="21"/>
      <c r="FO31" s="21"/>
      <c r="FP31" s="22">
        <f>FB30-FA30</f>
        <v>-6.4999999999999982</v>
      </c>
      <c r="FQ31" s="21">
        <v>0.317</v>
      </c>
      <c r="FR31" s="21">
        <v>0.20699999999999999</v>
      </c>
      <c r="FS31" s="21">
        <v>0.16600000000000001</v>
      </c>
      <c r="FT31" s="21">
        <v>0.14599999999999999</v>
      </c>
      <c r="FU31" s="22">
        <v>0.11899999999999999</v>
      </c>
      <c r="FV31" s="21">
        <v>2.165</v>
      </c>
      <c r="FW31" s="21">
        <v>1.3320000000000001</v>
      </c>
      <c r="FX31" s="21">
        <v>1.349</v>
      </c>
      <c r="FY31" s="21">
        <v>1.357</v>
      </c>
      <c r="FZ31" s="22">
        <v>1.1850000000000001</v>
      </c>
      <c r="GA31" s="21">
        <v>6.8387000000000002</v>
      </c>
      <c r="GB31" s="21">
        <v>6.4401000000000002</v>
      </c>
      <c r="GC31" s="21">
        <v>8.1084999999999994</v>
      </c>
      <c r="GD31" s="21">
        <v>9.3103999999999996</v>
      </c>
      <c r="GE31" s="22">
        <v>9.9639000000000006</v>
      </c>
      <c r="GF31" s="21">
        <v>9.2200000000000006</v>
      </c>
      <c r="GG31" s="21">
        <v>536.9</v>
      </c>
      <c r="GH31" s="21">
        <v>109.14</v>
      </c>
      <c r="GI31" s="21">
        <v>37.950000000000003</v>
      </c>
      <c r="GJ31" s="22">
        <v>60.01</v>
      </c>
    </row>
    <row r="32" spans="1:192" s="1" customFormat="1" x14ac:dyDescent="0.35">
      <c r="A32" s="13">
        <v>2018</v>
      </c>
      <c r="B32" s="14" t="s">
        <v>33</v>
      </c>
      <c r="C32" s="15">
        <v>1</v>
      </c>
      <c r="D32" s="27" t="s">
        <v>6</v>
      </c>
      <c r="E32" s="17">
        <v>13.62717347351394</v>
      </c>
      <c r="F32" s="17">
        <v>14.723926380368146</v>
      </c>
      <c r="G32" s="17">
        <v>20.44534412955462</v>
      </c>
      <c r="H32" s="17">
        <v>15.4</v>
      </c>
      <c r="I32" s="17">
        <v>9.4</v>
      </c>
      <c r="J32" s="17">
        <v>20.903954802259893</v>
      </c>
      <c r="K32" s="17">
        <v>14.426877470355739</v>
      </c>
      <c r="L32" s="17">
        <v>18.5</v>
      </c>
      <c r="M32" s="17">
        <v>19.659735349716449</v>
      </c>
      <c r="N32" s="17">
        <v>7.4285714285714217</v>
      </c>
      <c r="O32" s="17">
        <v>15.8</v>
      </c>
      <c r="P32" s="17">
        <v>17.75700934579438</v>
      </c>
      <c r="Q32" s="17">
        <v>9.1932457786116366</v>
      </c>
      <c r="R32" s="18">
        <v>6.2846580406654322</v>
      </c>
      <c r="S32" s="21"/>
      <c r="T32" s="17">
        <v>1.0967529068542063</v>
      </c>
      <c r="U32" s="17">
        <v>5.7214177491864735</v>
      </c>
      <c r="V32" s="17">
        <v>-5.0453441295546195</v>
      </c>
      <c r="W32" s="17">
        <v>-6</v>
      </c>
      <c r="X32" s="17">
        <v>11.503954802259893</v>
      </c>
      <c r="Y32" s="17">
        <v>-6.4770773319041535</v>
      </c>
      <c r="Z32" s="17">
        <v>4.0731225296442606</v>
      </c>
      <c r="AA32" s="17">
        <v>1.1597353497164491</v>
      </c>
      <c r="AB32" s="17">
        <v>-12.231163921145027</v>
      </c>
      <c r="AC32" s="17">
        <v>8.371428571428579</v>
      </c>
      <c r="AD32" s="17">
        <v>1.9570093457943791</v>
      </c>
      <c r="AE32" s="17">
        <v>-8.5637635671827432</v>
      </c>
      <c r="AF32" s="18">
        <v>-2.9085877379462044</v>
      </c>
      <c r="AG32" s="17">
        <v>1.45</v>
      </c>
      <c r="AH32" s="17">
        <v>0.56000000000000005</v>
      </c>
      <c r="AI32" s="17">
        <v>0.41</v>
      </c>
      <c r="AJ32" s="17">
        <v>1.88</v>
      </c>
      <c r="AK32" s="17">
        <v>2.54</v>
      </c>
      <c r="AL32" s="17">
        <v>0.2</v>
      </c>
      <c r="AM32" s="17">
        <v>0.1</v>
      </c>
      <c r="AN32" s="17">
        <v>0.21</v>
      </c>
      <c r="AO32" s="17">
        <v>0.42</v>
      </c>
      <c r="AP32" s="17">
        <v>0.64</v>
      </c>
      <c r="AQ32" s="17">
        <v>0.12</v>
      </c>
      <c r="AR32" s="17">
        <v>0.05</v>
      </c>
      <c r="AS32" s="17">
        <v>0.11</v>
      </c>
      <c r="AT32" s="18">
        <v>0.18</v>
      </c>
      <c r="AU32" s="21"/>
      <c r="AV32" s="17">
        <v>-0.8899999999999999</v>
      </c>
      <c r="AW32" s="17">
        <v>-0.15000000000000008</v>
      </c>
      <c r="AX32" s="17">
        <v>1.47</v>
      </c>
      <c r="AY32" s="17">
        <v>0.66000000000000014</v>
      </c>
      <c r="AZ32" s="17">
        <v>-2.34</v>
      </c>
      <c r="BA32" s="17">
        <v>-0.1</v>
      </c>
      <c r="BB32" s="17">
        <v>0.10999999999999999</v>
      </c>
      <c r="BC32" s="17">
        <v>0.21</v>
      </c>
      <c r="BD32" s="17">
        <v>0.22000000000000003</v>
      </c>
      <c r="BE32" s="17">
        <v>-0.52</v>
      </c>
      <c r="BF32" s="17">
        <v>-6.9999999999999993E-2</v>
      </c>
      <c r="BG32" s="17">
        <v>0.06</v>
      </c>
      <c r="BH32" s="18">
        <v>6.9999999999999993E-2</v>
      </c>
      <c r="BI32" s="17">
        <v>1695.2159999999999</v>
      </c>
      <c r="BJ32" s="17">
        <v>414.91200000000003</v>
      </c>
      <c r="BK32" s="17">
        <v>648.35799999999995</v>
      </c>
      <c r="BL32" s="17">
        <v>1162.46</v>
      </c>
      <c r="BM32" s="17">
        <v>517.82000000000005</v>
      </c>
      <c r="BN32" s="17">
        <v>157.172</v>
      </c>
      <c r="BO32" s="17">
        <v>123.77199999999999</v>
      </c>
      <c r="BP32" s="17">
        <v>270.02</v>
      </c>
      <c r="BQ32" s="17">
        <v>417.67</v>
      </c>
      <c r="BR32" s="17">
        <v>451.53200000000004</v>
      </c>
      <c r="BS32" s="17">
        <v>152.15</v>
      </c>
      <c r="BT32" s="17">
        <v>94.992000000000004</v>
      </c>
      <c r="BU32" s="17">
        <v>374.5</v>
      </c>
      <c r="BV32" s="18">
        <v>61.41</v>
      </c>
      <c r="BW32" s="21"/>
      <c r="BX32" s="17">
        <v>-1280.3039999999999</v>
      </c>
      <c r="BY32" s="17">
        <v>233.44599999999991</v>
      </c>
      <c r="BZ32" s="17">
        <v>514.10200000000009</v>
      </c>
      <c r="CA32" s="17">
        <v>-644.64</v>
      </c>
      <c r="CB32" s="17">
        <v>-360.64800000000002</v>
      </c>
      <c r="CC32" s="17">
        <v>-33.400000000000006</v>
      </c>
      <c r="CD32" s="17">
        <v>146.24799999999999</v>
      </c>
      <c r="CE32" s="17">
        <v>147.65000000000003</v>
      </c>
      <c r="CF32" s="17">
        <v>33.862000000000023</v>
      </c>
      <c r="CG32" s="17">
        <v>-299.38200000000006</v>
      </c>
      <c r="CH32" s="17">
        <v>-57.158000000000001</v>
      </c>
      <c r="CI32" s="17">
        <v>279.50799999999998</v>
      </c>
      <c r="CJ32" s="18">
        <v>-313.09000000000003</v>
      </c>
      <c r="CK32" s="21"/>
      <c r="CL32" s="20">
        <v>0</v>
      </c>
      <c r="CM32" s="20">
        <v>0.31</v>
      </c>
      <c r="CN32" s="20">
        <v>0.01</v>
      </c>
      <c r="CO32" s="20">
        <v>0.03</v>
      </c>
      <c r="CP32" s="20">
        <v>2.52</v>
      </c>
      <c r="CQ32" s="20">
        <v>3.65</v>
      </c>
      <c r="CR32" s="20">
        <v>2.09</v>
      </c>
      <c r="CS32" s="20">
        <v>3.16</v>
      </c>
      <c r="CT32" s="20">
        <v>1.03</v>
      </c>
      <c r="CU32" s="20">
        <v>4.0999999999999996</v>
      </c>
      <c r="CV32" s="20">
        <v>0.47</v>
      </c>
      <c r="CW32" s="20">
        <v>2.4000000000000004</v>
      </c>
      <c r="CX32" s="18">
        <v>0.62</v>
      </c>
      <c r="CY32" s="20"/>
      <c r="CZ32" s="20"/>
      <c r="DA32" s="20">
        <f t="shared" si="55"/>
        <v>0.31</v>
      </c>
      <c r="DB32" s="20">
        <f t="shared" si="45"/>
        <v>-0.3</v>
      </c>
      <c r="DC32" s="20">
        <f t="shared" si="46"/>
        <v>1.9999999999999997E-2</v>
      </c>
      <c r="DD32" s="20">
        <f t="shared" si="47"/>
        <v>2.4900000000000002</v>
      </c>
      <c r="DE32" s="20">
        <f t="shared" si="48"/>
        <v>1.1299999999999999</v>
      </c>
      <c r="DF32" s="20">
        <f t="shared" si="49"/>
        <v>-1.56</v>
      </c>
      <c r="DG32" s="20">
        <f t="shared" si="50"/>
        <v>1.0700000000000003</v>
      </c>
      <c r="DH32" s="20">
        <f t="shared" si="51"/>
        <v>-2.13</v>
      </c>
      <c r="DI32" s="20">
        <f t="shared" si="52"/>
        <v>3.0699999999999994</v>
      </c>
      <c r="DJ32" s="20">
        <f t="shared" si="53"/>
        <v>-3.63</v>
      </c>
      <c r="DK32" s="20">
        <f t="shared" si="54"/>
        <v>1.9300000000000004</v>
      </c>
      <c r="DL32" s="18">
        <f t="shared" si="56"/>
        <v>-1.7800000000000002</v>
      </c>
      <c r="DM32" s="20">
        <v>22.388888888888886</v>
      </c>
      <c r="DN32" s="20">
        <v>24.722222222222221</v>
      </c>
      <c r="DO32" s="20">
        <v>24.055555555555554</v>
      </c>
      <c r="DP32" s="20">
        <v>34.365555555555559</v>
      </c>
      <c r="DQ32" s="20">
        <v>30.880000000000003</v>
      </c>
      <c r="DR32" s="20">
        <v>27.52611111111111</v>
      </c>
      <c r="DS32" s="20">
        <v>26.391944444444441</v>
      </c>
      <c r="DT32" s="20">
        <v>27.824444444444445</v>
      </c>
      <c r="DU32" s="20">
        <v>24.8675</v>
      </c>
      <c r="DV32" s="20">
        <v>26.335555555555551</v>
      </c>
      <c r="DW32" s="20">
        <v>24.008888888888883</v>
      </c>
      <c r="DX32" s="20">
        <v>24.00611111111111</v>
      </c>
      <c r="DY32" s="20">
        <v>22.715</v>
      </c>
      <c r="DZ32" s="18">
        <v>21.345000000000002</v>
      </c>
      <c r="EA32" s="21"/>
      <c r="EB32" s="21">
        <f t="shared" si="57"/>
        <v>2.3333333333333357</v>
      </c>
      <c r="EC32" s="21">
        <f t="shared" si="58"/>
        <v>1.6666666666666679</v>
      </c>
      <c r="ED32" s="21">
        <f t="shared" si="59"/>
        <v>10.310000000000006</v>
      </c>
      <c r="EE32" s="21">
        <f t="shared" si="60"/>
        <v>-3.4855555555555569</v>
      </c>
      <c r="EF32" s="21">
        <f t="shared" si="61"/>
        <v>-3.3538888888888927</v>
      </c>
      <c r="EG32" s="21">
        <f t="shared" si="62"/>
        <v>-1.134166666666669</v>
      </c>
      <c r="EH32" s="21">
        <f t="shared" si="63"/>
        <v>1.4325000000000045</v>
      </c>
      <c r="EI32" s="21">
        <f t="shared" si="64"/>
        <v>-2.9569444444444457</v>
      </c>
      <c r="EJ32" s="21">
        <f t="shared" si="65"/>
        <v>1.4680555555555515</v>
      </c>
      <c r="EK32" s="21">
        <f t="shared" si="66"/>
        <v>-2.326666666666668</v>
      </c>
      <c r="EL32" s="21">
        <f t="shared" si="67"/>
        <v>-2.7777777777728829E-3</v>
      </c>
      <c r="EM32" s="21">
        <f t="shared" si="68"/>
        <v>-1.2911111111111104</v>
      </c>
      <c r="EN32" s="22">
        <f t="shared" si="69"/>
        <v>-1.3699999999999974</v>
      </c>
      <c r="EO32" s="21">
        <v>24.833333333333336</v>
      </c>
      <c r="EP32" s="21">
        <v>26.999999999999996</v>
      </c>
      <c r="EQ32" s="21">
        <v>25.444444444444443</v>
      </c>
      <c r="ER32" s="21">
        <v>27.444444444444446</v>
      </c>
      <c r="ES32" s="21">
        <v>24.666666666666668</v>
      </c>
      <c r="ET32" s="21">
        <v>25.166666666666664</v>
      </c>
      <c r="EU32" s="21">
        <v>25.05555555555555</v>
      </c>
      <c r="EV32" s="21">
        <v>24.277777777777779</v>
      </c>
      <c r="EW32" s="21">
        <v>21.333333333333336</v>
      </c>
      <c r="EX32" s="21">
        <v>24.888888888888886</v>
      </c>
      <c r="EY32" s="21">
        <v>23.777777777777775</v>
      </c>
      <c r="EZ32" s="21">
        <v>20.833333333333332</v>
      </c>
      <c r="FA32" s="21">
        <v>21.833333333333332</v>
      </c>
      <c r="FB32" s="22">
        <v>15.333333333333334</v>
      </c>
      <c r="FC32" s="21"/>
      <c r="FD32" s="21">
        <f t="shared" si="70"/>
        <v>2.1666666666666607</v>
      </c>
      <c r="FE32" s="21">
        <f t="shared" si="32"/>
        <v>0.61111111111110716</v>
      </c>
      <c r="FF32" s="21">
        <f t="shared" si="33"/>
        <v>2.0000000000000036</v>
      </c>
      <c r="FG32" s="21">
        <f t="shared" si="34"/>
        <v>-2.7777777777777786</v>
      </c>
      <c r="FH32" s="21">
        <f t="shared" si="35"/>
        <v>0.49999999999999645</v>
      </c>
      <c r="FI32" s="21">
        <f t="shared" si="36"/>
        <v>-0.11111111111111427</v>
      </c>
      <c r="FJ32" s="21">
        <f t="shared" si="37"/>
        <v>-0.77777777777777146</v>
      </c>
      <c r="FK32" s="21">
        <f t="shared" si="38"/>
        <v>-2.9444444444444429</v>
      </c>
      <c r="FL32" s="21">
        <f t="shared" si="39"/>
        <v>3.55555555555555</v>
      </c>
      <c r="FM32" s="21">
        <f t="shared" si="40"/>
        <v>-1.1111111111111107</v>
      </c>
      <c r="FN32" s="21">
        <f t="shared" si="41"/>
        <v>-2.9444444444444429</v>
      </c>
      <c r="FO32" s="21">
        <f t="shared" si="42"/>
        <v>1</v>
      </c>
      <c r="FP32" s="22">
        <f t="shared" si="43"/>
        <v>-6.4999999999999982</v>
      </c>
      <c r="FQ32" s="21">
        <v>0.19800000000000001</v>
      </c>
      <c r="FR32" s="21">
        <v>0.214</v>
      </c>
      <c r="FS32" s="21">
        <v>0.13800000000000001</v>
      </c>
      <c r="FT32" s="21">
        <v>0.106</v>
      </c>
      <c r="FU32" s="22">
        <v>6.6000000000000003E-2</v>
      </c>
      <c r="FV32" s="21">
        <v>1.506</v>
      </c>
      <c r="FW32" s="21">
        <v>1.591</v>
      </c>
      <c r="FX32" s="21">
        <v>1.3360000000000001</v>
      </c>
      <c r="FY32" s="21">
        <v>1.1060000000000001</v>
      </c>
      <c r="FZ32" s="22">
        <v>0.82499999999999996</v>
      </c>
      <c r="GA32" s="21">
        <v>7.6071999999999997</v>
      </c>
      <c r="GB32" s="21">
        <v>7.4177999999999997</v>
      </c>
      <c r="GC32" s="21">
        <v>9.6910000000000007</v>
      </c>
      <c r="GD32" s="21">
        <v>10.474299999999999</v>
      </c>
      <c r="GE32" s="22">
        <v>12.4293</v>
      </c>
      <c r="GF32" s="21">
        <v>4.3</v>
      </c>
      <c r="GG32" s="21">
        <v>578.6</v>
      </c>
      <c r="GH32" s="21">
        <v>95.78</v>
      </c>
      <c r="GI32" s="21">
        <v>69.48</v>
      </c>
      <c r="GJ32" s="22">
        <v>27.46</v>
      </c>
    </row>
    <row r="33" spans="1:192" s="1" customFormat="1" x14ac:dyDescent="0.35">
      <c r="A33" s="13">
        <v>2018</v>
      </c>
      <c r="B33" s="14" t="s">
        <v>33</v>
      </c>
      <c r="C33" s="15">
        <v>2</v>
      </c>
      <c r="D33" s="27" t="s">
        <v>6</v>
      </c>
      <c r="E33" s="17">
        <v>9.4744284704218149</v>
      </c>
      <c r="F33" s="17">
        <v>18.145161290322555</v>
      </c>
      <c r="G33" s="17">
        <v>15.873015873015889</v>
      </c>
      <c r="H33" s="17">
        <v>13.1</v>
      </c>
      <c r="I33" s="17">
        <v>10.3</v>
      </c>
      <c r="J33" s="17">
        <v>32.11009174311927</v>
      </c>
      <c r="K33" s="17">
        <v>15.277777777777771</v>
      </c>
      <c r="L33" s="17">
        <v>18.5</v>
      </c>
      <c r="M33" s="17">
        <v>17.543859649122805</v>
      </c>
      <c r="N33" s="17">
        <v>13.39622641509434</v>
      </c>
      <c r="O33" s="17">
        <v>31.8</v>
      </c>
      <c r="P33" s="17">
        <v>19.629629629629637</v>
      </c>
      <c r="Q33" s="17">
        <v>12.379110251450671</v>
      </c>
      <c r="R33" s="18">
        <v>14.872798434442263</v>
      </c>
      <c r="S33" s="21"/>
      <c r="T33" s="17">
        <v>8.6707328199007403</v>
      </c>
      <c r="U33" s="17">
        <v>-2.2721454173066657</v>
      </c>
      <c r="V33" s="17">
        <v>-2.7730158730158898</v>
      </c>
      <c r="W33" s="17">
        <v>-2.7999999999999989</v>
      </c>
      <c r="X33" s="17">
        <v>21.810091743119269</v>
      </c>
      <c r="Y33" s="17">
        <v>-16.832313965341498</v>
      </c>
      <c r="Z33" s="17">
        <v>3.2222222222222285</v>
      </c>
      <c r="AA33" s="17">
        <v>-0.95614035087719529</v>
      </c>
      <c r="AB33" s="17">
        <v>-4.147633234028465</v>
      </c>
      <c r="AC33" s="17">
        <v>18.403773584905661</v>
      </c>
      <c r="AD33" s="17">
        <v>-12.170370370370364</v>
      </c>
      <c r="AE33" s="17">
        <v>-7.2505193781789661</v>
      </c>
      <c r="AF33" s="18">
        <v>2.4936881829915922</v>
      </c>
      <c r="AG33" s="17">
        <v>1.38</v>
      </c>
      <c r="AH33" s="17">
        <v>0.85</v>
      </c>
      <c r="AI33" s="17">
        <v>0.34</v>
      </c>
      <c r="AJ33" s="17">
        <v>1.1000000000000001</v>
      </c>
      <c r="AK33" s="17">
        <v>2</v>
      </c>
      <c r="AL33" s="17">
        <v>0.31</v>
      </c>
      <c r="AM33" s="17">
        <v>0.21</v>
      </c>
      <c r="AN33" s="17">
        <v>0.1</v>
      </c>
      <c r="AO33" s="17">
        <v>0.09</v>
      </c>
      <c r="AP33" s="17">
        <v>0.13</v>
      </c>
      <c r="AQ33" s="17">
        <v>0.1</v>
      </c>
      <c r="AR33" s="17">
        <v>0.14000000000000001</v>
      </c>
      <c r="AS33" s="17">
        <v>0.13</v>
      </c>
      <c r="AT33" s="18">
        <v>0.21</v>
      </c>
      <c r="AU33" s="21"/>
      <c r="AV33" s="17">
        <v>-0.52999999999999992</v>
      </c>
      <c r="AW33" s="17">
        <v>-0.51</v>
      </c>
      <c r="AX33" s="17">
        <v>0.76</v>
      </c>
      <c r="AY33" s="17">
        <v>0.89999999999999991</v>
      </c>
      <c r="AZ33" s="17">
        <v>-1.69</v>
      </c>
      <c r="BA33" s="17">
        <v>-0.1</v>
      </c>
      <c r="BB33" s="17">
        <v>-0.10999999999999999</v>
      </c>
      <c r="BC33" s="17">
        <v>-1.0000000000000009E-2</v>
      </c>
      <c r="BD33" s="17">
        <v>4.0000000000000008E-2</v>
      </c>
      <c r="BE33" s="17">
        <v>-0.03</v>
      </c>
      <c r="BF33" s="17">
        <v>4.0000000000000008E-2</v>
      </c>
      <c r="BG33" s="17">
        <v>-1.0000000000000009E-2</v>
      </c>
      <c r="BH33" s="18">
        <v>7.9999999999999988E-2</v>
      </c>
      <c r="BI33" s="17">
        <v>1680.778</v>
      </c>
      <c r="BJ33" s="17">
        <v>1610.3380000000002</v>
      </c>
      <c r="BK33" s="17">
        <v>348.83199999999999</v>
      </c>
      <c r="BL33" s="17">
        <v>903.95</v>
      </c>
      <c r="BM33" s="17">
        <v>433.05</v>
      </c>
      <c r="BN33" s="17">
        <v>247.42399999999998</v>
      </c>
      <c r="BO33" s="17">
        <v>155.774</v>
      </c>
      <c r="BP33" s="17">
        <v>153.85</v>
      </c>
      <c r="BQ33" s="17">
        <v>173.87400000000002</v>
      </c>
      <c r="BR33" s="17">
        <v>153.77000000000001</v>
      </c>
      <c r="BS33" s="17">
        <v>173.52</v>
      </c>
      <c r="BT33" s="17">
        <v>245.40800000000002</v>
      </c>
      <c r="BU33" s="17">
        <v>88.012</v>
      </c>
      <c r="BV33" s="18">
        <v>125.7</v>
      </c>
      <c r="BW33" s="21"/>
      <c r="BX33" s="17">
        <v>-70.439999999999827</v>
      </c>
      <c r="BY33" s="17">
        <v>-1261.5060000000003</v>
      </c>
      <c r="BZ33" s="17">
        <v>555.11800000000005</v>
      </c>
      <c r="CA33" s="17">
        <v>-470.90000000000003</v>
      </c>
      <c r="CB33" s="17">
        <v>-185.62600000000003</v>
      </c>
      <c r="CC33" s="17">
        <v>-91.649999999999977</v>
      </c>
      <c r="CD33" s="17">
        <v>-1.9240000000000066</v>
      </c>
      <c r="CE33" s="17">
        <v>20.024000000000029</v>
      </c>
      <c r="CF33" s="17">
        <v>-20.104000000000013</v>
      </c>
      <c r="CG33" s="17">
        <v>19.75</v>
      </c>
      <c r="CH33" s="17">
        <v>71.888000000000005</v>
      </c>
      <c r="CI33" s="17">
        <v>-157.39600000000002</v>
      </c>
      <c r="CJ33" s="18">
        <v>37.688000000000002</v>
      </c>
      <c r="CK33" s="21"/>
      <c r="CL33" s="20">
        <v>0</v>
      </c>
      <c r="CM33" s="20">
        <v>0.31</v>
      </c>
      <c r="CN33" s="20">
        <v>0.01</v>
      </c>
      <c r="CO33" s="20">
        <v>0.03</v>
      </c>
      <c r="CP33" s="20">
        <v>2.52</v>
      </c>
      <c r="CQ33" s="20">
        <v>3.65</v>
      </c>
      <c r="CR33" s="20">
        <v>2.09</v>
      </c>
      <c r="CS33" s="20">
        <v>3.16</v>
      </c>
      <c r="CT33" s="20">
        <v>1.03</v>
      </c>
      <c r="CU33" s="20">
        <v>4.0999999999999996</v>
      </c>
      <c r="CV33" s="20">
        <v>0.47</v>
      </c>
      <c r="CW33" s="20">
        <v>2.4000000000000004</v>
      </c>
      <c r="CX33" s="18">
        <v>0.62</v>
      </c>
      <c r="CY33" s="20"/>
      <c r="CZ33" s="20"/>
      <c r="DA33" s="20">
        <f t="shared" si="55"/>
        <v>0.31</v>
      </c>
      <c r="DB33" s="20">
        <f t="shared" si="45"/>
        <v>-0.3</v>
      </c>
      <c r="DC33" s="20">
        <f t="shared" si="46"/>
        <v>1.9999999999999997E-2</v>
      </c>
      <c r="DD33" s="20">
        <f t="shared" si="47"/>
        <v>2.4900000000000002</v>
      </c>
      <c r="DE33" s="20">
        <f t="shared" si="48"/>
        <v>1.1299999999999999</v>
      </c>
      <c r="DF33" s="20">
        <f t="shared" si="49"/>
        <v>-1.56</v>
      </c>
      <c r="DG33" s="20">
        <f t="shared" si="50"/>
        <v>1.0700000000000003</v>
      </c>
      <c r="DH33" s="20">
        <f t="shared" si="51"/>
        <v>-2.13</v>
      </c>
      <c r="DI33" s="20">
        <f t="shared" si="52"/>
        <v>3.0699999999999994</v>
      </c>
      <c r="DJ33" s="20">
        <f t="shared" si="53"/>
        <v>-3.63</v>
      </c>
      <c r="DK33" s="20">
        <f t="shared" si="54"/>
        <v>1.9300000000000004</v>
      </c>
      <c r="DL33" s="18">
        <f t="shared" si="56"/>
        <v>-1.7800000000000002</v>
      </c>
      <c r="DM33" s="20">
        <v>22.388888888888886</v>
      </c>
      <c r="DN33" s="20">
        <v>24.722222222222221</v>
      </c>
      <c r="DO33" s="20">
        <v>24.055555555555554</v>
      </c>
      <c r="DP33" s="20">
        <v>34.365555555555559</v>
      </c>
      <c r="DQ33" s="20">
        <v>30.880000000000003</v>
      </c>
      <c r="DR33" s="20">
        <v>27.52611111111111</v>
      </c>
      <c r="DS33" s="20">
        <v>26.391944444444441</v>
      </c>
      <c r="DT33" s="20">
        <v>27.824444444444445</v>
      </c>
      <c r="DU33" s="20">
        <v>24.8675</v>
      </c>
      <c r="DV33" s="20">
        <v>26.335555555555551</v>
      </c>
      <c r="DW33" s="20">
        <v>24.008888888888883</v>
      </c>
      <c r="DX33" s="20">
        <v>24.00611111111111</v>
      </c>
      <c r="DY33" s="20">
        <v>22.715</v>
      </c>
      <c r="DZ33" s="18">
        <v>21.345000000000002</v>
      </c>
      <c r="EA33" s="21"/>
      <c r="EB33" s="21">
        <f t="shared" si="57"/>
        <v>2.3333333333333357</v>
      </c>
      <c r="EC33" s="21">
        <f t="shared" si="58"/>
        <v>1.6666666666666679</v>
      </c>
      <c r="ED33" s="21">
        <f t="shared" si="59"/>
        <v>10.310000000000006</v>
      </c>
      <c r="EE33" s="21">
        <f t="shared" si="60"/>
        <v>-3.4855555555555569</v>
      </c>
      <c r="EF33" s="21">
        <f t="shared" si="61"/>
        <v>-3.3538888888888927</v>
      </c>
      <c r="EG33" s="21">
        <f t="shared" si="62"/>
        <v>-1.134166666666669</v>
      </c>
      <c r="EH33" s="21">
        <f t="shared" si="63"/>
        <v>1.4325000000000045</v>
      </c>
      <c r="EI33" s="21">
        <f t="shared" si="64"/>
        <v>-2.9569444444444457</v>
      </c>
      <c r="EJ33" s="21">
        <f t="shared" si="65"/>
        <v>1.4680555555555515</v>
      </c>
      <c r="EK33" s="21">
        <f t="shared" si="66"/>
        <v>-2.326666666666668</v>
      </c>
      <c r="EL33" s="21">
        <f t="shared" si="67"/>
        <v>-2.7777777777728829E-3</v>
      </c>
      <c r="EM33" s="21">
        <f t="shared" si="68"/>
        <v>-1.2911111111111104</v>
      </c>
      <c r="EN33" s="22">
        <f t="shared" si="69"/>
        <v>-1.3699999999999974</v>
      </c>
      <c r="EO33" s="21">
        <v>24.833333333333336</v>
      </c>
      <c r="EP33" s="21">
        <v>26.999999999999996</v>
      </c>
      <c r="EQ33" s="21">
        <v>25.444444444444443</v>
      </c>
      <c r="ER33" s="21">
        <v>27.444444444444446</v>
      </c>
      <c r="ES33" s="21">
        <v>24.666666666666668</v>
      </c>
      <c r="ET33" s="21">
        <v>25.166666666666664</v>
      </c>
      <c r="EU33" s="21">
        <v>25.05555555555555</v>
      </c>
      <c r="EV33" s="21">
        <v>24.277777777777779</v>
      </c>
      <c r="EW33" s="21">
        <v>21.333333333333336</v>
      </c>
      <c r="EX33" s="21">
        <v>24.888888888888886</v>
      </c>
      <c r="EY33" s="21">
        <v>23.777777777777775</v>
      </c>
      <c r="EZ33" s="21">
        <v>20.833333333333332</v>
      </c>
      <c r="FA33" s="21">
        <v>21.833333333333332</v>
      </c>
      <c r="FB33" s="22">
        <v>15.333333333333334</v>
      </c>
      <c r="FC33" s="21"/>
      <c r="FD33" s="21">
        <f t="shared" si="70"/>
        <v>2.1666666666666607</v>
      </c>
      <c r="FE33" s="21">
        <f t="shared" si="32"/>
        <v>0.61111111111110716</v>
      </c>
      <c r="FF33" s="21">
        <f t="shared" si="33"/>
        <v>2.0000000000000036</v>
      </c>
      <c r="FG33" s="21">
        <f t="shared" si="34"/>
        <v>-2.7777777777777786</v>
      </c>
      <c r="FH33" s="21">
        <f t="shared" si="35"/>
        <v>0.49999999999999645</v>
      </c>
      <c r="FI33" s="21">
        <f t="shared" si="36"/>
        <v>-0.11111111111111427</v>
      </c>
      <c r="FJ33" s="21">
        <f t="shared" si="37"/>
        <v>-0.77777777777777146</v>
      </c>
      <c r="FK33" s="21">
        <f t="shared" si="38"/>
        <v>-2.9444444444444429</v>
      </c>
      <c r="FL33" s="21">
        <f t="shared" si="39"/>
        <v>3.55555555555555</v>
      </c>
      <c r="FM33" s="21">
        <f t="shared" si="40"/>
        <v>-1.1111111111111107</v>
      </c>
      <c r="FN33" s="21">
        <f t="shared" si="41"/>
        <v>-2.9444444444444429</v>
      </c>
      <c r="FO33" s="21">
        <f t="shared" si="42"/>
        <v>1</v>
      </c>
      <c r="FP33" s="22">
        <f t="shared" si="43"/>
        <v>-6.4999999999999982</v>
      </c>
      <c r="FQ33" s="21">
        <v>0.19400000000000001</v>
      </c>
      <c r="FR33" s="21">
        <v>0.18</v>
      </c>
      <c r="FS33" s="21">
        <v>0.13400000000000001</v>
      </c>
      <c r="FT33" s="21">
        <v>0.19900000000000001</v>
      </c>
      <c r="FU33" s="22">
        <v>7.6999999999999999E-2</v>
      </c>
      <c r="FV33" s="21">
        <v>1.3220000000000001</v>
      </c>
      <c r="FW33" s="21">
        <v>1.135</v>
      </c>
      <c r="FX33" s="21">
        <v>1.837</v>
      </c>
      <c r="FY33" s="21">
        <v>3.9990000000000001</v>
      </c>
      <c r="FZ33" s="22">
        <v>0.81399999999999995</v>
      </c>
      <c r="GA33" s="21">
        <v>6.8128000000000002</v>
      </c>
      <c r="GB33" s="21">
        <v>6.3137999999999996</v>
      </c>
      <c r="GC33" s="21">
        <v>13.7029</v>
      </c>
      <c r="GD33" s="21">
        <v>20.128</v>
      </c>
      <c r="GE33" s="22">
        <v>10.590400000000001</v>
      </c>
      <c r="GF33" s="21">
        <v>26.94</v>
      </c>
      <c r="GG33" s="21">
        <v>462.7</v>
      </c>
      <c r="GH33" s="21">
        <v>86.01</v>
      </c>
      <c r="GI33" s="21">
        <v>178.55</v>
      </c>
      <c r="GJ33" s="22">
        <v>69.81</v>
      </c>
    </row>
    <row r="34" spans="1:192" s="1" customFormat="1" x14ac:dyDescent="0.35">
      <c r="A34" s="13">
        <v>2018</v>
      </c>
      <c r="B34" s="14" t="s">
        <v>34</v>
      </c>
      <c r="C34" s="15">
        <v>1</v>
      </c>
      <c r="D34" s="27" t="s">
        <v>6</v>
      </c>
      <c r="E34" s="17">
        <v>14.429373246024339</v>
      </c>
      <c r="F34" s="17">
        <v>14.711359404096882</v>
      </c>
      <c r="G34" s="17">
        <v>22.587268993839796</v>
      </c>
      <c r="H34" s="17">
        <v>29.3</v>
      </c>
      <c r="I34" s="17">
        <v>13.1</v>
      </c>
      <c r="J34" s="17">
        <v>16.01489757914338</v>
      </c>
      <c r="K34" s="17">
        <v>7.1290944123314093</v>
      </c>
      <c r="L34" s="17">
        <v>14.4</v>
      </c>
      <c r="M34" s="17">
        <v>13.99631675874771</v>
      </c>
      <c r="N34" s="17">
        <v>6.0721062618595711</v>
      </c>
      <c r="O34" s="17">
        <v>16</v>
      </c>
      <c r="P34" s="17">
        <v>15.900383141762454</v>
      </c>
      <c r="Q34" s="17">
        <v>10.384615384615385</v>
      </c>
      <c r="R34" s="18">
        <v>13.888888888888888</v>
      </c>
      <c r="S34" s="21"/>
      <c r="T34" s="17">
        <v>0.28198615807254335</v>
      </c>
      <c r="U34" s="17">
        <v>7.8759095897429141</v>
      </c>
      <c r="V34" s="17">
        <v>6.7127310061602046</v>
      </c>
      <c r="W34" s="17">
        <v>-16.200000000000003</v>
      </c>
      <c r="X34" s="17">
        <v>2.9148975791433802</v>
      </c>
      <c r="Y34" s="17">
        <v>-8.8858031668119715</v>
      </c>
      <c r="Z34" s="17">
        <v>7.2709055876685911</v>
      </c>
      <c r="AA34" s="17">
        <v>-0.40368324125229016</v>
      </c>
      <c r="AB34" s="17">
        <v>-7.9242104968881391</v>
      </c>
      <c r="AC34" s="17">
        <v>9.9278937381404297</v>
      </c>
      <c r="AD34" s="17">
        <v>-9.9616858237546069E-2</v>
      </c>
      <c r="AE34" s="17">
        <v>-5.5157677571470689</v>
      </c>
      <c r="AF34" s="18">
        <v>3.5042735042735025</v>
      </c>
      <c r="AG34" s="17">
        <v>1.86</v>
      </c>
      <c r="AH34" s="17">
        <v>0.18</v>
      </c>
      <c r="AI34" s="17">
        <v>0.97</v>
      </c>
      <c r="AJ34" s="17">
        <v>0.11</v>
      </c>
      <c r="AK34" s="17">
        <v>0.94</v>
      </c>
      <c r="AL34" s="17">
        <v>0.08</v>
      </c>
      <c r="AM34" s="17">
        <v>0.06</v>
      </c>
      <c r="AN34" s="17">
        <v>0.08</v>
      </c>
      <c r="AO34" s="17">
        <v>0.31</v>
      </c>
      <c r="AP34" s="17">
        <v>0.11</v>
      </c>
      <c r="AQ34" s="17">
        <v>0.11</v>
      </c>
      <c r="AR34" s="17">
        <v>0.09</v>
      </c>
      <c r="AS34" s="17">
        <v>0.04</v>
      </c>
      <c r="AT34" s="18">
        <v>0.06</v>
      </c>
      <c r="AU34" s="21"/>
      <c r="AV34" s="17">
        <v>-1.6800000000000002</v>
      </c>
      <c r="AW34" s="17">
        <v>0.79</v>
      </c>
      <c r="AX34" s="17">
        <v>-0.86</v>
      </c>
      <c r="AY34" s="17">
        <v>0.83</v>
      </c>
      <c r="AZ34" s="17">
        <v>-0.86</v>
      </c>
      <c r="BA34" s="17">
        <v>-2.0000000000000004E-2</v>
      </c>
      <c r="BB34" s="17">
        <v>2.0000000000000004E-2</v>
      </c>
      <c r="BC34" s="17">
        <v>0.22999999999999998</v>
      </c>
      <c r="BD34" s="17">
        <v>-0.2</v>
      </c>
      <c r="BE34" s="17">
        <v>0</v>
      </c>
      <c r="BF34" s="17">
        <v>-2.0000000000000004E-2</v>
      </c>
      <c r="BG34" s="17">
        <v>-4.9999999999999996E-2</v>
      </c>
      <c r="BH34" s="18">
        <v>1.9999999999999997E-2</v>
      </c>
      <c r="BI34" s="17">
        <v>2219.2220000000002</v>
      </c>
      <c r="BJ34" s="17">
        <v>205.22800000000001</v>
      </c>
      <c r="BK34" s="17">
        <v>3024.2759999999998</v>
      </c>
      <c r="BL34" s="17">
        <v>192.39</v>
      </c>
      <c r="BM34" s="17">
        <v>174.22</v>
      </c>
      <c r="BN34" s="17">
        <v>66.021999999999991</v>
      </c>
      <c r="BO34" s="17">
        <v>82.616</v>
      </c>
      <c r="BP34" s="17">
        <v>99.34</v>
      </c>
      <c r="BQ34" s="17">
        <v>179.548</v>
      </c>
      <c r="BR34" s="17">
        <v>164.32400000000001</v>
      </c>
      <c r="BS34" s="17">
        <v>65.760000000000005</v>
      </c>
      <c r="BT34" s="17">
        <v>95.257999999999996</v>
      </c>
      <c r="BU34" s="17">
        <v>107.602</v>
      </c>
      <c r="BV34" s="18">
        <v>99.322000000000003</v>
      </c>
      <c r="BW34" s="21"/>
      <c r="BX34" s="17">
        <v>-2013.9940000000001</v>
      </c>
      <c r="BY34" s="17">
        <v>2819.0479999999998</v>
      </c>
      <c r="BZ34" s="17">
        <v>-2831.886</v>
      </c>
      <c r="CA34" s="17">
        <v>-18.169999999999987</v>
      </c>
      <c r="CB34" s="17">
        <v>-108.19800000000001</v>
      </c>
      <c r="CC34" s="17">
        <v>16.594000000000008</v>
      </c>
      <c r="CD34" s="17">
        <v>16.724000000000004</v>
      </c>
      <c r="CE34" s="17">
        <v>80.207999999999998</v>
      </c>
      <c r="CF34" s="17">
        <v>-15.22399999999999</v>
      </c>
      <c r="CG34" s="17">
        <v>-98.564000000000007</v>
      </c>
      <c r="CH34" s="17">
        <v>29.49799999999999</v>
      </c>
      <c r="CI34" s="17">
        <v>12.344000000000008</v>
      </c>
      <c r="CJ34" s="18">
        <v>-8.2800000000000011</v>
      </c>
      <c r="CK34" s="21"/>
      <c r="CL34" s="20">
        <v>0</v>
      </c>
      <c r="CM34" s="20">
        <v>0.31</v>
      </c>
      <c r="CN34" s="20">
        <v>0.01</v>
      </c>
      <c r="CO34" s="20">
        <v>0.03</v>
      </c>
      <c r="CP34" s="20">
        <v>2.52</v>
      </c>
      <c r="CQ34" s="20">
        <v>3.65</v>
      </c>
      <c r="CR34" s="20">
        <v>2.09</v>
      </c>
      <c r="CS34" s="20">
        <v>3.16</v>
      </c>
      <c r="CT34" s="20">
        <v>1.03</v>
      </c>
      <c r="CU34" s="20">
        <v>4.0999999999999996</v>
      </c>
      <c r="CV34" s="20">
        <v>0.47</v>
      </c>
      <c r="CW34" s="20">
        <v>2.4000000000000004</v>
      </c>
      <c r="CX34" s="18">
        <v>0.62</v>
      </c>
      <c r="CY34" s="20"/>
      <c r="CZ34" s="20"/>
      <c r="DA34" s="20">
        <f t="shared" si="55"/>
        <v>0.31</v>
      </c>
      <c r="DB34" s="20">
        <f t="shared" si="45"/>
        <v>-0.3</v>
      </c>
      <c r="DC34" s="20">
        <f t="shared" si="46"/>
        <v>1.9999999999999997E-2</v>
      </c>
      <c r="DD34" s="20">
        <f t="shared" si="47"/>
        <v>2.4900000000000002</v>
      </c>
      <c r="DE34" s="20">
        <f t="shared" si="48"/>
        <v>1.1299999999999999</v>
      </c>
      <c r="DF34" s="20">
        <f t="shared" si="49"/>
        <v>-1.56</v>
      </c>
      <c r="DG34" s="20">
        <f t="shared" si="50"/>
        <v>1.0700000000000003</v>
      </c>
      <c r="DH34" s="20">
        <f t="shared" si="51"/>
        <v>-2.13</v>
      </c>
      <c r="DI34" s="20">
        <f t="shared" si="52"/>
        <v>3.0699999999999994</v>
      </c>
      <c r="DJ34" s="20">
        <f t="shared" si="53"/>
        <v>-3.63</v>
      </c>
      <c r="DK34" s="20">
        <f t="shared" si="54"/>
        <v>1.9300000000000004</v>
      </c>
      <c r="DL34" s="18">
        <f t="shared" si="56"/>
        <v>-1.7800000000000002</v>
      </c>
      <c r="DM34" s="20">
        <v>22.388888888888886</v>
      </c>
      <c r="DN34" s="20">
        <v>24.722222222222221</v>
      </c>
      <c r="DO34" s="20">
        <v>24.055555555555554</v>
      </c>
      <c r="DP34" s="20">
        <v>34.365555555555559</v>
      </c>
      <c r="DQ34" s="20">
        <v>30.880000000000003</v>
      </c>
      <c r="DR34" s="20">
        <v>27.52611111111111</v>
      </c>
      <c r="DS34" s="20">
        <v>26.391944444444441</v>
      </c>
      <c r="DT34" s="20">
        <v>27.824444444444445</v>
      </c>
      <c r="DU34" s="20">
        <v>24.8675</v>
      </c>
      <c r="DV34" s="20">
        <v>26.335555555555551</v>
      </c>
      <c r="DW34" s="20">
        <v>24.008888888888883</v>
      </c>
      <c r="DX34" s="20">
        <v>24.00611111111111</v>
      </c>
      <c r="DY34" s="20">
        <v>22.715</v>
      </c>
      <c r="DZ34" s="18">
        <v>21.345000000000002</v>
      </c>
      <c r="EA34" s="21"/>
      <c r="EB34" s="21">
        <f t="shared" si="57"/>
        <v>2.3333333333333357</v>
      </c>
      <c r="EC34" s="21">
        <f t="shared" si="58"/>
        <v>1.6666666666666679</v>
      </c>
      <c r="ED34" s="21">
        <f t="shared" si="59"/>
        <v>10.310000000000006</v>
      </c>
      <c r="EE34" s="21">
        <f t="shared" si="60"/>
        <v>-3.4855555555555569</v>
      </c>
      <c r="EF34" s="21">
        <f t="shared" si="61"/>
        <v>-3.3538888888888927</v>
      </c>
      <c r="EG34" s="21">
        <f t="shared" si="62"/>
        <v>-1.134166666666669</v>
      </c>
      <c r="EH34" s="21">
        <f t="shared" si="63"/>
        <v>1.4325000000000045</v>
      </c>
      <c r="EI34" s="21">
        <f t="shared" si="64"/>
        <v>-2.9569444444444457</v>
      </c>
      <c r="EJ34" s="21">
        <f t="shared" si="65"/>
        <v>1.4680555555555515</v>
      </c>
      <c r="EK34" s="21">
        <f t="shared" si="66"/>
        <v>-2.326666666666668</v>
      </c>
      <c r="EL34" s="21">
        <f t="shared" si="67"/>
        <v>-2.7777777777728829E-3</v>
      </c>
      <c r="EM34" s="21">
        <f t="shared" si="68"/>
        <v>-1.2911111111111104</v>
      </c>
      <c r="EN34" s="22">
        <f t="shared" si="69"/>
        <v>-1.3699999999999974</v>
      </c>
      <c r="EO34" s="21">
        <v>24.833333333333336</v>
      </c>
      <c r="EP34" s="21">
        <v>26.999999999999996</v>
      </c>
      <c r="EQ34" s="21">
        <v>25.444444444444443</v>
      </c>
      <c r="ER34" s="21">
        <v>27.444444444444446</v>
      </c>
      <c r="ES34" s="21">
        <v>24.666666666666668</v>
      </c>
      <c r="ET34" s="21">
        <v>25.166666666666664</v>
      </c>
      <c r="EU34" s="21">
        <v>25.05555555555555</v>
      </c>
      <c r="EV34" s="21">
        <v>24.277777777777779</v>
      </c>
      <c r="EW34" s="21">
        <v>21.333333333333336</v>
      </c>
      <c r="EX34" s="21">
        <v>24.888888888888886</v>
      </c>
      <c r="EY34" s="21">
        <v>23.777777777777775</v>
      </c>
      <c r="EZ34" s="21">
        <v>20.833333333333332</v>
      </c>
      <c r="FA34" s="21">
        <v>21.833333333333332</v>
      </c>
      <c r="FB34" s="22">
        <v>15.333333333333334</v>
      </c>
      <c r="FC34" s="21"/>
      <c r="FD34" s="21">
        <f t="shared" si="70"/>
        <v>2.1666666666666607</v>
      </c>
      <c r="FE34" s="21">
        <f t="shared" si="32"/>
        <v>0.61111111111110716</v>
      </c>
      <c r="FF34" s="21">
        <f t="shared" si="33"/>
        <v>2.0000000000000036</v>
      </c>
      <c r="FG34" s="21">
        <f t="shared" si="34"/>
        <v>-2.7777777777777786</v>
      </c>
      <c r="FH34" s="21">
        <f t="shared" si="35"/>
        <v>0.49999999999999645</v>
      </c>
      <c r="FI34" s="21">
        <f t="shared" si="36"/>
        <v>-0.11111111111111427</v>
      </c>
      <c r="FJ34" s="21">
        <f t="shared" si="37"/>
        <v>-0.77777777777777146</v>
      </c>
      <c r="FK34" s="21">
        <f t="shared" si="38"/>
        <v>-2.9444444444444429</v>
      </c>
      <c r="FL34" s="21">
        <f t="shared" si="39"/>
        <v>3.55555555555555</v>
      </c>
      <c r="FM34" s="21">
        <f t="shared" si="40"/>
        <v>-1.1111111111111107</v>
      </c>
      <c r="FN34" s="21">
        <f t="shared" si="41"/>
        <v>-2.9444444444444429</v>
      </c>
      <c r="FO34" s="21">
        <f t="shared" si="42"/>
        <v>1</v>
      </c>
      <c r="FP34" s="22">
        <f t="shared" si="43"/>
        <v>-6.4999999999999982</v>
      </c>
      <c r="FQ34" s="21">
        <v>0.159</v>
      </c>
      <c r="FR34" s="21">
        <v>0.10299999999999999</v>
      </c>
      <c r="FS34" s="21">
        <v>7.3999999999999996E-2</v>
      </c>
      <c r="FT34" s="21">
        <v>7.0000000000000007E-2</v>
      </c>
      <c r="FU34" s="22">
        <v>0.105</v>
      </c>
      <c r="FV34" s="21">
        <v>1.069</v>
      </c>
      <c r="FW34" s="21">
        <v>0.84799999999999998</v>
      </c>
      <c r="FX34" s="21">
        <v>0.76200000000000001</v>
      </c>
      <c r="FY34" s="21">
        <v>0.872</v>
      </c>
      <c r="FZ34" s="22">
        <v>0.90300000000000002</v>
      </c>
      <c r="GA34" s="21">
        <v>6.7347999999999999</v>
      </c>
      <c r="GB34" s="21">
        <v>8.2001000000000008</v>
      </c>
      <c r="GC34" s="21">
        <v>10.2293</v>
      </c>
      <c r="GD34" s="21">
        <v>12.544</v>
      </c>
      <c r="GE34" s="22">
        <v>8.6306999999999992</v>
      </c>
      <c r="GF34" s="21">
        <v>5.34</v>
      </c>
      <c r="GG34" s="21">
        <v>159</v>
      </c>
      <c r="GH34" s="21">
        <v>26.79</v>
      </c>
      <c r="GI34" s="21">
        <v>22.26</v>
      </c>
      <c r="GJ34" s="22">
        <v>77.45</v>
      </c>
    </row>
    <row r="35" spans="1:192" s="1" customFormat="1" x14ac:dyDescent="0.35">
      <c r="A35" s="13">
        <v>2018</v>
      </c>
      <c r="B35" s="14" t="s">
        <v>34</v>
      </c>
      <c r="C35" s="15">
        <v>2</v>
      </c>
      <c r="D35" s="27" t="s">
        <v>6</v>
      </c>
      <c r="E35" s="17">
        <v>10.982545597175895</v>
      </c>
      <c r="F35" s="17">
        <v>21.165048543689316</v>
      </c>
      <c r="G35" s="17">
        <v>19.379844961240309</v>
      </c>
      <c r="H35" s="17">
        <v>16.600000000000001</v>
      </c>
      <c r="I35" s="17">
        <v>11.7</v>
      </c>
      <c r="J35" s="17">
        <v>17.481203007518808</v>
      </c>
      <c r="K35" s="17">
        <v>11.111111111111112</v>
      </c>
      <c r="L35" s="17">
        <v>16.7</v>
      </c>
      <c r="M35" s="17">
        <v>10.054844606946981</v>
      </c>
      <c r="N35" s="17">
        <v>7.6335877862595325</v>
      </c>
      <c r="O35" s="17">
        <v>18.3</v>
      </c>
      <c r="P35" s="17">
        <v>14.52513966480446</v>
      </c>
      <c r="Q35" s="17">
        <v>13.537906137184116</v>
      </c>
      <c r="R35" s="18">
        <v>14.760147601476012</v>
      </c>
      <c r="S35" s="21"/>
      <c r="T35" s="17">
        <v>10.182502946513422</v>
      </c>
      <c r="U35" s="17">
        <v>-1.7852035824490073</v>
      </c>
      <c r="V35" s="17">
        <v>-2.7798449612403076</v>
      </c>
      <c r="W35" s="17">
        <v>-4.9000000000000021</v>
      </c>
      <c r="X35" s="17">
        <v>5.7812030075188083</v>
      </c>
      <c r="Y35" s="17">
        <v>-6.3700918964076951</v>
      </c>
      <c r="Z35" s="17">
        <v>5.5888888888888868</v>
      </c>
      <c r="AA35" s="17">
        <v>-6.6451553930530185</v>
      </c>
      <c r="AB35" s="17">
        <v>-2.4212568206874483</v>
      </c>
      <c r="AC35" s="17">
        <v>10.666412213740468</v>
      </c>
      <c r="AD35" s="17">
        <v>-3.774860335195541</v>
      </c>
      <c r="AE35" s="17">
        <v>-0.98723352762034366</v>
      </c>
      <c r="AF35" s="18">
        <v>1.222241464291896</v>
      </c>
      <c r="AG35" s="17">
        <v>2.31</v>
      </c>
      <c r="AH35" s="17">
        <v>0.93</v>
      </c>
      <c r="AI35" s="17">
        <v>0.11</v>
      </c>
      <c r="AJ35" s="17">
        <v>0.17</v>
      </c>
      <c r="AK35" s="17">
        <v>1.05</v>
      </c>
      <c r="AL35" s="17">
        <v>0.08</v>
      </c>
      <c r="AM35" s="17">
        <v>0.12</v>
      </c>
      <c r="AN35" s="17">
        <v>0.06</v>
      </c>
      <c r="AO35" s="17">
        <v>0.13</v>
      </c>
      <c r="AP35" s="17">
        <v>0.08</v>
      </c>
      <c r="AQ35" s="17">
        <v>0.05</v>
      </c>
      <c r="AR35" s="17">
        <v>0.04</v>
      </c>
      <c r="AS35" s="17">
        <v>0.05</v>
      </c>
      <c r="AT35" s="18">
        <v>0.06</v>
      </c>
      <c r="AU35" s="21"/>
      <c r="AV35" s="17">
        <v>-1.38</v>
      </c>
      <c r="AW35" s="17">
        <v>-0.82000000000000006</v>
      </c>
      <c r="AX35" s="17">
        <v>6.0000000000000012E-2</v>
      </c>
      <c r="AY35" s="17">
        <v>0.88</v>
      </c>
      <c r="AZ35" s="17">
        <v>-0.97000000000000008</v>
      </c>
      <c r="BA35" s="17">
        <v>3.9999999999999994E-2</v>
      </c>
      <c r="BB35" s="17">
        <v>-0.06</v>
      </c>
      <c r="BC35" s="17">
        <v>7.0000000000000007E-2</v>
      </c>
      <c r="BD35" s="17">
        <v>-0.05</v>
      </c>
      <c r="BE35" s="17">
        <v>-0.03</v>
      </c>
      <c r="BF35" s="17">
        <v>-1.0000000000000002E-2</v>
      </c>
      <c r="BG35" s="17">
        <v>1.0000000000000002E-2</v>
      </c>
      <c r="BH35" s="18">
        <v>9.999999999999995E-3</v>
      </c>
      <c r="BI35" s="17">
        <v>4579.518</v>
      </c>
      <c r="BJ35" s="17">
        <v>3760.5460000000003</v>
      </c>
      <c r="BK35" s="17">
        <v>201.87200000000001</v>
      </c>
      <c r="BL35" s="17">
        <v>274.57</v>
      </c>
      <c r="BM35" s="17">
        <v>745.96</v>
      </c>
      <c r="BN35" s="17">
        <v>69.762</v>
      </c>
      <c r="BO35" s="17">
        <v>120.96000000000001</v>
      </c>
      <c r="BP35" s="17">
        <v>98.15</v>
      </c>
      <c r="BQ35" s="17">
        <v>157.60000000000002</v>
      </c>
      <c r="BR35" s="17">
        <v>119.44399999999999</v>
      </c>
      <c r="BS35" s="17">
        <v>101.05</v>
      </c>
      <c r="BT35" s="17">
        <v>86.135999999999996</v>
      </c>
      <c r="BU35" s="17">
        <v>81.804000000000002</v>
      </c>
      <c r="BV35" s="18">
        <v>120.75</v>
      </c>
      <c r="BW35" s="21"/>
      <c r="BX35" s="17">
        <v>-818.97199999999975</v>
      </c>
      <c r="BY35" s="17">
        <v>-3558.6740000000004</v>
      </c>
      <c r="BZ35" s="17">
        <v>72.697999999999979</v>
      </c>
      <c r="CA35" s="17">
        <v>471.39000000000004</v>
      </c>
      <c r="CB35" s="17">
        <v>-676.19800000000009</v>
      </c>
      <c r="CC35" s="17">
        <v>51.198000000000008</v>
      </c>
      <c r="CD35" s="17">
        <v>-22.810000000000002</v>
      </c>
      <c r="CE35" s="17">
        <v>59.450000000000017</v>
      </c>
      <c r="CF35" s="17">
        <v>-38.156000000000034</v>
      </c>
      <c r="CG35" s="17">
        <v>-18.393999999999991</v>
      </c>
      <c r="CH35" s="17">
        <v>-14.914000000000001</v>
      </c>
      <c r="CI35" s="17">
        <v>-4.3319999999999936</v>
      </c>
      <c r="CJ35" s="18">
        <v>38.945999999999998</v>
      </c>
      <c r="CK35" s="21"/>
      <c r="CL35" s="20">
        <v>0</v>
      </c>
      <c r="CM35" s="20">
        <v>0.31</v>
      </c>
      <c r="CN35" s="20">
        <v>0.01</v>
      </c>
      <c r="CO35" s="20">
        <v>0.03</v>
      </c>
      <c r="CP35" s="20">
        <v>2.52</v>
      </c>
      <c r="CQ35" s="20">
        <v>3.65</v>
      </c>
      <c r="CR35" s="20">
        <v>2.09</v>
      </c>
      <c r="CS35" s="20">
        <v>3.16</v>
      </c>
      <c r="CT35" s="20">
        <v>1.03</v>
      </c>
      <c r="CU35" s="20">
        <v>4.0999999999999996</v>
      </c>
      <c r="CV35" s="20">
        <v>0.47</v>
      </c>
      <c r="CW35" s="20">
        <v>2.4000000000000004</v>
      </c>
      <c r="CX35" s="18">
        <v>0.62</v>
      </c>
      <c r="CY35" s="20"/>
      <c r="CZ35" s="20"/>
      <c r="DA35" s="20">
        <f t="shared" si="55"/>
        <v>0.31</v>
      </c>
      <c r="DB35" s="20">
        <f t="shared" si="45"/>
        <v>-0.3</v>
      </c>
      <c r="DC35" s="20">
        <f t="shared" si="46"/>
        <v>1.9999999999999997E-2</v>
      </c>
      <c r="DD35" s="20">
        <f t="shared" si="47"/>
        <v>2.4900000000000002</v>
      </c>
      <c r="DE35" s="20">
        <f t="shared" si="48"/>
        <v>1.1299999999999999</v>
      </c>
      <c r="DF35" s="20">
        <f t="shared" si="49"/>
        <v>-1.56</v>
      </c>
      <c r="DG35" s="20">
        <f t="shared" si="50"/>
        <v>1.0700000000000003</v>
      </c>
      <c r="DH35" s="20">
        <f t="shared" si="51"/>
        <v>-2.13</v>
      </c>
      <c r="DI35" s="20">
        <f t="shared" si="52"/>
        <v>3.0699999999999994</v>
      </c>
      <c r="DJ35" s="20">
        <f t="shared" si="53"/>
        <v>-3.63</v>
      </c>
      <c r="DK35" s="20">
        <f t="shared" si="54"/>
        <v>1.9300000000000004</v>
      </c>
      <c r="DL35" s="18">
        <f t="shared" si="56"/>
        <v>-1.7800000000000002</v>
      </c>
      <c r="DM35" s="20">
        <v>22.388888888888886</v>
      </c>
      <c r="DN35" s="20">
        <v>24.722222222222221</v>
      </c>
      <c r="DO35" s="20">
        <v>24.055555555555554</v>
      </c>
      <c r="DP35" s="20">
        <v>34.365555555555559</v>
      </c>
      <c r="DQ35" s="20">
        <v>30.880000000000003</v>
      </c>
      <c r="DR35" s="20">
        <v>27.52611111111111</v>
      </c>
      <c r="DS35" s="20">
        <v>26.391944444444441</v>
      </c>
      <c r="DT35" s="20">
        <v>27.824444444444445</v>
      </c>
      <c r="DU35" s="20">
        <v>24.8675</v>
      </c>
      <c r="DV35" s="20">
        <v>26.335555555555551</v>
      </c>
      <c r="DW35" s="20">
        <v>24.008888888888883</v>
      </c>
      <c r="DX35" s="20">
        <v>24.00611111111111</v>
      </c>
      <c r="DY35" s="20">
        <v>22.715</v>
      </c>
      <c r="DZ35" s="18">
        <v>21.345000000000002</v>
      </c>
      <c r="EA35" s="21"/>
      <c r="EB35" s="21">
        <f t="shared" si="57"/>
        <v>2.3333333333333357</v>
      </c>
      <c r="EC35" s="21">
        <f t="shared" si="58"/>
        <v>1.6666666666666679</v>
      </c>
      <c r="ED35" s="21">
        <f t="shared" si="59"/>
        <v>10.310000000000006</v>
      </c>
      <c r="EE35" s="21">
        <f t="shared" si="60"/>
        <v>-3.4855555555555569</v>
      </c>
      <c r="EF35" s="21">
        <f t="shared" si="61"/>
        <v>-3.3538888888888927</v>
      </c>
      <c r="EG35" s="21">
        <f t="shared" si="62"/>
        <v>-1.134166666666669</v>
      </c>
      <c r="EH35" s="21">
        <f t="shared" si="63"/>
        <v>1.4325000000000045</v>
      </c>
      <c r="EI35" s="21">
        <f t="shared" si="64"/>
        <v>-2.9569444444444457</v>
      </c>
      <c r="EJ35" s="21">
        <f t="shared" si="65"/>
        <v>1.4680555555555515</v>
      </c>
      <c r="EK35" s="21">
        <f t="shared" si="66"/>
        <v>-2.326666666666668</v>
      </c>
      <c r="EL35" s="21">
        <f t="shared" si="67"/>
        <v>-2.7777777777728829E-3</v>
      </c>
      <c r="EM35" s="21">
        <f t="shared" si="68"/>
        <v>-1.2911111111111104</v>
      </c>
      <c r="EN35" s="22">
        <f t="shared" si="69"/>
        <v>-1.3699999999999974</v>
      </c>
      <c r="EO35" s="21">
        <v>24.833333333333336</v>
      </c>
      <c r="EP35" s="21">
        <v>26.999999999999996</v>
      </c>
      <c r="EQ35" s="21">
        <v>25.444444444444443</v>
      </c>
      <c r="ER35" s="21">
        <v>27.444444444444446</v>
      </c>
      <c r="ES35" s="21">
        <v>24.666666666666668</v>
      </c>
      <c r="ET35" s="21">
        <v>25.166666666666664</v>
      </c>
      <c r="EU35" s="21">
        <v>25.05555555555555</v>
      </c>
      <c r="EV35" s="21">
        <v>24.277777777777779</v>
      </c>
      <c r="EW35" s="21">
        <v>21.333333333333336</v>
      </c>
      <c r="EX35" s="21">
        <v>24.888888888888886</v>
      </c>
      <c r="EY35" s="21">
        <v>23.777777777777775</v>
      </c>
      <c r="EZ35" s="21">
        <v>20.833333333333332</v>
      </c>
      <c r="FA35" s="21">
        <v>21.833333333333332</v>
      </c>
      <c r="FB35" s="22">
        <v>15.333333333333334</v>
      </c>
      <c r="FC35" s="21"/>
      <c r="FD35" s="21">
        <f t="shared" si="70"/>
        <v>2.1666666666666607</v>
      </c>
      <c r="FE35" s="21">
        <f t="shared" si="32"/>
        <v>0.61111111111110716</v>
      </c>
      <c r="FF35" s="21">
        <f t="shared" si="33"/>
        <v>2.0000000000000036</v>
      </c>
      <c r="FG35" s="21">
        <f t="shared" si="34"/>
        <v>-2.7777777777777786</v>
      </c>
      <c r="FH35" s="21">
        <f t="shared" si="35"/>
        <v>0.49999999999999645</v>
      </c>
      <c r="FI35" s="21">
        <f t="shared" si="36"/>
        <v>-0.11111111111111427</v>
      </c>
      <c r="FJ35" s="21">
        <f t="shared" si="37"/>
        <v>-0.77777777777777146</v>
      </c>
      <c r="FK35" s="21">
        <f t="shared" si="38"/>
        <v>-2.9444444444444429</v>
      </c>
      <c r="FL35" s="21">
        <f t="shared" si="39"/>
        <v>3.55555555555555</v>
      </c>
      <c r="FM35" s="21">
        <f t="shared" si="40"/>
        <v>-1.1111111111111107</v>
      </c>
      <c r="FN35" s="21">
        <f t="shared" si="41"/>
        <v>-2.9444444444444429</v>
      </c>
      <c r="FO35" s="21">
        <f t="shared" si="42"/>
        <v>1</v>
      </c>
      <c r="FP35" s="22">
        <f t="shared" si="43"/>
        <v>-6.4999999999999982</v>
      </c>
      <c r="FQ35" s="21">
        <v>0.53900000000000003</v>
      </c>
      <c r="FR35" s="21">
        <v>0.14299999999999999</v>
      </c>
      <c r="FS35" s="21">
        <v>0.11700000000000001</v>
      </c>
      <c r="FT35" s="21">
        <v>9.4E-2</v>
      </c>
      <c r="FU35" s="22">
        <v>0.108</v>
      </c>
      <c r="FV35" s="21">
        <v>3.2349999999999999</v>
      </c>
      <c r="FW35" s="21">
        <v>1.0940000000000001</v>
      </c>
      <c r="FX35" s="21">
        <v>1.1879999999999999</v>
      </c>
      <c r="FY35" s="21">
        <v>0.93200000000000005</v>
      </c>
      <c r="FZ35" s="22">
        <v>1.048</v>
      </c>
      <c r="GA35" s="21">
        <v>6.0010000000000003</v>
      </c>
      <c r="GB35" s="21">
        <v>7.6425999999999998</v>
      </c>
      <c r="GC35" s="21">
        <v>10.191700000000001</v>
      </c>
      <c r="GD35" s="21">
        <v>9.9338999999999995</v>
      </c>
      <c r="GE35" s="22">
        <v>9.7367000000000008</v>
      </c>
      <c r="GF35" s="21">
        <v>13.49</v>
      </c>
      <c r="GG35" s="21">
        <v>175.7</v>
      </c>
      <c r="GH35" s="21">
        <v>65.569999999999993</v>
      </c>
      <c r="GI35" s="21">
        <v>98.18</v>
      </c>
      <c r="GJ35" s="22">
        <v>56.26</v>
      </c>
    </row>
    <row r="36" spans="1:192" s="1" customFormat="1" x14ac:dyDescent="0.35">
      <c r="A36" s="13">
        <v>2018</v>
      </c>
      <c r="B36" s="14" t="s">
        <v>33</v>
      </c>
      <c r="C36" s="15">
        <v>1</v>
      </c>
      <c r="D36" s="27" t="s">
        <v>7</v>
      </c>
      <c r="E36" s="17">
        <v>17.303653926921495</v>
      </c>
      <c r="F36" s="21"/>
      <c r="G36" s="17">
        <v>15.757575757575784</v>
      </c>
      <c r="H36" s="21"/>
      <c r="I36" s="17">
        <v>11.9</v>
      </c>
      <c r="J36" s="21"/>
      <c r="K36" s="21"/>
      <c r="L36" s="17">
        <v>18.100000000000001</v>
      </c>
      <c r="M36" s="21"/>
      <c r="N36" s="21"/>
      <c r="O36" s="17">
        <v>15.5</v>
      </c>
      <c r="P36" s="21"/>
      <c r="Q36" s="21"/>
      <c r="R36" s="18">
        <v>16.04696673189823</v>
      </c>
      <c r="S36" s="21"/>
      <c r="T36" s="21"/>
      <c r="U36" s="17">
        <v>-1.5460781693457104</v>
      </c>
      <c r="V36" s="21"/>
      <c r="W36" s="17">
        <v>-3.8575757575757841</v>
      </c>
      <c r="X36" s="21"/>
      <c r="Y36" s="21"/>
      <c r="Z36" s="17">
        <v>6.2000000000000011</v>
      </c>
      <c r="AA36" s="21"/>
      <c r="AB36" s="21"/>
      <c r="AC36" s="17">
        <v>-2.6000000000000014</v>
      </c>
      <c r="AD36" s="21"/>
      <c r="AE36" s="21"/>
      <c r="AF36" s="18">
        <v>0.54696673189823031</v>
      </c>
      <c r="AG36" s="17">
        <v>3.83</v>
      </c>
      <c r="AH36" s="21"/>
      <c r="AI36" s="17">
        <v>0.49</v>
      </c>
      <c r="AJ36" s="21"/>
      <c r="AK36" s="17">
        <v>1.63</v>
      </c>
      <c r="AL36" s="21"/>
      <c r="AM36" s="21"/>
      <c r="AN36" s="17">
        <v>0.17</v>
      </c>
      <c r="AO36" s="21"/>
      <c r="AP36" s="21"/>
      <c r="AQ36" s="17">
        <v>7.0000000000000007E-2</v>
      </c>
      <c r="AR36" s="21"/>
      <c r="AS36" s="21"/>
      <c r="AT36" s="18">
        <v>0.21</v>
      </c>
      <c r="AU36" s="21"/>
      <c r="AV36" s="21"/>
      <c r="AW36" s="17">
        <v>-3.34</v>
      </c>
      <c r="AX36" s="21"/>
      <c r="AY36" s="17">
        <v>1.1399999999999999</v>
      </c>
      <c r="AZ36" s="21"/>
      <c r="BA36" s="21"/>
      <c r="BB36" s="17">
        <v>-1.46</v>
      </c>
      <c r="BC36" s="21"/>
      <c r="BD36" s="21"/>
      <c r="BE36" s="17">
        <v>-0.1</v>
      </c>
      <c r="BF36" s="21"/>
      <c r="BG36" s="26"/>
      <c r="BH36" s="18">
        <v>0.13999999999999999</v>
      </c>
      <c r="BI36" s="17">
        <v>8578.3339999999989</v>
      </c>
      <c r="BJ36" s="21"/>
      <c r="BK36" s="17">
        <v>355.07799999999997</v>
      </c>
      <c r="BL36" s="21"/>
      <c r="BM36" s="17">
        <v>429.6</v>
      </c>
      <c r="BN36" s="21"/>
      <c r="BO36" s="21"/>
      <c r="BP36" s="17">
        <v>256.49</v>
      </c>
      <c r="BQ36" s="21"/>
      <c r="BR36" s="21"/>
      <c r="BS36" s="17">
        <v>76.44</v>
      </c>
      <c r="BT36" s="21"/>
      <c r="BU36" s="21"/>
      <c r="BV36" s="18">
        <v>260.34399999999999</v>
      </c>
      <c r="BW36" s="21"/>
      <c r="BX36" s="21"/>
      <c r="BY36" s="17">
        <v>-8223.2559999999994</v>
      </c>
      <c r="BZ36" s="13"/>
      <c r="CA36" s="17">
        <v>74.522000000000048</v>
      </c>
      <c r="CB36" s="13"/>
      <c r="CC36" s="13"/>
      <c r="CD36" s="17">
        <v>-173.11</v>
      </c>
      <c r="CE36" s="13"/>
      <c r="CF36" s="13"/>
      <c r="CG36" s="17">
        <v>-180.05</v>
      </c>
      <c r="CH36" s="13"/>
      <c r="CI36" s="21"/>
      <c r="CJ36" s="18">
        <v>183.904</v>
      </c>
      <c r="CK36" s="21"/>
      <c r="CL36" s="20"/>
      <c r="CM36" s="20">
        <v>0.31</v>
      </c>
      <c r="CN36" s="20"/>
      <c r="CO36" s="20">
        <v>0.03</v>
      </c>
      <c r="CP36" s="20"/>
      <c r="CQ36" s="20"/>
      <c r="CR36" s="20">
        <v>2.09</v>
      </c>
      <c r="CS36" s="20"/>
      <c r="CT36" s="20"/>
      <c r="CU36" s="20">
        <v>4.0999999999999996</v>
      </c>
      <c r="CV36" s="20"/>
      <c r="CW36" s="20"/>
      <c r="CX36" s="18">
        <v>0.62</v>
      </c>
      <c r="CY36" s="20"/>
      <c r="CZ36" s="20"/>
      <c r="DA36" s="20">
        <f t="shared" si="55"/>
        <v>0.31</v>
      </c>
      <c r="DB36" s="20"/>
      <c r="DC36" s="20">
        <f>CO35-CN35</f>
        <v>1.9999999999999997E-2</v>
      </c>
      <c r="DD36" s="20"/>
      <c r="DE36" s="20"/>
      <c r="DF36" s="20">
        <f>CR35-CQ35</f>
        <v>-1.56</v>
      </c>
      <c r="DG36" s="20"/>
      <c r="DH36" s="20"/>
      <c r="DI36" s="20">
        <f>CU35-CT35</f>
        <v>3.0699999999999994</v>
      </c>
      <c r="DJ36" s="20"/>
      <c r="DK36" s="20"/>
      <c r="DL36" s="18">
        <f>CX35-CW35</f>
        <v>-1.7800000000000002</v>
      </c>
      <c r="DM36" s="20">
        <v>22.388888888888886</v>
      </c>
      <c r="DN36" s="20"/>
      <c r="DO36" s="20">
        <v>24.055555555555554</v>
      </c>
      <c r="DP36" s="20"/>
      <c r="DQ36" s="20">
        <v>30.880000000000003</v>
      </c>
      <c r="DR36" s="20"/>
      <c r="DS36" s="20"/>
      <c r="DT36" s="20">
        <v>27.824444444444445</v>
      </c>
      <c r="DU36" s="20"/>
      <c r="DV36" s="20"/>
      <c r="DW36" s="20">
        <v>24.008888888888883</v>
      </c>
      <c r="DX36" s="20"/>
      <c r="DY36" s="20"/>
      <c r="DZ36" s="18">
        <v>21.345000000000002</v>
      </c>
      <c r="EA36" s="21"/>
      <c r="EB36" s="21"/>
      <c r="EC36" s="21">
        <f t="shared" si="58"/>
        <v>1.6666666666666679</v>
      </c>
      <c r="ED36" s="21"/>
      <c r="EE36" s="21">
        <f>DQ35-DP35</f>
        <v>-3.4855555555555569</v>
      </c>
      <c r="EF36" s="21"/>
      <c r="EG36" s="21"/>
      <c r="EH36" s="21">
        <f>DT35-DS35</f>
        <v>1.4325000000000045</v>
      </c>
      <c r="EI36" s="21"/>
      <c r="EJ36" s="21"/>
      <c r="EK36" s="21">
        <f>DW35-DV35</f>
        <v>-2.326666666666668</v>
      </c>
      <c r="EL36" s="21"/>
      <c r="EM36" s="21"/>
      <c r="EN36" s="22">
        <f>DZ35-DY35</f>
        <v>-1.3699999999999974</v>
      </c>
      <c r="EO36" s="21">
        <v>24.833333333333336</v>
      </c>
      <c r="EP36" s="21"/>
      <c r="EQ36" s="21">
        <v>25.444444444444443</v>
      </c>
      <c r="ER36" s="21"/>
      <c r="ES36" s="21">
        <v>24.666666666666668</v>
      </c>
      <c r="ET36" s="21"/>
      <c r="EU36" s="21"/>
      <c r="EV36" s="21">
        <v>24.277777777777779</v>
      </c>
      <c r="EW36" s="21"/>
      <c r="EX36" s="21"/>
      <c r="EY36" s="21">
        <v>23.777777777777775</v>
      </c>
      <c r="EZ36" s="21"/>
      <c r="FA36" s="21"/>
      <c r="FB36" s="22">
        <v>15.333333333333334</v>
      </c>
      <c r="FC36" s="21"/>
      <c r="FD36" s="21"/>
      <c r="FE36" s="21">
        <f t="shared" si="32"/>
        <v>0.61111111111110716</v>
      </c>
      <c r="FF36" s="21"/>
      <c r="FG36" s="21">
        <f>ES35-ER35</f>
        <v>-2.7777777777777786</v>
      </c>
      <c r="FH36" s="21"/>
      <c r="FI36" s="21"/>
      <c r="FJ36" s="21">
        <f>EV35-EU35</f>
        <v>-0.77777777777777146</v>
      </c>
      <c r="FK36" s="21"/>
      <c r="FL36" s="21"/>
      <c r="FM36" s="21">
        <f>EY35-EX35</f>
        <v>-1.1111111111111107</v>
      </c>
      <c r="FN36" s="21"/>
      <c r="FO36" s="21"/>
      <c r="FP36" s="22">
        <f>FB35-FA35</f>
        <v>-6.4999999999999982</v>
      </c>
      <c r="FQ36" s="21">
        <v>0.19800000000000001</v>
      </c>
      <c r="FR36" s="21">
        <v>0.17399999999999999</v>
      </c>
      <c r="FS36" s="21">
        <v>0.157</v>
      </c>
      <c r="FT36" s="21">
        <v>0.14699999999999999</v>
      </c>
      <c r="FU36" s="22">
        <v>0.152</v>
      </c>
      <c r="FV36" s="21">
        <v>1.3240000000000001</v>
      </c>
      <c r="FW36" s="21">
        <v>1.105</v>
      </c>
      <c r="FX36" s="21">
        <v>1.266</v>
      </c>
      <c r="FY36" s="21">
        <v>1.3380000000000001</v>
      </c>
      <c r="FZ36" s="22">
        <v>1.2170000000000001</v>
      </c>
      <c r="GA36" s="21">
        <v>6.6692</v>
      </c>
      <c r="GB36" s="21">
        <v>6.3522999999999996</v>
      </c>
      <c r="GC36" s="21">
        <v>8.0861999999999998</v>
      </c>
      <c r="GD36" s="21">
        <v>9.0986999999999991</v>
      </c>
      <c r="GE36" s="22">
        <v>8.0230999999999995</v>
      </c>
      <c r="GF36" s="21">
        <v>3.31</v>
      </c>
      <c r="GG36" s="21">
        <v>208.24</v>
      </c>
      <c r="GH36" s="21">
        <v>96.82</v>
      </c>
      <c r="GI36" s="21">
        <v>78.72</v>
      </c>
      <c r="GJ36" s="22">
        <v>115.91</v>
      </c>
    </row>
    <row r="37" spans="1:192" s="1" customFormat="1" x14ac:dyDescent="0.35">
      <c r="A37" s="13">
        <v>2018</v>
      </c>
      <c r="B37" s="14" t="s">
        <v>33</v>
      </c>
      <c r="C37" s="15">
        <v>1</v>
      </c>
      <c r="D37" s="27" t="s">
        <v>8</v>
      </c>
      <c r="E37" s="17">
        <v>14.282852564102585</v>
      </c>
      <c r="F37" s="17">
        <v>14.723926380368081</v>
      </c>
      <c r="G37" s="17">
        <v>16.064257028112397</v>
      </c>
      <c r="H37" s="17">
        <v>13.6</v>
      </c>
      <c r="I37" s="17">
        <v>16</v>
      </c>
      <c r="J37" s="17">
        <v>17.773788150807889</v>
      </c>
      <c r="K37" s="17">
        <v>14.313346228239848</v>
      </c>
      <c r="L37" s="17">
        <v>29.9</v>
      </c>
      <c r="M37" s="17">
        <v>17.996289424860851</v>
      </c>
      <c r="N37" s="17">
        <v>6.7978533094812148</v>
      </c>
      <c r="O37" s="17">
        <v>14.6</v>
      </c>
      <c r="P37" s="17">
        <v>18.618042226487532</v>
      </c>
      <c r="Q37" s="17">
        <v>15.13513513513513</v>
      </c>
      <c r="R37" s="18">
        <v>13.229571984435792</v>
      </c>
      <c r="S37" s="21"/>
      <c r="T37" s="17">
        <v>0.44107381626549547</v>
      </c>
      <c r="U37" s="17">
        <v>1.3403306477443167</v>
      </c>
      <c r="V37" s="17">
        <v>-2.4642570281123977</v>
      </c>
      <c r="W37" s="17">
        <v>2.4000000000000004</v>
      </c>
      <c r="X37" s="17">
        <v>1.7737881508078885</v>
      </c>
      <c r="Y37" s="17">
        <v>-3.460441922568041</v>
      </c>
      <c r="Z37" s="17">
        <v>15.586653771760151</v>
      </c>
      <c r="AA37" s="17">
        <v>-11.903710575139147</v>
      </c>
      <c r="AB37" s="17">
        <v>-11.198436115379636</v>
      </c>
      <c r="AC37" s="17">
        <v>7.8021466905187848</v>
      </c>
      <c r="AD37" s="17">
        <v>4.0180422264875322</v>
      </c>
      <c r="AE37" s="17">
        <v>-3.4829070913524021</v>
      </c>
      <c r="AF37" s="18">
        <v>-1.9055631506993382</v>
      </c>
      <c r="AG37" s="17">
        <v>1.33</v>
      </c>
      <c r="AH37" s="17">
        <v>0.28999999999999998</v>
      </c>
      <c r="AI37" s="17">
        <v>0.39</v>
      </c>
      <c r="AJ37" s="17">
        <v>1.1100000000000001</v>
      </c>
      <c r="AK37" s="17">
        <v>2.94</v>
      </c>
      <c r="AL37" s="17">
        <v>0.17</v>
      </c>
      <c r="AM37" s="17">
        <v>0.14000000000000001</v>
      </c>
      <c r="AN37" s="17">
        <v>0.06</v>
      </c>
      <c r="AO37" s="17">
        <v>0.03</v>
      </c>
      <c r="AP37" s="17">
        <v>0.27</v>
      </c>
      <c r="AQ37" s="17">
        <v>0.04</v>
      </c>
      <c r="AR37" s="17">
        <v>7.0000000000000007E-2</v>
      </c>
      <c r="AS37" s="17">
        <v>0.12</v>
      </c>
      <c r="AT37" s="18">
        <v>0.04</v>
      </c>
      <c r="AU37" s="21"/>
      <c r="AV37" s="17">
        <v>-1.04</v>
      </c>
      <c r="AW37" s="17">
        <v>0.10000000000000003</v>
      </c>
      <c r="AX37" s="17">
        <v>0.72000000000000008</v>
      </c>
      <c r="AY37" s="17">
        <v>1.8299999999999998</v>
      </c>
      <c r="AZ37" s="17">
        <v>-2.77</v>
      </c>
      <c r="BA37" s="17">
        <v>-0.03</v>
      </c>
      <c r="BB37" s="17">
        <v>-8.0000000000000016E-2</v>
      </c>
      <c r="BC37" s="17">
        <v>-0.03</v>
      </c>
      <c r="BD37" s="17">
        <v>0.24000000000000002</v>
      </c>
      <c r="BE37" s="17">
        <v>-0.23</v>
      </c>
      <c r="BF37" s="17">
        <v>3.0000000000000006E-2</v>
      </c>
      <c r="BG37" s="17">
        <v>4.9999999999999989E-2</v>
      </c>
      <c r="BH37" s="18">
        <v>-7.9999999999999988E-2</v>
      </c>
      <c r="BI37" s="17">
        <v>309.72800000000001</v>
      </c>
      <c r="BJ37" s="17">
        <v>154.95599999999999</v>
      </c>
      <c r="BK37" s="17">
        <v>147.066</v>
      </c>
      <c r="BL37" s="17">
        <v>139.13</v>
      </c>
      <c r="BM37" s="17">
        <v>144.09</v>
      </c>
      <c r="BN37" s="17">
        <v>55.33</v>
      </c>
      <c r="BO37" s="17">
        <v>57.933999999999997</v>
      </c>
      <c r="BP37" s="17">
        <v>99.45</v>
      </c>
      <c r="BQ37" s="17">
        <v>73.03</v>
      </c>
      <c r="BR37" s="17">
        <v>83.11</v>
      </c>
      <c r="BS37" s="17">
        <v>68.13</v>
      </c>
      <c r="BT37" s="17">
        <v>85.316000000000003</v>
      </c>
      <c r="BU37" s="17">
        <v>65.394000000000005</v>
      </c>
      <c r="BV37" s="18">
        <v>56.676000000000002</v>
      </c>
      <c r="BW37" s="21"/>
      <c r="BX37" s="17">
        <v>-154.77200000000002</v>
      </c>
      <c r="BY37" s="17">
        <v>-7.8899999999999864</v>
      </c>
      <c r="BZ37" s="17">
        <v>-7.936000000000007</v>
      </c>
      <c r="CA37" s="17">
        <v>4.960000000000008</v>
      </c>
      <c r="CB37" s="17">
        <v>-88.76</v>
      </c>
      <c r="CC37" s="17">
        <v>2.6039999999999992</v>
      </c>
      <c r="CD37" s="17">
        <v>41.516000000000005</v>
      </c>
      <c r="CE37" s="17">
        <v>-26.42</v>
      </c>
      <c r="CF37" s="17">
        <v>10.079999999999998</v>
      </c>
      <c r="CG37" s="17">
        <v>-14.980000000000004</v>
      </c>
      <c r="CH37" s="17">
        <v>17.186000000000007</v>
      </c>
      <c r="CI37" s="17">
        <v>-19.921999999999997</v>
      </c>
      <c r="CJ37" s="18">
        <v>-8.7180000000000035</v>
      </c>
      <c r="CK37" s="21"/>
      <c r="CL37" s="20">
        <v>0</v>
      </c>
      <c r="CM37" s="20">
        <v>0.31</v>
      </c>
      <c r="CN37" s="20">
        <v>0.01</v>
      </c>
      <c r="CO37" s="20">
        <v>0.03</v>
      </c>
      <c r="CP37" s="20">
        <v>2.52</v>
      </c>
      <c r="CQ37" s="20">
        <v>3.65</v>
      </c>
      <c r="CR37" s="20">
        <v>2.09</v>
      </c>
      <c r="CS37" s="20">
        <v>3.16</v>
      </c>
      <c r="CT37" s="20">
        <v>1.03</v>
      </c>
      <c r="CU37" s="20">
        <v>4.0999999999999996</v>
      </c>
      <c r="CV37" s="20">
        <v>0.47</v>
      </c>
      <c r="CW37" s="20">
        <v>2.4000000000000004</v>
      </c>
      <c r="CX37" s="18">
        <v>0.62</v>
      </c>
      <c r="CY37" s="20"/>
      <c r="CZ37" s="20"/>
      <c r="DA37" s="20">
        <f t="shared" si="55"/>
        <v>0.31</v>
      </c>
      <c r="DB37" s="20">
        <f t="shared" si="45"/>
        <v>-0.3</v>
      </c>
      <c r="DC37" s="20">
        <f t="shared" si="46"/>
        <v>1.9999999999999997E-2</v>
      </c>
      <c r="DD37" s="20">
        <f t="shared" si="47"/>
        <v>2.4900000000000002</v>
      </c>
      <c r="DE37" s="20">
        <f t="shared" si="48"/>
        <v>1.1299999999999999</v>
      </c>
      <c r="DF37" s="20">
        <f t="shared" si="49"/>
        <v>-1.56</v>
      </c>
      <c r="DG37" s="20">
        <f t="shared" si="50"/>
        <v>1.0700000000000003</v>
      </c>
      <c r="DH37" s="20">
        <f t="shared" si="51"/>
        <v>-2.13</v>
      </c>
      <c r="DI37" s="20">
        <f t="shared" si="52"/>
        <v>3.0699999999999994</v>
      </c>
      <c r="DJ37" s="20">
        <f t="shared" si="53"/>
        <v>-3.63</v>
      </c>
      <c r="DK37" s="20">
        <f t="shared" si="54"/>
        <v>1.9300000000000004</v>
      </c>
      <c r="DL37" s="18">
        <f t="shared" si="56"/>
        <v>-1.7800000000000002</v>
      </c>
      <c r="DM37" s="20">
        <v>22.388888888888886</v>
      </c>
      <c r="DN37" s="20">
        <v>24.722222222222221</v>
      </c>
      <c r="DO37" s="20">
        <v>24.055555555555554</v>
      </c>
      <c r="DP37" s="20">
        <v>34.365555555555559</v>
      </c>
      <c r="DQ37" s="20">
        <v>30.880000000000003</v>
      </c>
      <c r="DR37" s="20">
        <v>27.52611111111111</v>
      </c>
      <c r="DS37" s="20">
        <v>26.391944444444441</v>
      </c>
      <c r="DT37" s="20">
        <v>27.824444444444445</v>
      </c>
      <c r="DU37" s="20">
        <v>24.8675</v>
      </c>
      <c r="DV37" s="20">
        <v>26.335555555555551</v>
      </c>
      <c r="DW37" s="20">
        <v>24.008888888888883</v>
      </c>
      <c r="DX37" s="20">
        <v>24.00611111111111</v>
      </c>
      <c r="DY37" s="20">
        <v>22.715</v>
      </c>
      <c r="DZ37" s="18">
        <v>21.345000000000002</v>
      </c>
      <c r="EA37" s="21"/>
      <c r="EB37" s="21">
        <f t="shared" si="57"/>
        <v>2.3333333333333357</v>
      </c>
      <c r="EC37" s="21">
        <f t="shared" si="58"/>
        <v>1.6666666666666679</v>
      </c>
      <c r="ED37" s="21">
        <f t="shared" si="59"/>
        <v>10.310000000000006</v>
      </c>
      <c r="EE37" s="21">
        <f t="shared" si="60"/>
        <v>-3.4855555555555569</v>
      </c>
      <c r="EF37" s="21">
        <f t="shared" si="61"/>
        <v>-3.3538888888888927</v>
      </c>
      <c r="EG37" s="21">
        <f t="shared" si="62"/>
        <v>-1.134166666666669</v>
      </c>
      <c r="EH37" s="21">
        <f t="shared" si="63"/>
        <v>1.4325000000000045</v>
      </c>
      <c r="EI37" s="21">
        <f t="shared" si="64"/>
        <v>-2.9569444444444457</v>
      </c>
      <c r="EJ37" s="21">
        <f t="shared" si="65"/>
        <v>1.4680555555555515</v>
      </c>
      <c r="EK37" s="21">
        <f t="shared" si="66"/>
        <v>-2.326666666666668</v>
      </c>
      <c r="EL37" s="21">
        <f t="shared" si="67"/>
        <v>-2.7777777777728829E-3</v>
      </c>
      <c r="EM37" s="21">
        <f t="shared" si="68"/>
        <v>-1.2911111111111104</v>
      </c>
      <c r="EN37" s="22">
        <f t="shared" si="69"/>
        <v>-1.3699999999999974</v>
      </c>
      <c r="EO37" s="21">
        <v>24.833333333333336</v>
      </c>
      <c r="EP37" s="21">
        <v>26.999999999999996</v>
      </c>
      <c r="EQ37" s="21">
        <v>25.444444444444443</v>
      </c>
      <c r="ER37" s="21">
        <v>27.444444444444446</v>
      </c>
      <c r="ES37" s="21">
        <v>24.666666666666668</v>
      </c>
      <c r="ET37" s="21">
        <v>25.166666666666664</v>
      </c>
      <c r="EU37" s="21">
        <v>25.05555555555555</v>
      </c>
      <c r="EV37" s="21">
        <v>24.277777777777779</v>
      </c>
      <c r="EW37" s="21">
        <v>21.333333333333336</v>
      </c>
      <c r="EX37" s="21">
        <v>24.888888888888886</v>
      </c>
      <c r="EY37" s="21">
        <v>23.777777777777775</v>
      </c>
      <c r="EZ37" s="21">
        <v>20.833333333333332</v>
      </c>
      <c r="FA37" s="21">
        <v>21.833333333333332</v>
      </c>
      <c r="FB37" s="22">
        <v>15.333333333333334</v>
      </c>
      <c r="FC37" s="21"/>
      <c r="FD37" s="21">
        <f t="shared" si="70"/>
        <v>2.1666666666666607</v>
      </c>
      <c r="FE37" s="21">
        <f t="shared" si="32"/>
        <v>0.61111111111110716</v>
      </c>
      <c r="FF37" s="21">
        <f t="shared" si="33"/>
        <v>2.0000000000000036</v>
      </c>
      <c r="FG37" s="21">
        <f t="shared" si="34"/>
        <v>-2.7777777777777786</v>
      </c>
      <c r="FH37" s="21">
        <f t="shared" si="35"/>
        <v>0.49999999999999645</v>
      </c>
      <c r="FI37" s="21">
        <f t="shared" si="36"/>
        <v>-0.11111111111111427</v>
      </c>
      <c r="FJ37" s="21">
        <f t="shared" si="37"/>
        <v>-0.77777777777777146</v>
      </c>
      <c r="FK37" s="21">
        <f t="shared" si="38"/>
        <v>-2.9444444444444429</v>
      </c>
      <c r="FL37" s="21">
        <f t="shared" si="39"/>
        <v>3.55555555555555</v>
      </c>
      <c r="FM37" s="21">
        <f t="shared" si="40"/>
        <v>-1.1111111111111107</v>
      </c>
      <c r="FN37" s="21">
        <f t="shared" si="41"/>
        <v>-2.9444444444444429</v>
      </c>
      <c r="FO37" s="21">
        <f t="shared" si="42"/>
        <v>1</v>
      </c>
      <c r="FP37" s="22">
        <f t="shared" si="43"/>
        <v>-6.4999999999999982</v>
      </c>
      <c r="FQ37" s="21">
        <v>0.184</v>
      </c>
      <c r="FR37" s="21">
        <v>0.184</v>
      </c>
      <c r="FS37" s="21">
        <v>7.9000000000000001E-2</v>
      </c>
      <c r="FT37" s="21">
        <v>6.8000000000000005E-2</v>
      </c>
      <c r="FU37" s="22">
        <v>7.1999999999999995E-2</v>
      </c>
      <c r="FV37" s="21">
        <v>0.69499999999999995</v>
      </c>
      <c r="FW37" s="21">
        <v>1.268</v>
      </c>
      <c r="FX37" s="21">
        <v>1.7310000000000001</v>
      </c>
      <c r="FY37" s="21">
        <v>0.69299999999999995</v>
      </c>
      <c r="FZ37" s="22">
        <v>0.77100000000000002</v>
      </c>
      <c r="GA37" s="21">
        <v>3.7795000000000001</v>
      </c>
      <c r="GB37" s="21">
        <v>6.9108000000000001</v>
      </c>
      <c r="GC37" s="21">
        <v>21.771799999999999</v>
      </c>
      <c r="GD37" s="21">
        <v>10.224600000000001</v>
      </c>
      <c r="GE37" s="22">
        <v>10.733499999999999</v>
      </c>
      <c r="GF37" s="21">
        <v>121.62</v>
      </c>
      <c r="GG37" s="21">
        <v>642.1</v>
      </c>
      <c r="GH37" s="21">
        <v>43.53</v>
      </c>
      <c r="GI37" s="21">
        <v>25.62</v>
      </c>
      <c r="GJ37" s="22">
        <v>23.28</v>
      </c>
    </row>
    <row r="38" spans="1:192" s="1" customFormat="1" x14ac:dyDescent="0.35">
      <c r="A38" s="13">
        <v>2018</v>
      </c>
      <c r="B38" s="14" t="s">
        <v>33</v>
      </c>
      <c r="C38" s="15">
        <v>2</v>
      </c>
      <c r="D38" s="27" t="s">
        <v>8</v>
      </c>
      <c r="E38" s="17">
        <v>5.0870760769935339</v>
      </c>
      <c r="F38" s="17">
        <v>14.203454894433754</v>
      </c>
      <c r="G38" s="17">
        <v>16.533864541832639</v>
      </c>
      <c r="H38" s="17">
        <v>15</v>
      </c>
      <c r="I38" s="17">
        <v>15.6</v>
      </c>
      <c r="J38" s="17">
        <v>18.888888888888879</v>
      </c>
      <c r="K38" s="17">
        <v>14.421252371916507</v>
      </c>
      <c r="L38" s="17">
        <v>16.2</v>
      </c>
      <c r="M38" s="17">
        <v>16.314779270633391</v>
      </c>
      <c r="N38" s="17">
        <v>14.587332053742799</v>
      </c>
      <c r="O38" s="17">
        <v>20.100000000000001</v>
      </c>
      <c r="P38" s="17">
        <v>19.117647058823533</v>
      </c>
      <c r="Q38" s="17">
        <v>13.899613899613911</v>
      </c>
      <c r="R38" s="18">
        <v>16.732283464566923</v>
      </c>
      <c r="S38" s="21"/>
      <c r="T38" s="17">
        <v>9.1163788174402214</v>
      </c>
      <c r="U38" s="17">
        <v>2.3304096473988842</v>
      </c>
      <c r="V38" s="17">
        <v>-1.5338645418326387</v>
      </c>
      <c r="W38" s="17">
        <v>0.59999999999999964</v>
      </c>
      <c r="X38" s="17">
        <v>3.288888888888879</v>
      </c>
      <c r="Y38" s="17">
        <v>-4.4676365169723713</v>
      </c>
      <c r="Z38" s="17">
        <v>1.778747628083492</v>
      </c>
      <c r="AA38" s="17">
        <v>0.11477927063339166</v>
      </c>
      <c r="AB38" s="17">
        <v>-1.7274472168905923</v>
      </c>
      <c r="AC38" s="17">
        <v>5.5126679462572028</v>
      </c>
      <c r="AD38" s="17">
        <v>-0.98235294117646887</v>
      </c>
      <c r="AE38" s="17">
        <v>-5.2180331592096216</v>
      </c>
      <c r="AF38" s="18">
        <v>2.8326695649530116</v>
      </c>
      <c r="AG38" s="17">
        <v>0.76</v>
      </c>
      <c r="AH38" s="17">
        <v>0.5</v>
      </c>
      <c r="AI38" s="17">
        <v>0.42</v>
      </c>
      <c r="AJ38" s="17">
        <v>3.76</v>
      </c>
      <c r="AK38" s="17">
        <v>2.12</v>
      </c>
      <c r="AL38" s="17">
        <v>0.14000000000000001</v>
      </c>
      <c r="AM38" s="17">
        <v>0.08</v>
      </c>
      <c r="AN38" s="17">
        <v>0.06</v>
      </c>
      <c r="AO38" s="17">
        <v>0.06</v>
      </c>
      <c r="AP38" s="17">
        <v>7.0000000000000007E-2</v>
      </c>
      <c r="AQ38" s="17">
        <v>7.0000000000000007E-2</v>
      </c>
      <c r="AR38" s="17">
        <v>0.04</v>
      </c>
      <c r="AS38" s="17">
        <v>0.03</v>
      </c>
      <c r="AT38" s="18">
        <v>0.06</v>
      </c>
      <c r="AU38" s="21"/>
      <c r="AV38" s="17">
        <v>-0.26</v>
      </c>
      <c r="AW38" s="17">
        <v>-8.0000000000000016E-2</v>
      </c>
      <c r="AX38" s="17">
        <v>3.34</v>
      </c>
      <c r="AY38" s="17">
        <v>-1.6399999999999997</v>
      </c>
      <c r="AZ38" s="17">
        <v>-1.98</v>
      </c>
      <c r="BA38" s="17">
        <v>-6.0000000000000012E-2</v>
      </c>
      <c r="BB38" s="17">
        <v>-2.0000000000000004E-2</v>
      </c>
      <c r="BC38" s="17">
        <v>0</v>
      </c>
      <c r="BD38" s="17">
        <v>1.0000000000000009E-2</v>
      </c>
      <c r="BE38" s="17">
        <v>0</v>
      </c>
      <c r="BF38" s="17">
        <v>-3.0000000000000006E-2</v>
      </c>
      <c r="BG38" s="17">
        <v>-1.0000000000000002E-2</v>
      </c>
      <c r="BH38" s="18">
        <v>0.03</v>
      </c>
      <c r="BI38" s="17">
        <v>190.114</v>
      </c>
      <c r="BJ38" s="17">
        <v>143.214</v>
      </c>
      <c r="BK38" s="17">
        <v>116.30199999999999</v>
      </c>
      <c r="BL38" s="17">
        <v>119.6</v>
      </c>
      <c r="BM38" s="17">
        <v>70.95</v>
      </c>
      <c r="BN38" s="17">
        <v>53.716000000000001</v>
      </c>
      <c r="BO38" s="17">
        <v>51.293999999999997</v>
      </c>
      <c r="BP38" s="17">
        <v>58.24</v>
      </c>
      <c r="BQ38" s="17">
        <v>63.748000000000005</v>
      </c>
      <c r="BR38" s="17">
        <v>81.397999999999996</v>
      </c>
      <c r="BS38" s="17">
        <v>86.18</v>
      </c>
      <c r="BT38" s="17">
        <v>62.472000000000001</v>
      </c>
      <c r="BU38" s="17">
        <v>81.05</v>
      </c>
      <c r="BV38" s="18">
        <v>64.373999999999995</v>
      </c>
      <c r="BW38" s="21"/>
      <c r="BX38" s="17">
        <v>-46.900000000000006</v>
      </c>
      <c r="BY38" s="17">
        <v>-26.912000000000006</v>
      </c>
      <c r="BZ38" s="17">
        <v>3.2980000000000018</v>
      </c>
      <c r="CA38" s="17">
        <v>-48.649999999999991</v>
      </c>
      <c r="CB38" s="17">
        <v>-17.234000000000002</v>
      </c>
      <c r="CC38" s="17">
        <v>-2.4220000000000041</v>
      </c>
      <c r="CD38" s="17">
        <v>6.9460000000000051</v>
      </c>
      <c r="CE38" s="17">
        <v>5.5080000000000027</v>
      </c>
      <c r="CF38" s="17">
        <v>17.649999999999991</v>
      </c>
      <c r="CG38" s="17">
        <v>4.7820000000000107</v>
      </c>
      <c r="CH38" s="17">
        <v>-23.708000000000006</v>
      </c>
      <c r="CI38" s="17">
        <v>18.577999999999996</v>
      </c>
      <c r="CJ38" s="18">
        <v>-16.676000000000002</v>
      </c>
      <c r="CK38" s="21"/>
      <c r="CL38" s="20">
        <v>0</v>
      </c>
      <c r="CM38" s="20">
        <v>0.31</v>
      </c>
      <c r="CN38" s="20">
        <v>0.01</v>
      </c>
      <c r="CO38" s="20">
        <v>0.03</v>
      </c>
      <c r="CP38" s="20">
        <v>2.52</v>
      </c>
      <c r="CQ38" s="20">
        <v>3.65</v>
      </c>
      <c r="CR38" s="20">
        <v>2.09</v>
      </c>
      <c r="CS38" s="20">
        <v>3.16</v>
      </c>
      <c r="CT38" s="20">
        <v>1.03</v>
      </c>
      <c r="CU38" s="20">
        <v>4.0999999999999996</v>
      </c>
      <c r="CV38" s="20">
        <v>0.47</v>
      </c>
      <c r="CW38" s="20">
        <v>2.4000000000000004</v>
      </c>
      <c r="CX38" s="18">
        <v>0.62</v>
      </c>
      <c r="CY38" s="20"/>
      <c r="CZ38" s="20"/>
      <c r="DA38" s="20">
        <f t="shared" si="55"/>
        <v>0.31</v>
      </c>
      <c r="DB38" s="20">
        <f t="shared" si="45"/>
        <v>-0.3</v>
      </c>
      <c r="DC38" s="20">
        <f t="shared" si="46"/>
        <v>1.9999999999999997E-2</v>
      </c>
      <c r="DD38" s="20">
        <f t="shared" si="47"/>
        <v>2.4900000000000002</v>
      </c>
      <c r="DE38" s="20">
        <f t="shared" si="48"/>
        <v>1.1299999999999999</v>
      </c>
      <c r="DF38" s="20">
        <f t="shared" si="49"/>
        <v>-1.56</v>
      </c>
      <c r="DG38" s="20">
        <f t="shared" si="50"/>
        <v>1.0700000000000003</v>
      </c>
      <c r="DH38" s="20">
        <f t="shared" si="51"/>
        <v>-2.13</v>
      </c>
      <c r="DI38" s="20">
        <f t="shared" si="52"/>
        <v>3.0699999999999994</v>
      </c>
      <c r="DJ38" s="20">
        <f t="shared" si="53"/>
        <v>-3.63</v>
      </c>
      <c r="DK38" s="20">
        <f t="shared" si="54"/>
        <v>1.9300000000000004</v>
      </c>
      <c r="DL38" s="18">
        <f t="shared" si="56"/>
        <v>-1.7800000000000002</v>
      </c>
      <c r="DM38" s="20">
        <v>22.388888888888886</v>
      </c>
      <c r="DN38" s="20">
        <v>24.722222222222221</v>
      </c>
      <c r="DO38" s="20">
        <v>24.055555555555554</v>
      </c>
      <c r="DP38" s="20">
        <v>34.365555555555559</v>
      </c>
      <c r="DQ38" s="20">
        <v>30.880000000000003</v>
      </c>
      <c r="DR38" s="20">
        <v>27.52611111111111</v>
      </c>
      <c r="DS38" s="20">
        <v>26.391944444444441</v>
      </c>
      <c r="DT38" s="20">
        <v>27.824444444444445</v>
      </c>
      <c r="DU38" s="20">
        <v>24.8675</v>
      </c>
      <c r="DV38" s="20">
        <v>26.335555555555551</v>
      </c>
      <c r="DW38" s="20">
        <v>24.008888888888883</v>
      </c>
      <c r="DX38" s="20">
        <v>24.00611111111111</v>
      </c>
      <c r="DY38" s="20">
        <v>22.715</v>
      </c>
      <c r="DZ38" s="18">
        <v>21.345000000000002</v>
      </c>
      <c r="EA38" s="21"/>
      <c r="EB38" s="21">
        <f t="shared" si="57"/>
        <v>2.3333333333333357</v>
      </c>
      <c r="EC38" s="21">
        <f t="shared" si="58"/>
        <v>1.6666666666666679</v>
      </c>
      <c r="ED38" s="21">
        <f t="shared" si="59"/>
        <v>10.310000000000006</v>
      </c>
      <c r="EE38" s="21">
        <f t="shared" si="60"/>
        <v>-3.4855555555555569</v>
      </c>
      <c r="EF38" s="21">
        <f t="shared" si="61"/>
        <v>-3.3538888888888927</v>
      </c>
      <c r="EG38" s="21">
        <f t="shared" si="62"/>
        <v>-1.134166666666669</v>
      </c>
      <c r="EH38" s="21">
        <f t="shared" si="63"/>
        <v>1.4325000000000045</v>
      </c>
      <c r="EI38" s="21">
        <f t="shared" si="64"/>
        <v>-2.9569444444444457</v>
      </c>
      <c r="EJ38" s="21">
        <f t="shared" si="65"/>
        <v>1.4680555555555515</v>
      </c>
      <c r="EK38" s="21">
        <f t="shared" si="66"/>
        <v>-2.326666666666668</v>
      </c>
      <c r="EL38" s="21">
        <f t="shared" si="67"/>
        <v>-2.7777777777728829E-3</v>
      </c>
      <c r="EM38" s="21">
        <f t="shared" si="68"/>
        <v>-1.2911111111111104</v>
      </c>
      <c r="EN38" s="22">
        <f t="shared" si="69"/>
        <v>-1.3699999999999974</v>
      </c>
      <c r="EO38" s="21">
        <v>24.833333333333336</v>
      </c>
      <c r="EP38" s="21">
        <v>26.999999999999996</v>
      </c>
      <c r="EQ38" s="21">
        <v>25.444444444444443</v>
      </c>
      <c r="ER38" s="21">
        <v>27.444444444444446</v>
      </c>
      <c r="ES38" s="21">
        <v>24.666666666666668</v>
      </c>
      <c r="ET38" s="21">
        <v>25.166666666666664</v>
      </c>
      <c r="EU38" s="21">
        <v>25.05555555555555</v>
      </c>
      <c r="EV38" s="21">
        <v>24.277777777777779</v>
      </c>
      <c r="EW38" s="21">
        <v>21.333333333333336</v>
      </c>
      <c r="EX38" s="21">
        <v>24.888888888888886</v>
      </c>
      <c r="EY38" s="21">
        <v>23.777777777777775</v>
      </c>
      <c r="EZ38" s="21">
        <v>20.833333333333332</v>
      </c>
      <c r="FA38" s="21">
        <v>21.833333333333332</v>
      </c>
      <c r="FB38" s="22">
        <v>15.333333333333334</v>
      </c>
      <c r="FC38" s="21"/>
      <c r="FD38" s="21">
        <f t="shared" si="70"/>
        <v>2.1666666666666607</v>
      </c>
      <c r="FE38" s="21">
        <f t="shared" si="32"/>
        <v>0.61111111111110716</v>
      </c>
      <c r="FF38" s="21">
        <f t="shared" si="33"/>
        <v>2.0000000000000036</v>
      </c>
      <c r="FG38" s="21">
        <f t="shared" si="34"/>
        <v>-2.7777777777777786</v>
      </c>
      <c r="FH38" s="21">
        <f t="shared" si="35"/>
        <v>0.49999999999999645</v>
      </c>
      <c r="FI38" s="21">
        <f t="shared" si="36"/>
        <v>-0.11111111111111427</v>
      </c>
      <c r="FJ38" s="21">
        <f t="shared" si="37"/>
        <v>-0.77777777777777146</v>
      </c>
      <c r="FK38" s="21">
        <f t="shared" si="38"/>
        <v>-2.9444444444444429</v>
      </c>
      <c r="FL38" s="21">
        <f t="shared" si="39"/>
        <v>3.55555555555555</v>
      </c>
      <c r="FM38" s="21">
        <f t="shared" si="40"/>
        <v>-1.1111111111111107</v>
      </c>
      <c r="FN38" s="21">
        <f t="shared" si="41"/>
        <v>-2.9444444444444429</v>
      </c>
      <c r="FO38" s="21">
        <f t="shared" si="42"/>
        <v>1</v>
      </c>
      <c r="FP38" s="22">
        <f t="shared" si="43"/>
        <v>-6.4999999999999982</v>
      </c>
      <c r="FQ38" s="21">
        <v>0.13300000000000001</v>
      </c>
      <c r="FR38" s="21">
        <v>0.13100000000000001</v>
      </c>
      <c r="FS38" s="21">
        <v>6.2E-2</v>
      </c>
      <c r="FT38" s="21">
        <v>6.9000000000000006E-2</v>
      </c>
      <c r="FU38" s="22">
        <v>6.4000000000000001E-2</v>
      </c>
      <c r="FV38" s="21">
        <v>0.76800000000000002</v>
      </c>
      <c r="FW38" s="21">
        <v>0.81899999999999995</v>
      </c>
      <c r="FX38" s="21">
        <v>0.72799999999999998</v>
      </c>
      <c r="FY38" s="21">
        <v>0.92200000000000004</v>
      </c>
      <c r="FZ38" s="22">
        <v>0.7</v>
      </c>
      <c r="GA38" s="21">
        <v>5.7874999999999996</v>
      </c>
      <c r="GB38" s="21">
        <v>6.2633000000000001</v>
      </c>
      <c r="GC38" s="21">
        <v>11.7376</v>
      </c>
      <c r="GD38" s="21">
        <v>13.364100000000001</v>
      </c>
      <c r="GE38" s="22">
        <v>11.0061</v>
      </c>
      <c r="GF38" s="21">
        <v>49.51</v>
      </c>
      <c r="GG38" s="21">
        <v>512.4</v>
      </c>
      <c r="GH38" s="21">
        <v>26.21</v>
      </c>
      <c r="GI38" s="21">
        <v>32.869999999999997</v>
      </c>
      <c r="GJ38" s="22">
        <v>37.89</v>
      </c>
    </row>
    <row r="39" spans="1:192" s="1" customFormat="1" x14ac:dyDescent="0.35">
      <c r="A39" s="13">
        <v>2018</v>
      </c>
      <c r="B39" s="14" t="s">
        <v>34</v>
      </c>
      <c r="C39" s="15">
        <v>1</v>
      </c>
      <c r="D39" s="27" t="s">
        <v>8</v>
      </c>
      <c r="E39" s="17">
        <v>11.247947454843974</v>
      </c>
      <c r="F39" s="17">
        <v>18.181818181818162</v>
      </c>
      <c r="G39" s="17">
        <v>16.666666666666643</v>
      </c>
      <c r="H39" s="17">
        <v>23</v>
      </c>
      <c r="I39" s="17">
        <v>25.5</v>
      </c>
      <c r="J39" s="17">
        <v>17.757009345794394</v>
      </c>
      <c r="K39" s="17">
        <v>8.3665338645418323</v>
      </c>
      <c r="L39" s="17">
        <v>16.899999999999999</v>
      </c>
      <c r="M39" s="17">
        <v>12.522045855379188</v>
      </c>
      <c r="N39" s="17">
        <v>6.1682242990654226</v>
      </c>
      <c r="O39" s="17">
        <v>16.2</v>
      </c>
      <c r="P39" s="17">
        <v>16.637168141592927</v>
      </c>
      <c r="Q39" s="17">
        <v>14.880952380952381</v>
      </c>
      <c r="R39" s="18">
        <v>14.869888475836429</v>
      </c>
      <c r="S39" s="21"/>
      <c r="T39" s="17">
        <v>6.9338707269741882</v>
      </c>
      <c r="U39" s="17">
        <v>-1.5151515151515191</v>
      </c>
      <c r="V39" s="17">
        <v>6.333333333333357</v>
      </c>
      <c r="W39" s="17">
        <v>2.5</v>
      </c>
      <c r="X39" s="17">
        <v>-7.7429906542056059</v>
      </c>
      <c r="Y39" s="17">
        <v>-9.3904754812525617</v>
      </c>
      <c r="Z39" s="17">
        <v>8.5334661354581662</v>
      </c>
      <c r="AA39" s="17">
        <v>-4.3779541446208103</v>
      </c>
      <c r="AB39" s="17">
        <v>-6.3538215563137657</v>
      </c>
      <c r="AC39" s="17">
        <v>10.031775700934578</v>
      </c>
      <c r="AD39" s="17">
        <v>0.43716814159292738</v>
      </c>
      <c r="AE39" s="17">
        <v>-1.7562157606405453</v>
      </c>
      <c r="AF39" s="18">
        <v>-1.1063905115952011E-2</v>
      </c>
      <c r="AG39" s="17">
        <v>2.2999999999999998</v>
      </c>
      <c r="AH39" s="17">
        <v>0.22</v>
      </c>
      <c r="AI39" s="17">
        <v>0.37</v>
      </c>
      <c r="AJ39" s="17">
        <v>0.13</v>
      </c>
      <c r="AK39" s="17">
        <v>0.71</v>
      </c>
      <c r="AL39" s="17">
        <v>7.0000000000000007E-2</v>
      </c>
      <c r="AM39" s="17">
        <v>0.05</v>
      </c>
      <c r="AN39" s="17">
        <v>0.05</v>
      </c>
      <c r="AO39" s="17">
        <v>0.04</v>
      </c>
      <c r="AP39" s="17">
        <v>0.05</v>
      </c>
      <c r="AQ39" s="17">
        <v>0.04</v>
      </c>
      <c r="AR39" s="17">
        <v>7.0000000000000007E-2</v>
      </c>
      <c r="AS39" s="17">
        <v>0.05</v>
      </c>
      <c r="AT39" s="18">
        <v>0.05</v>
      </c>
      <c r="AU39" s="21"/>
      <c r="AV39" s="17">
        <v>-2.0799999999999996</v>
      </c>
      <c r="AW39" s="17">
        <v>0.15</v>
      </c>
      <c r="AX39" s="17">
        <v>-0.24</v>
      </c>
      <c r="AY39" s="17">
        <v>0.57999999999999996</v>
      </c>
      <c r="AZ39" s="17">
        <v>-0.6399999999999999</v>
      </c>
      <c r="BA39" s="17">
        <v>-2.0000000000000004E-2</v>
      </c>
      <c r="BB39" s="17">
        <v>0</v>
      </c>
      <c r="BC39" s="17">
        <v>-1.0000000000000002E-2</v>
      </c>
      <c r="BD39" s="17">
        <v>1.0000000000000002E-2</v>
      </c>
      <c r="BE39" s="17">
        <v>-1.0000000000000002E-2</v>
      </c>
      <c r="BF39" s="17">
        <v>3.0000000000000006E-2</v>
      </c>
      <c r="BG39" s="17">
        <v>-2.0000000000000004E-2</v>
      </c>
      <c r="BH39" s="18">
        <v>0</v>
      </c>
      <c r="BI39" s="17">
        <v>392.77599999999995</v>
      </c>
      <c r="BJ39" s="17">
        <v>149.00799999999998</v>
      </c>
      <c r="BK39" s="17">
        <v>173.75400000000002</v>
      </c>
      <c r="BL39" s="17">
        <v>125.68</v>
      </c>
      <c r="BM39" s="17">
        <v>71.930000000000007</v>
      </c>
      <c r="BN39" s="17">
        <v>61.730000000000004</v>
      </c>
      <c r="BO39" s="17">
        <v>56.495999999999995</v>
      </c>
      <c r="BP39" s="17">
        <v>78.64</v>
      </c>
      <c r="BQ39" s="17">
        <v>75.768000000000001</v>
      </c>
      <c r="BR39" s="17">
        <v>94.183999999999997</v>
      </c>
      <c r="BS39" s="17">
        <v>73.760000000000005</v>
      </c>
      <c r="BT39" s="17">
        <v>98.614000000000004</v>
      </c>
      <c r="BU39" s="17">
        <v>78.248000000000005</v>
      </c>
      <c r="BV39" s="18">
        <v>79.313999999999993</v>
      </c>
      <c r="BW39" s="21"/>
      <c r="BX39" s="17">
        <v>-243.76799999999997</v>
      </c>
      <c r="BY39" s="17">
        <v>24.746000000000038</v>
      </c>
      <c r="BZ39" s="17">
        <v>-48.074000000000012</v>
      </c>
      <c r="CA39" s="17">
        <v>-53.75</v>
      </c>
      <c r="CB39" s="17">
        <v>-10.200000000000003</v>
      </c>
      <c r="CC39" s="17">
        <v>-5.2340000000000089</v>
      </c>
      <c r="CD39" s="17">
        <v>22.144000000000005</v>
      </c>
      <c r="CE39" s="17">
        <v>-2.8719999999999999</v>
      </c>
      <c r="CF39" s="17">
        <v>18.415999999999997</v>
      </c>
      <c r="CG39" s="17">
        <v>-20.423999999999992</v>
      </c>
      <c r="CH39" s="17">
        <v>24.853999999999999</v>
      </c>
      <c r="CI39" s="17">
        <v>-20.366</v>
      </c>
      <c r="CJ39" s="18">
        <v>1.0659999999999883</v>
      </c>
      <c r="CK39" s="21"/>
      <c r="CL39" s="20">
        <v>0</v>
      </c>
      <c r="CM39" s="20">
        <v>0.31</v>
      </c>
      <c r="CN39" s="20">
        <v>0.01</v>
      </c>
      <c r="CO39" s="20">
        <v>0.03</v>
      </c>
      <c r="CP39" s="20">
        <v>2.52</v>
      </c>
      <c r="CQ39" s="20">
        <v>3.65</v>
      </c>
      <c r="CR39" s="20">
        <v>2.09</v>
      </c>
      <c r="CS39" s="20">
        <v>3.16</v>
      </c>
      <c r="CT39" s="20">
        <v>1.03</v>
      </c>
      <c r="CU39" s="20">
        <v>4.0999999999999996</v>
      </c>
      <c r="CV39" s="20">
        <v>0.47</v>
      </c>
      <c r="CW39" s="20">
        <v>2.4000000000000004</v>
      </c>
      <c r="CX39" s="18">
        <v>0.62</v>
      </c>
      <c r="CY39" s="20"/>
      <c r="CZ39" s="20"/>
      <c r="DA39" s="20">
        <f t="shared" si="55"/>
        <v>0.31</v>
      </c>
      <c r="DB39" s="20">
        <f t="shared" si="45"/>
        <v>-0.3</v>
      </c>
      <c r="DC39" s="20">
        <f t="shared" si="46"/>
        <v>1.9999999999999997E-2</v>
      </c>
      <c r="DD39" s="20">
        <f t="shared" si="47"/>
        <v>2.4900000000000002</v>
      </c>
      <c r="DE39" s="20">
        <f t="shared" si="48"/>
        <v>1.1299999999999999</v>
      </c>
      <c r="DF39" s="20">
        <f t="shared" si="49"/>
        <v>-1.56</v>
      </c>
      <c r="DG39" s="20">
        <f t="shared" si="50"/>
        <v>1.0700000000000003</v>
      </c>
      <c r="DH39" s="20">
        <f t="shared" si="51"/>
        <v>-2.13</v>
      </c>
      <c r="DI39" s="20">
        <f t="shared" si="52"/>
        <v>3.0699999999999994</v>
      </c>
      <c r="DJ39" s="20">
        <f t="shared" si="53"/>
        <v>-3.63</v>
      </c>
      <c r="DK39" s="20">
        <f t="shared" si="54"/>
        <v>1.9300000000000004</v>
      </c>
      <c r="DL39" s="18">
        <f t="shared" si="56"/>
        <v>-1.7800000000000002</v>
      </c>
      <c r="DM39" s="20">
        <v>22.388888888888886</v>
      </c>
      <c r="DN39" s="20">
        <v>24.722222222222221</v>
      </c>
      <c r="DO39" s="20">
        <v>24.055555555555554</v>
      </c>
      <c r="DP39" s="20">
        <v>34.365555555555559</v>
      </c>
      <c r="DQ39" s="20">
        <v>30.880000000000003</v>
      </c>
      <c r="DR39" s="20">
        <v>27.52611111111111</v>
      </c>
      <c r="DS39" s="20">
        <v>26.391944444444441</v>
      </c>
      <c r="DT39" s="20">
        <v>27.824444444444445</v>
      </c>
      <c r="DU39" s="20">
        <v>24.8675</v>
      </c>
      <c r="DV39" s="20">
        <v>26.335555555555551</v>
      </c>
      <c r="DW39" s="20">
        <v>24.008888888888883</v>
      </c>
      <c r="DX39" s="20">
        <v>24.00611111111111</v>
      </c>
      <c r="DY39" s="20">
        <v>22.715</v>
      </c>
      <c r="DZ39" s="18">
        <v>21.345000000000002</v>
      </c>
      <c r="EA39" s="21"/>
      <c r="EB39" s="21">
        <f t="shared" si="57"/>
        <v>2.3333333333333357</v>
      </c>
      <c r="EC39" s="21">
        <f t="shared" si="58"/>
        <v>1.6666666666666679</v>
      </c>
      <c r="ED39" s="21">
        <f t="shared" si="59"/>
        <v>10.310000000000006</v>
      </c>
      <c r="EE39" s="21">
        <f t="shared" si="60"/>
        <v>-3.4855555555555569</v>
      </c>
      <c r="EF39" s="21">
        <f t="shared" si="61"/>
        <v>-3.3538888888888927</v>
      </c>
      <c r="EG39" s="21">
        <f t="shared" si="62"/>
        <v>-1.134166666666669</v>
      </c>
      <c r="EH39" s="21">
        <f t="shared" si="63"/>
        <v>1.4325000000000045</v>
      </c>
      <c r="EI39" s="21">
        <f t="shared" si="64"/>
        <v>-2.9569444444444457</v>
      </c>
      <c r="EJ39" s="21">
        <f t="shared" si="65"/>
        <v>1.4680555555555515</v>
      </c>
      <c r="EK39" s="21">
        <f t="shared" si="66"/>
        <v>-2.326666666666668</v>
      </c>
      <c r="EL39" s="21">
        <f t="shared" si="67"/>
        <v>-2.7777777777728829E-3</v>
      </c>
      <c r="EM39" s="21">
        <f t="shared" si="68"/>
        <v>-1.2911111111111104</v>
      </c>
      <c r="EN39" s="22">
        <f t="shared" si="69"/>
        <v>-1.3699999999999974</v>
      </c>
      <c r="EO39" s="21">
        <v>24.833333333333336</v>
      </c>
      <c r="EP39" s="21">
        <v>26.999999999999996</v>
      </c>
      <c r="EQ39" s="21">
        <v>25.444444444444443</v>
      </c>
      <c r="ER39" s="21">
        <v>27.444444444444446</v>
      </c>
      <c r="ES39" s="21">
        <v>24.666666666666668</v>
      </c>
      <c r="ET39" s="21">
        <v>25.166666666666664</v>
      </c>
      <c r="EU39" s="21">
        <v>25.05555555555555</v>
      </c>
      <c r="EV39" s="21">
        <v>24.277777777777779</v>
      </c>
      <c r="EW39" s="21">
        <v>21.333333333333336</v>
      </c>
      <c r="EX39" s="21">
        <v>24.888888888888886</v>
      </c>
      <c r="EY39" s="21">
        <v>23.777777777777775</v>
      </c>
      <c r="EZ39" s="21">
        <v>20.833333333333332</v>
      </c>
      <c r="FA39" s="21">
        <v>21.833333333333332</v>
      </c>
      <c r="FB39" s="22">
        <v>15.333333333333334</v>
      </c>
      <c r="FC39" s="21"/>
      <c r="FD39" s="21">
        <f t="shared" si="70"/>
        <v>2.1666666666666607</v>
      </c>
      <c r="FE39" s="21">
        <f t="shared" si="32"/>
        <v>0.61111111111110716</v>
      </c>
      <c r="FF39" s="21">
        <f t="shared" si="33"/>
        <v>2.0000000000000036</v>
      </c>
      <c r="FG39" s="21">
        <f t="shared" si="34"/>
        <v>-2.7777777777777786</v>
      </c>
      <c r="FH39" s="21">
        <f t="shared" si="35"/>
        <v>0.49999999999999645</v>
      </c>
      <c r="FI39" s="21">
        <f t="shared" si="36"/>
        <v>-0.11111111111111427</v>
      </c>
      <c r="FJ39" s="21">
        <f t="shared" si="37"/>
        <v>-0.77777777777777146</v>
      </c>
      <c r="FK39" s="21">
        <f t="shared" si="38"/>
        <v>-2.9444444444444429</v>
      </c>
      <c r="FL39" s="21">
        <f t="shared" si="39"/>
        <v>3.55555555555555</v>
      </c>
      <c r="FM39" s="21">
        <f t="shared" si="40"/>
        <v>-1.1111111111111107</v>
      </c>
      <c r="FN39" s="21">
        <f t="shared" si="41"/>
        <v>-2.9444444444444429</v>
      </c>
      <c r="FO39" s="21">
        <f t="shared" si="42"/>
        <v>1</v>
      </c>
      <c r="FP39" s="22">
        <f t="shared" si="43"/>
        <v>-6.4999999999999982</v>
      </c>
      <c r="FQ39" s="21">
        <v>0.159</v>
      </c>
      <c r="FR39" s="21">
        <v>0.10299999999999999</v>
      </c>
      <c r="FS39" s="21">
        <v>7.3999999999999996E-2</v>
      </c>
      <c r="FT39" s="21">
        <v>7.0000000000000007E-2</v>
      </c>
      <c r="FU39" s="22">
        <v>0.105</v>
      </c>
      <c r="FV39" s="21">
        <v>1.069</v>
      </c>
      <c r="FW39" s="21">
        <v>0.84799999999999998</v>
      </c>
      <c r="FX39" s="21">
        <v>0.76200000000000001</v>
      </c>
      <c r="FY39" s="21">
        <v>0.872</v>
      </c>
      <c r="FZ39" s="22">
        <v>0.90300000000000002</v>
      </c>
      <c r="GA39" s="21">
        <v>6.7347999999999999</v>
      </c>
      <c r="GB39" s="21">
        <v>8.2001000000000008</v>
      </c>
      <c r="GC39" s="21">
        <v>10.2293</v>
      </c>
      <c r="GD39" s="21">
        <v>12.544</v>
      </c>
      <c r="GE39" s="22">
        <v>8.6306999999999992</v>
      </c>
      <c r="GF39" s="21">
        <v>5.34</v>
      </c>
      <c r="GG39" s="21">
        <v>159</v>
      </c>
      <c r="GH39" s="21">
        <v>26.79</v>
      </c>
      <c r="GI39" s="21">
        <v>22.26</v>
      </c>
      <c r="GJ39" s="22">
        <v>77.45</v>
      </c>
    </row>
    <row r="40" spans="1:192" s="1" customFormat="1" x14ac:dyDescent="0.35">
      <c r="A40" s="13">
        <v>2018</v>
      </c>
      <c r="B40" s="14" t="s">
        <v>34</v>
      </c>
      <c r="C40" s="15">
        <v>2</v>
      </c>
      <c r="D40" s="27" t="s">
        <v>8</v>
      </c>
      <c r="E40" s="17">
        <v>12.645107794361515</v>
      </c>
      <c r="F40" s="17">
        <v>16.490486257928147</v>
      </c>
      <c r="G40" s="17">
        <v>14.143426294820735</v>
      </c>
      <c r="H40" s="17">
        <v>23.3</v>
      </c>
      <c r="I40" s="17">
        <v>19.899999999999999</v>
      </c>
      <c r="J40" s="17">
        <v>17.785843920145183</v>
      </c>
      <c r="K40" s="17">
        <v>11.881188118811876</v>
      </c>
      <c r="L40" s="17">
        <v>15.3</v>
      </c>
      <c r="M40" s="17">
        <v>14.285714285714288</v>
      </c>
      <c r="N40" s="17">
        <v>14.176245210727972</v>
      </c>
      <c r="O40" s="17">
        <v>17.2</v>
      </c>
      <c r="P40" s="17">
        <v>17.605633802816904</v>
      </c>
      <c r="Q40" s="17">
        <v>16.546762589928054</v>
      </c>
      <c r="R40" s="18">
        <v>12.648221343873512</v>
      </c>
      <c r="S40" s="21"/>
      <c r="T40" s="17">
        <v>3.8453784635666324</v>
      </c>
      <c r="U40" s="17">
        <v>-2.3470599631074123</v>
      </c>
      <c r="V40" s="17">
        <v>9.1565737051792659</v>
      </c>
      <c r="W40" s="17">
        <v>-3.4000000000000021</v>
      </c>
      <c r="X40" s="17">
        <v>-2.1141560798548156</v>
      </c>
      <c r="Y40" s="17">
        <v>-5.9046558013333073</v>
      </c>
      <c r="Z40" s="17">
        <v>3.418811881188125</v>
      </c>
      <c r="AA40" s="17">
        <v>-1.0142857142857125</v>
      </c>
      <c r="AB40" s="17">
        <v>-0.10946907498631653</v>
      </c>
      <c r="AC40" s="17">
        <v>3.0237547892720276</v>
      </c>
      <c r="AD40" s="17">
        <v>0.40563380281690442</v>
      </c>
      <c r="AE40" s="17">
        <v>-1.0588712128888496</v>
      </c>
      <c r="AF40" s="18">
        <v>-3.8985412460545419</v>
      </c>
      <c r="AG40" s="17">
        <v>2.99</v>
      </c>
      <c r="AH40" s="17">
        <v>0.23</v>
      </c>
      <c r="AI40" s="17">
        <v>0.14000000000000001</v>
      </c>
      <c r="AJ40" s="17">
        <v>0.2</v>
      </c>
      <c r="AK40" s="17">
        <v>0.25</v>
      </c>
      <c r="AL40" s="17">
        <v>0.08</v>
      </c>
      <c r="AM40" s="17">
        <v>0.06</v>
      </c>
      <c r="AN40" s="17">
        <v>0.05</v>
      </c>
      <c r="AO40" s="17">
        <v>0.08</v>
      </c>
      <c r="AP40" s="17">
        <v>0.08</v>
      </c>
      <c r="AQ40" s="17">
        <v>0.04</v>
      </c>
      <c r="AR40" s="17">
        <v>0.06</v>
      </c>
      <c r="AS40" s="17">
        <v>0.06</v>
      </c>
      <c r="AT40" s="18">
        <v>0.02</v>
      </c>
      <c r="AU40" s="21"/>
      <c r="AV40" s="17">
        <v>-2.7600000000000002</v>
      </c>
      <c r="AW40" s="17">
        <v>-0.09</v>
      </c>
      <c r="AX40" s="17">
        <v>0.06</v>
      </c>
      <c r="AY40" s="17">
        <v>4.9999999999999989E-2</v>
      </c>
      <c r="AZ40" s="17">
        <v>-0.16999999999999998</v>
      </c>
      <c r="BA40" s="17">
        <v>-2.0000000000000004E-2</v>
      </c>
      <c r="BB40" s="17">
        <v>-9.999999999999995E-3</v>
      </c>
      <c r="BC40" s="17">
        <v>0.03</v>
      </c>
      <c r="BD40" s="17">
        <v>0</v>
      </c>
      <c r="BE40" s="17">
        <v>-0.04</v>
      </c>
      <c r="BF40" s="17">
        <v>1.9999999999999997E-2</v>
      </c>
      <c r="BG40" s="17">
        <v>0</v>
      </c>
      <c r="BH40" s="18">
        <v>-3.9999999999999994E-2</v>
      </c>
      <c r="BI40" s="17">
        <v>612.93000000000006</v>
      </c>
      <c r="BJ40" s="17">
        <v>143.34</v>
      </c>
      <c r="BK40" s="17">
        <v>108.238</v>
      </c>
      <c r="BL40" s="17">
        <v>117.85</v>
      </c>
      <c r="BM40" s="17">
        <v>49.13</v>
      </c>
      <c r="BN40" s="17">
        <v>51.543999999999997</v>
      </c>
      <c r="BO40" s="17">
        <v>71.337999999999994</v>
      </c>
      <c r="BP40" s="17">
        <v>72.06</v>
      </c>
      <c r="BQ40" s="17">
        <v>71.972000000000008</v>
      </c>
      <c r="BR40" s="17">
        <v>105.75399999999999</v>
      </c>
      <c r="BS40" s="17">
        <v>75.33</v>
      </c>
      <c r="BT40" s="17">
        <v>70.262</v>
      </c>
      <c r="BU40" s="17">
        <v>83.884</v>
      </c>
      <c r="BV40" s="18">
        <v>60.658000000000001</v>
      </c>
      <c r="BW40" s="21"/>
      <c r="BX40" s="17">
        <v>-469.59000000000003</v>
      </c>
      <c r="BY40" s="17">
        <v>-35.102000000000004</v>
      </c>
      <c r="BZ40" s="17">
        <v>9.6119999999999948</v>
      </c>
      <c r="CA40" s="17">
        <v>-68.72</v>
      </c>
      <c r="CB40" s="17">
        <v>2.4139999999999944</v>
      </c>
      <c r="CC40" s="17">
        <v>19.793999999999997</v>
      </c>
      <c r="CD40" s="17">
        <v>0.72200000000000841</v>
      </c>
      <c r="CE40" s="17">
        <v>-8.7999999999993861E-2</v>
      </c>
      <c r="CF40" s="17">
        <v>33.781999999999982</v>
      </c>
      <c r="CG40" s="17">
        <v>-30.423999999999992</v>
      </c>
      <c r="CH40" s="17">
        <v>-5.0679999999999978</v>
      </c>
      <c r="CI40" s="17">
        <v>13.622</v>
      </c>
      <c r="CJ40" s="18">
        <v>-23.225999999999999</v>
      </c>
      <c r="CK40" s="21"/>
      <c r="CL40" s="20">
        <v>0</v>
      </c>
      <c r="CM40" s="20">
        <v>0.31</v>
      </c>
      <c r="CN40" s="20">
        <v>0.01</v>
      </c>
      <c r="CO40" s="20">
        <v>0.03</v>
      </c>
      <c r="CP40" s="20">
        <v>2.52</v>
      </c>
      <c r="CQ40" s="20">
        <v>3.65</v>
      </c>
      <c r="CR40" s="20">
        <v>2.09</v>
      </c>
      <c r="CS40" s="20">
        <v>3.16</v>
      </c>
      <c r="CT40" s="20">
        <v>1.03</v>
      </c>
      <c r="CU40" s="20">
        <v>4.0999999999999996</v>
      </c>
      <c r="CV40" s="20">
        <v>0.47</v>
      </c>
      <c r="CW40" s="20">
        <v>2.4000000000000004</v>
      </c>
      <c r="CX40" s="18">
        <v>0.62</v>
      </c>
      <c r="CY40" s="20"/>
      <c r="CZ40" s="20"/>
      <c r="DA40" s="20">
        <f t="shared" si="55"/>
        <v>0.31</v>
      </c>
      <c r="DB40" s="20">
        <f t="shared" si="45"/>
        <v>-0.3</v>
      </c>
      <c r="DC40" s="20">
        <f t="shared" si="46"/>
        <v>1.9999999999999997E-2</v>
      </c>
      <c r="DD40" s="20">
        <f t="shared" si="47"/>
        <v>2.4900000000000002</v>
      </c>
      <c r="DE40" s="20">
        <f t="shared" si="48"/>
        <v>1.1299999999999999</v>
      </c>
      <c r="DF40" s="20">
        <f t="shared" si="49"/>
        <v>-1.56</v>
      </c>
      <c r="DG40" s="20">
        <f t="shared" si="50"/>
        <v>1.0700000000000003</v>
      </c>
      <c r="DH40" s="20">
        <f t="shared" si="51"/>
        <v>-2.13</v>
      </c>
      <c r="DI40" s="20">
        <f t="shared" si="52"/>
        <v>3.0699999999999994</v>
      </c>
      <c r="DJ40" s="20">
        <f t="shared" si="53"/>
        <v>-3.63</v>
      </c>
      <c r="DK40" s="20">
        <f t="shared" si="54"/>
        <v>1.9300000000000004</v>
      </c>
      <c r="DL40" s="18">
        <f t="shared" si="56"/>
        <v>-1.7800000000000002</v>
      </c>
      <c r="DM40" s="20">
        <v>22.388888888888886</v>
      </c>
      <c r="DN40" s="20">
        <v>24.722222222222221</v>
      </c>
      <c r="DO40" s="20">
        <v>24.055555555555554</v>
      </c>
      <c r="DP40" s="20">
        <v>34.365555555555559</v>
      </c>
      <c r="DQ40" s="20">
        <v>30.880000000000003</v>
      </c>
      <c r="DR40" s="20">
        <v>27.52611111111111</v>
      </c>
      <c r="DS40" s="20">
        <v>26.391944444444441</v>
      </c>
      <c r="DT40" s="20">
        <v>27.824444444444445</v>
      </c>
      <c r="DU40" s="20">
        <v>24.8675</v>
      </c>
      <c r="DV40" s="20">
        <v>26.335555555555551</v>
      </c>
      <c r="DW40" s="20">
        <v>24.008888888888883</v>
      </c>
      <c r="DX40" s="20">
        <v>24.00611111111111</v>
      </c>
      <c r="DY40" s="20">
        <v>22.715</v>
      </c>
      <c r="DZ40" s="18">
        <v>21.345000000000002</v>
      </c>
      <c r="EA40" s="21"/>
      <c r="EB40" s="21">
        <f t="shared" si="57"/>
        <v>2.3333333333333357</v>
      </c>
      <c r="EC40" s="21">
        <f t="shared" si="58"/>
        <v>1.6666666666666679</v>
      </c>
      <c r="ED40" s="21">
        <f t="shared" si="59"/>
        <v>10.310000000000006</v>
      </c>
      <c r="EE40" s="21">
        <f t="shared" si="60"/>
        <v>-3.4855555555555569</v>
      </c>
      <c r="EF40" s="21">
        <f t="shared" si="61"/>
        <v>-3.3538888888888927</v>
      </c>
      <c r="EG40" s="21">
        <f t="shared" si="62"/>
        <v>-1.134166666666669</v>
      </c>
      <c r="EH40" s="21">
        <f t="shared" si="63"/>
        <v>1.4325000000000045</v>
      </c>
      <c r="EI40" s="21">
        <f t="shared" si="64"/>
        <v>-2.9569444444444457</v>
      </c>
      <c r="EJ40" s="21">
        <f t="shared" si="65"/>
        <v>1.4680555555555515</v>
      </c>
      <c r="EK40" s="21">
        <f t="shared" si="66"/>
        <v>-2.326666666666668</v>
      </c>
      <c r="EL40" s="21">
        <f t="shared" si="67"/>
        <v>-2.7777777777728829E-3</v>
      </c>
      <c r="EM40" s="21">
        <f t="shared" si="68"/>
        <v>-1.2911111111111104</v>
      </c>
      <c r="EN40" s="22">
        <f t="shared" si="69"/>
        <v>-1.3699999999999974</v>
      </c>
      <c r="EO40" s="21">
        <v>24.833333333333336</v>
      </c>
      <c r="EP40" s="21">
        <v>26.999999999999996</v>
      </c>
      <c r="EQ40" s="21">
        <v>25.444444444444443</v>
      </c>
      <c r="ER40" s="21">
        <v>27.444444444444446</v>
      </c>
      <c r="ES40" s="21">
        <v>24.666666666666668</v>
      </c>
      <c r="ET40" s="21">
        <v>25.166666666666664</v>
      </c>
      <c r="EU40" s="21">
        <v>25.05555555555555</v>
      </c>
      <c r="EV40" s="21">
        <v>24.277777777777779</v>
      </c>
      <c r="EW40" s="21">
        <v>21.333333333333336</v>
      </c>
      <c r="EX40" s="21">
        <v>24.888888888888886</v>
      </c>
      <c r="EY40" s="21">
        <v>23.777777777777775</v>
      </c>
      <c r="EZ40" s="21">
        <v>20.833333333333332</v>
      </c>
      <c r="FA40" s="21">
        <v>21.833333333333332</v>
      </c>
      <c r="FB40" s="22">
        <v>15.333333333333334</v>
      </c>
      <c r="FC40" s="21"/>
      <c r="FD40" s="21">
        <f t="shared" si="70"/>
        <v>2.1666666666666607</v>
      </c>
      <c r="FE40" s="21">
        <f t="shared" si="32"/>
        <v>0.61111111111110716</v>
      </c>
      <c r="FF40" s="21">
        <f t="shared" si="33"/>
        <v>2.0000000000000036</v>
      </c>
      <c r="FG40" s="21">
        <f t="shared" si="34"/>
        <v>-2.7777777777777786</v>
      </c>
      <c r="FH40" s="21">
        <f t="shared" si="35"/>
        <v>0.49999999999999645</v>
      </c>
      <c r="FI40" s="21">
        <f t="shared" si="36"/>
        <v>-0.11111111111111427</v>
      </c>
      <c r="FJ40" s="21">
        <f t="shared" si="37"/>
        <v>-0.77777777777777146</v>
      </c>
      <c r="FK40" s="21">
        <f t="shared" si="38"/>
        <v>-2.9444444444444429</v>
      </c>
      <c r="FL40" s="21">
        <f t="shared" si="39"/>
        <v>3.55555555555555</v>
      </c>
      <c r="FM40" s="21">
        <f t="shared" si="40"/>
        <v>-1.1111111111111107</v>
      </c>
      <c r="FN40" s="21">
        <f t="shared" si="41"/>
        <v>-2.9444444444444429</v>
      </c>
      <c r="FO40" s="21">
        <f t="shared" si="42"/>
        <v>1</v>
      </c>
      <c r="FP40" s="22">
        <f t="shared" si="43"/>
        <v>-6.4999999999999982</v>
      </c>
      <c r="FQ40" s="21">
        <v>8.7999999999999995E-2</v>
      </c>
      <c r="FR40" s="21">
        <v>7.0000000000000007E-2</v>
      </c>
      <c r="FS40" s="21">
        <v>6.3E-2</v>
      </c>
      <c r="FT40" s="21">
        <v>7.5999999999999998E-2</v>
      </c>
      <c r="FU40" s="22">
        <v>7.3999999999999996E-2</v>
      </c>
      <c r="FV40" s="17">
        <v>0.999</v>
      </c>
      <c r="FW40" s="17">
        <v>0.73399999999999999</v>
      </c>
      <c r="FX40" s="17">
        <v>0.73799999999999999</v>
      </c>
      <c r="FY40" s="17">
        <v>0.93600000000000005</v>
      </c>
      <c r="FZ40" s="18">
        <v>0.87</v>
      </c>
      <c r="GA40" s="17">
        <v>11.352272727272728</v>
      </c>
      <c r="GB40" s="17">
        <v>10.4757</v>
      </c>
      <c r="GC40" s="17">
        <v>11.675000000000001</v>
      </c>
      <c r="GD40" s="17">
        <v>12.2425</v>
      </c>
      <c r="GE40" s="18">
        <v>11.8193</v>
      </c>
      <c r="GF40" s="17"/>
      <c r="GG40" s="17">
        <v>97.6</v>
      </c>
      <c r="GH40" s="17">
        <v>26.2</v>
      </c>
      <c r="GI40" s="17">
        <v>65.28</v>
      </c>
      <c r="GJ40" s="18">
        <v>42.85</v>
      </c>
    </row>
    <row r="41" spans="1:192" s="1" customFormat="1" x14ac:dyDescent="0.35">
      <c r="A41" s="13">
        <v>2018</v>
      </c>
      <c r="B41" s="14" t="s">
        <v>34</v>
      </c>
      <c r="C41" s="15">
        <v>1</v>
      </c>
      <c r="D41" s="27" t="s">
        <v>9</v>
      </c>
      <c r="E41" s="17">
        <v>10.943993667128456</v>
      </c>
      <c r="F41" s="21"/>
      <c r="G41" s="17">
        <v>11.066398390342066</v>
      </c>
      <c r="H41" s="21"/>
      <c r="I41" s="17">
        <v>18.8</v>
      </c>
      <c r="J41" s="21"/>
      <c r="K41" s="21"/>
      <c r="L41" s="17">
        <v>16.2</v>
      </c>
      <c r="M41" s="21"/>
      <c r="N41" s="21"/>
      <c r="O41" s="17">
        <v>14.8</v>
      </c>
      <c r="P41" s="21"/>
      <c r="Q41" s="21"/>
      <c r="R41" s="18">
        <v>14.50094161958568</v>
      </c>
      <c r="S41" s="21"/>
      <c r="T41" s="21"/>
      <c r="U41" s="17">
        <v>0.1224047232136094</v>
      </c>
      <c r="V41" s="21"/>
      <c r="W41" s="17">
        <v>7.733601609657935</v>
      </c>
      <c r="X41" s="21"/>
      <c r="Y41" s="21"/>
      <c r="Z41" s="17">
        <v>-2.6000000000000014</v>
      </c>
      <c r="AA41" s="21"/>
      <c r="AB41" s="21"/>
      <c r="AC41" s="17">
        <v>-1.3999999999999986</v>
      </c>
      <c r="AD41" s="21"/>
      <c r="AE41" s="21"/>
      <c r="AF41" s="18">
        <v>-0.29905838041432098</v>
      </c>
      <c r="AG41" s="17">
        <v>1.65</v>
      </c>
      <c r="AH41" s="21"/>
      <c r="AI41" s="17">
        <v>0.32</v>
      </c>
      <c r="AJ41" s="21"/>
      <c r="AK41" s="17">
        <v>0.28000000000000003</v>
      </c>
      <c r="AL41" s="21"/>
      <c r="AM41" s="21"/>
      <c r="AN41" s="17">
        <v>0.06</v>
      </c>
      <c r="AO41" s="21"/>
      <c r="AP41" s="21"/>
      <c r="AQ41" s="17">
        <v>7.0000000000000007E-2</v>
      </c>
      <c r="AR41" s="21"/>
      <c r="AS41" s="21"/>
      <c r="AT41" s="18">
        <v>0.05</v>
      </c>
      <c r="AU41" s="21"/>
      <c r="AV41" s="21"/>
      <c r="AW41" s="17">
        <v>-1.3299999999999998</v>
      </c>
      <c r="AX41" s="21"/>
      <c r="AY41" s="17">
        <v>-3.999999999999998E-2</v>
      </c>
      <c r="AZ41" s="21"/>
      <c r="BA41" s="21"/>
      <c r="BB41" s="17">
        <v>-0.22000000000000003</v>
      </c>
      <c r="BC41" s="21"/>
      <c r="BD41" s="21"/>
      <c r="BE41" s="17">
        <v>1.0000000000000009E-2</v>
      </c>
      <c r="BF41" s="21"/>
      <c r="BG41" s="21"/>
      <c r="BH41" s="17">
        <v>-2.0000000000000004E-2</v>
      </c>
      <c r="BI41" s="17">
        <v>317.43600000000004</v>
      </c>
      <c r="BJ41" s="21"/>
      <c r="BK41" s="17">
        <v>119.372</v>
      </c>
      <c r="BL41" s="21"/>
      <c r="BM41" s="17">
        <v>75.38</v>
      </c>
      <c r="BN41" s="21"/>
      <c r="BO41" s="21"/>
      <c r="BP41" s="17">
        <v>75.56</v>
      </c>
      <c r="BQ41" s="21"/>
      <c r="BR41" s="21"/>
      <c r="BS41" s="17">
        <v>83.26</v>
      </c>
      <c r="BT41" s="21"/>
      <c r="BU41" s="21"/>
      <c r="BV41" s="18">
        <v>81.156000000000006</v>
      </c>
      <c r="BW41" s="21"/>
      <c r="BX41" s="21"/>
      <c r="BY41" s="17">
        <v>-198.06400000000002</v>
      </c>
      <c r="BZ41" s="13"/>
      <c r="CA41" s="17">
        <v>-43.992000000000004</v>
      </c>
      <c r="CB41" s="13"/>
      <c r="CC41" s="13"/>
      <c r="CD41" s="17">
        <v>0.18000000000000682</v>
      </c>
      <c r="CE41" s="13"/>
      <c r="CF41" s="13"/>
      <c r="CG41" s="17">
        <v>7.7000000000000028</v>
      </c>
      <c r="CH41" s="13"/>
      <c r="CI41" s="21"/>
      <c r="CJ41" s="18">
        <v>-2.1039999999999992</v>
      </c>
      <c r="CK41" s="21"/>
      <c r="CL41" s="20"/>
      <c r="CM41" s="20">
        <v>0.31</v>
      </c>
      <c r="CN41" s="20"/>
      <c r="CO41" s="20">
        <v>0.03</v>
      </c>
      <c r="CP41" s="20"/>
      <c r="CQ41" s="20"/>
      <c r="CR41" s="20">
        <v>2.09</v>
      </c>
      <c r="CS41" s="20"/>
      <c r="CT41" s="20"/>
      <c r="CU41" s="20">
        <v>4.0999999999999996</v>
      </c>
      <c r="CV41" s="20"/>
      <c r="CW41" s="20"/>
      <c r="CX41" s="18">
        <v>0.62</v>
      </c>
      <c r="CY41" s="20"/>
      <c r="CZ41" s="20"/>
      <c r="DA41" s="20">
        <f t="shared" si="55"/>
        <v>0.31</v>
      </c>
      <c r="DB41" s="20"/>
      <c r="DC41" s="20">
        <f>CO40-CN40</f>
        <v>1.9999999999999997E-2</v>
      </c>
      <c r="DD41" s="20"/>
      <c r="DE41" s="20"/>
      <c r="DF41" s="20">
        <f>CR40-CQ40</f>
        <v>-1.56</v>
      </c>
      <c r="DG41" s="20"/>
      <c r="DH41" s="20"/>
      <c r="DI41" s="20">
        <f>CU40-CT40</f>
        <v>3.0699999999999994</v>
      </c>
      <c r="DJ41" s="20"/>
      <c r="DK41" s="20"/>
      <c r="DL41" s="18">
        <f>CX40-CW40</f>
        <v>-1.7800000000000002</v>
      </c>
      <c r="DM41" s="20">
        <v>22.388888888888886</v>
      </c>
      <c r="DN41" s="20"/>
      <c r="DO41" s="20">
        <v>24.055555555555554</v>
      </c>
      <c r="DP41" s="20"/>
      <c r="DQ41" s="20">
        <v>30.880000000000003</v>
      </c>
      <c r="DR41" s="20"/>
      <c r="DS41" s="20"/>
      <c r="DT41" s="20">
        <v>27.824444444444445</v>
      </c>
      <c r="DU41" s="20"/>
      <c r="DV41" s="20"/>
      <c r="DW41" s="20">
        <v>24.008888888888883</v>
      </c>
      <c r="DX41" s="20"/>
      <c r="DY41" s="20"/>
      <c r="DZ41" s="18">
        <v>21.345000000000002</v>
      </c>
      <c r="EA41" s="21"/>
      <c r="EB41" s="21"/>
      <c r="EC41" s="21">
        <f t="shared" si="58"/>
        <v>1.6666666666666679</v>
      </c>
      <c r="ED41" s="21"/>
      <c r="EE41" s="21">
        <f>DQ40-DP40</f>
        <v>-3.4855555555555569</v>
      </c>
      <c r="EF41" s="21"/>
      <c r="EG41" s="21"/>
      <c r="EH41" s="21">
        <f>DT40-DS40</f>
        <v>1.4325000000000045</v>
      </c>
      <c r="EI41" s="21"/>
      <c r="EJ41" s="21"/>
      <c r="EK41" s="21">
        <f>DW40-DV40</f>
        <v>-2.326666666666668</v>
      </c>
      <c r="EL41" s="21"/>
      <c r="EM41" s="21"/>
      <c r="EN41" s="22">
        <f>DZ40-DY40</f>
        <v>-1.3699999999999974</v>
      </c>
      <c r="EO41" s="21">
        <v>24.833333333333336</v>
      </c>
      <c r="EP41" s="21"/>
      <c r="EQ41" s="21">
        <v>25.444444444444443</v>
      </c>
      <c r="ER41" s="21"/>
      <c r="ES41" s="21">
        <v>24.666666666666668</v>
      </c>
      <c r="ET41" s="21"/>
      <c r="EU41" s="21"/>
      <c r="EV41" s="21">
        <v>24.277777777777779</v>
      </c>
      <c r="EW41" s="21"/>
      <c r="EX41" s="21"/>
      <c r="EY41" s="21">
        <v>23.777777777777775</v>
      </c>
      <c r="EZ41" s="21"/>
      <c r="FA41" s="21"/>
      <c r="FB41" s="22">
        <v>15.333333333333334</v>
      </c>
      <c r="FC41" s="21"/>
      <c r="FD41" s="21"/>
      <c r="FE41" s="21">
        <f t="shared" si="32"/>
        <v>0.61111111111110716</v>
      </c>
      <c r="FF41" s="21"/>
      <c r="FG41" s="21">
        <f>ES40-ER40</f>
        <v>-2.7777777777777786</v>
      </c>
      <c r="FH41" s="21"/>
      <c r="FI41" s="21"/>
      <c r="FJ41" s="21">
        <f>EV40-EU40</f>
        <v>-0.77777777777777146</v>
      </c>
      <c r="FK41" s="21"/>
      <c r="FL41" s="21"/>
      <c r="FM41" s="21">
        <f>EY40-EX40</f>
        <v>-1.1111111111111107</v>
      </c>
      <c r="FN41" s="21"/>
      <c r="FO41" s="21"/>
      <c r="FP41" s="22">
        <f>FB40-FA40</f>
        <v>-6.4999999999999982</v>
      </c>
      <c r="FQ41" s="21">
        <v>0.219</v>
      </c>
      <c r="FR41" s="21">
        <v>6.7000000000000004E-2</v>
      </c>
      <c r="FS41" s="21">
        <v>7.0999999999999994E-2</v>
      </c>
      <c r="FT41" s="21">
        <v>6.7000000000000004E-2</v>
      </c>
      <c r="FU41" s="22">
        <v>7.4999999999999997E-2</v>
      </c>
      <c r="FV41" s="21">
        <v>0.73299999999999998</v>
      </c>
      <c r="FW41" s="21">
        <v>0.72199999999999998</v>
      </c>
      <c r="FX41" s="21">
        <v>0.73699999999999999</v>
      </c>
      <c r="FY41" s="21">
        <v>0.69499999999999995</v>
      </c>
      <c r="FZ41" s="22">
        <v>0.79600000000000004</v>
      </c>
      <c r="GA41" s="21">
        <v>3.3460999999999999</v>
      </c>
      <c r="GB41" s="21">
        <v>10.7164</v>
      </c>
      <c r="GC41" s="21">
        <v>10.3545</v>
      </c>
      <c r="GD41" s="21">
        <v>10.321899999999999</v>
      </c>
      <c r="GE41" s="22">
        <v>10.600199999999999</v>
      </c>
      <c r="GF41" s="21">
        <v>49.36</v>
      </c>
      <c r="GG41" s="21">
        <v>45.13</v>
      </c>
      <c r="GH41" s="21">
        <v>22.01</v>
      </c>
      <c r="GI41" s="21">
        <v>36.79</v>
      </c>
      <c r="GJ41" s="22">
        <v>44.37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58E-3858-48E6-838D-F1452A9317C9}">
  <dimension ref="A1:G12"/>
  <sheetViews>
    <sheetView workbookViewId="0">
      <selection activeCell="A3" sqref="A3"/>
    </sheetView>
  </sheetViews>
  <sheetFormatPr defaultRowHeight="14.5" x14ac:dyDescent="0.35"/>
  <cols>
    <col min="1" max="1" width="13.6328125" customWidth="1"/>
    <col min="7" max="7" width="12.7265625" customWidth="1"/>
  </cols>
  <sheetData>
    <row r="1" spans="1:7" x14ac:dyDescent="0.35">
      <c r="A1" s="33"/>
      <c r="B1" s="33"/>
      <c r="C1" s="33"/>
      <c r="D1" s="33"/>
      <c r="E1" s="33"/>
      <c r="F1" s="33"/>
      <c r="G1" s="33"/>
    </row>
    <row r="2" spans="1:7" x14ac:dyDescent="0.35">
      <c r="A2" s="33"/>
      <c r="B2" s="33"/>
      <c r="C2" s="33"/>
      <c r="D2" s="33"/>
      <c r="E2" s="33"/>
      <c r="F2" s="33"/>
      <c r="G2" s="37"/>
    </row>
    <row r="3" spans="1:7" x14ac:dyDescent="0.35">
      <c r="A3" s="32" t="s">
        <v>189</v>
      </c>
      <c r="B3" s="32" t="s">
        <v>216</v>
      </c>
      <c r="C3" s="30"/>
      <c r="D3" s="30"/>
      <c r="E3" s="30"/>
      <c r="F3" s="30"/>
      <c r="G3" s="35"/>
    </row>
    <row r="4" spans="1:7" x14ac:dyDescent="0.35">
      <c r="A4" s="34" t="s">
        <v>190</v>
      </c>
      <c r="B4" s="30" t="s">
        <v>191</v>
      </c>
      <c r="C4" s="31"/>
      <c r="D4" s="31"/>
      <c r="E4" s="31"/>
      <c r="F4" s="31"/>
      <c r="G4" s="34"/>
    </row>
    <row r="5" spans="1:7" x14ac:dyDescent="0.35">
      <c r="A5" s="34" t="s">
        <v>1</v>
      </c>
      <c r="B5" s="31" t="s">
        <v>192</v>
      </c>
      <c r="C5" s="30"/>
      <c r="D5" s="30"/>
      <c r="E5" s="30"/>
      <c r="F5" s="31"/>
      <c r="G5" s="34"/>
    </row>
    <row r="6" spans="1:7" x14ac:dyDescent="0.35">
      <c r="A6" s="35" t="s">
        <v>193</v>
      </c>
      <c r="B6" s="30" t="s">
        <v>194</v>
      </c>
      <c r="C6" s="30"/>
      <c r="D6" s="31"/>
      <c r="E6" s="31"/>
      <c r="F6" s="31"/>
      <c r="G6" s="34"/>
    </row>
    <row r="7" spans="1:7" x14ac:dyDescent="0.35">
      <c r="A7" s="34" t="s">
        <v>210</v>
      </c>
      <c r="B7" s="31" t="s">
        <v>211</v>
      </c>
      <c r="C7" s="31"/>
      <c r="D7" s="30"/>
      <c r="E7" s="30"/>
      <c r="F7" s="30"/>
      <c r="G7" s="35"/>
    </row>
    <row r="8" spans="1:7" x14ac:dyDescent="0.35">
      <c r="A8" s="35" t="s">
        <v>214</v>
      </c>
      <c r="B8" s="30" t="s">
        <v>215</v>
      </c>
      <c r="C8" s="30"/>
      <c r="D8" s="30"/>
      <c r="E8" s="30"/>
      <c r="F8" s="30"/>
      <c r="G8" s="35"/>
    </row>
    <row r="9" spans="1:7" ht="79" customHeight="1" x14ac:dyDescent="0.35">
      <c r="A9" s="36" t="s">
        <v>2</v>
      </c>
      <c r="B9" s="40" t="s">
        <v>219</v>
      </c>
      <c r="C9" s="40"/>
      <c r="D9" s="40"/>
      <c r="E9" s="40"/>
      <c r="F9" s="40"/>
      <c r="G9" s="41"/>
    </row>
    <row r="10" spans="1:7" x14ac:dyDescent="0.35">
      <c r="A10" s="34" t="s">
        <v>212</v>
      </c>
      <c r="B10" s="31" t="s">
        <v>213</v>
      </c>
      <c r="C10" s="31"/>
      <c r="D10" s="31"/>
      <c r="E10" s="31"/>
      <c r="F10" s="31"/>
      <c r="G10" s="34"/>
    </row>
    <row r="11" spans="1:7" ht="16.5" x14ac:dyDescent="0.45">
      <c r="A11" s="39" t="s">
        <v>217</v>
      </c>
      <c r="B11" s="38" t="s">
        <v>218</v>
      </c>
      <c r="C11" s="31"/>
      <c r="D11" s="31"/>
      <c r="E11" s="31"/>
      <c r="F11" s="31"/>
      <c r="G11" s="34"/>
    </row>
    <row r="12" spans="1:7" x14ac:dyDescent="0.35">
      <c r="A12" s="30"/>
      <c r="B12" s="30"/>
      <c r="C12" s="30"/>
      <c r="D12" s="30"/>
      <c r="E12" s="30"/>
      <c r="F12" s="30"/>
      <c r="G12" s="35"/>
    </row>
  </sheetData>
  <mergeCells count="1">
    <mergeCell ref="B9:G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for RFA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Pushpinder Litt</dc:creator>
  <cp:lastModifiedBy>Sharma, Manan</cp:lastModifiedBy>
  <dcterms:created xsi:type="dcterms:W3CDTF">2020-06-25T12:37:27Z</dcterms:created>
  <dcterms:modified xsi:type="dcterms:W3CDTF">2020-09-29T21:58:46Z</dcterms:modified>
</cp:coreProperties>
</file>