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ations\Cson_California\submission\Revision\"/>
    </mc:Choice>
  </mc:AlternateContent>
  <xr:revisionPtr revIDLastSave="0" documentId="13_ncr:1_{9DD180A8-46CB-42C1-A57E-5D70387F57CC}" xr6:coauthVersionLast="47" xr6:coauthVersionMax="47" xr10:uidLastSave="{00000000-0000-0000-0000-000000000000}"/>
  <bookViews>
    <workbookView xWindow="28680" yWindow="-120" windowWidth="38640" windowHeight="15840" xr2:uid="{00000000-000D-0000-FFFF-FFFF00000000}"/>
  </bookViews>
  <sheets>
    <sheet name="by_week_stats" sheetId="1" r:id="rId1"/>
    <sheet name="marker_stats" sheetId="5" r:id="rId2"/>
    <sheet name="pop_diff_by_week" sheetId="3" r:id="rId3"/>
    <sheet name="IBT (time_linear)" sheetId="8" r:id="rId4"/>
    <sheet name="null_alleles" sheetId="23" r:id="rId5"/>
    <sheet name="priv_alleles" sheetId="11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AL529" i="8" l="1"/>
  <c r="AE35" i="8"/>
  <c r="AF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F38" i="1"/>
  <c r="G38" i="1"/>
  <c r="H38" i="1"/>
  <c r="AG35" i="8" l="1"/>
</calcChain>
</file>

<file path=xl/sharedStrings.xml><?xml version="1.0" encoding="utf-8"?>
<sst xmlns="http://schemas.openxmlformats.org/spreadsheetml/2006/main" count="271" uniqueCount="84">
  <si>
    <t>sum(HS)</t>
  </si>
  <si>
    <t>Week</t>
  </si>
  <si>
    <t>Fis</t>
  </si>
  <si>
    <t>-</t>
  </si>
  <si>
    <t>Locus</t>
  </si>
  <si>
    <t>Sample size</t>
  </si>
  <si>
    <t>NA: # alleles</t>
  </si>
  <si>
    <t>NAe: Effective # alleles (Nielsen et al. 2003)</t>
  </si>
  <si>
    <t>He (gene diversity corrected for sample size, Nei 1978)</t>
  </si>
  <si>
    <t>Ho (observed heterozygosity)</t>
  </si>
  <si>
    <t>Multilocus average</t>
  </si>
  <si>
    <t>C2085</t>
  </si>
  <si>
    <t>C47</t>
  </si>
  <si>
    <t>C43</t>
  </si>
  <si>
    <t>C244</t>
  </si>
  <si>
    <t>C838</t>
  </si>
  <si>
    <t>C230</t>
  </si>
  <si>
    <t>C1241</t>
  </si>
  <si>
    <t>C65</t>
  </si>
  <si>
    <t>C508</t>
  </si>
  <si>
    <t>C927</t>
  </si>
  <si>
    <t>C728</t>
  </si>
  <si>
    <t>C226</t>
  </si>
  <si>
    <t>C45</t>
  </si>
  <si>
    <t>He</t>
  </si>
  <si>
    <t>Ho</t>
  </si>
  <si>
    <t>All pops</t>
  </si>
  <si>
    <t>week</t>
  </si>
  <si>
    <t>genetic</t>
  </si>
  <si>
    <t>estimates</t>
  </si>
  <si>
    <t>(F/(1-F)):</t>
  </si>
  <si>
    <t>Minimum distance between pairs in regression: 0.0001</t>
  </si>
  <si>
    <t>Fitting F/(1-F) to a + b ln(distance)</t>
  </si>
  <si>
    <t>a = 0.00501481, b = 0.000148913</t>
  </si>
  <si>
    <t xml:space="preserve"> ABC bootstrap results for SLOPE:</t>
  </si>
  <si>
    <t xml:space="preserve"> Point estimate and 95% confidence interval:</t>
  </si>
  <si>
    <t>0.000148913 [ -0.00122904 , 0.00256504 ]</t>
  </si>
  <si>
    <t>Mantel test, 1000 permutations</t>
  </si>
  <si>
    <t>Test of isolation by distance (One tailed Pvalue):</t>
  </si>
  <si>
    <t xml:space="preserve"> Pr(correlation &gt; observed correlation) =0.405 under null hypothesis</t>
  </si>
  <si>
    <t>Other one tailed Pvalue:</t>
  </si>
  <si>
    <t xml:space="preserve"> Pr(correlation &lt; observed correlation) =0.595 under null hypothesis</t>
  </si>
  <si>
    <t xml:space="preserve"> ABC bootstrap results for INTERCEPT:</t>
  </si>
  <si>
    <t>0.00501481 [ -0.000701476 , 0.010442 ]</t>
  </si>
  <si>
    <t>all</t>
  </si>
  <si>
    <t>Fst</t>
  </si>
  <si>
    <t>Ln</t>
  </si>
  <si>
    <t>Density</t>
  </si>
  <si>
    <t>low</t>
  </si>
  <si>
    <t>high</t>
  </si>
  <si>
    <t>Fis (individual inbreeding coefficient)</t>
  </si>
  <si>
    <t>season</t>
  </si>
  <si>
    <t>year</t>
  </si>
  <si>
    <t>month</t>
  </si>
  <si>
    <t>priv</t>
  </si>
  <si>
    <t>early</t>
  </si>
  <si>
    <t>Apr</t>
  </si>
  <si>
    <t>May</t>
  </si>
  <si>
    <t>mid</t>
  </si>
  <si>
    <t>Jun</t>
  </si>
  <si>
    <t>Jul</t>
  </si>
  <si>
    <t>Aug</t>
  </si>
  <si>
    <t>Sep</t>
  </si>
  <si>
    <t>Oct</t>
  </si>
  <si>
    <t>Nov</t>
  </si>
  <si>
    <t>Dec</t>
  </si>
  <si>
    <t>Feb</t>
  </si>
  <si>
    <t>Mar</t>
  </si>
  <si>
    <t>z_late</t>
  </si>
  <si>
    <t>IAM</t>
  </si>
  <si>
    <t>TPM</t>
  </si>
  <si>
    <t>Collection_Date</t>
  </si>
  <si>
    <t>Jan</t>
  </si>
  <si>
    <t>den</t>
  </si>
  <si>
    <t>pop</t>
  </si>
  <si>
    <t>C1247</t>
  </si>
  <si>
    <t>Null Freq. (Brookfield)</t>
  </si>
  <si>
    <t>Null Freq. (EM algorithm)</t>
  </si>
  <si>
    <t>Pecent missing</t>
  </si>
  <si>
    <t>Missing genotypes</t>
  </si>
  <si>
    <t>Marker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</si>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</sst>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33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/>
  </sheetViews>
  <sheetFormatPr defaultColWidth="8.77734375" defaultRowHeight="14.4"/>
  <cols>
    <col min="1" max="1" width="8.77734375" style="1"/>
    <col min="2" max="2" width="15.88671875" style="1" customWidth="1"/>
    <col min="3" max="3" width="10.44140625" style="1" customWidth="1"/>
    <col min="4" max="4" width="8.77734375" style="1"/>
    <col min="5" max="5" width="10.88671875" style="1" bestFit="1" customWidth="1"/>
    <col min="6" max="6" width="7.33203125" style="1" bestFit="1" customWidth="1"/>
    <col min="7" max="7" width="7.109375" style="1" customWidth="1"/>
    <col min="8" max="8" width="8.77734375" style="1" bestFit="1" customWidth="1"/>
    <col min="9" max="9" width="11.44140625" style="1" bestFit="1" customWidth="1"/>
    <col min="10" max="13" width="8.77734375" style="1"/>
    <col min="14" max="14" width="8.88671875" customWidth="1"/>
    <col min="15" max="16384" width="8.77734375" style="1"/>
  </cols>
  <sheetData>
    <row r="1" spans="1:11" s="5" customFormat="1">
      <c r="A1" s="5" t="s">
        <v>1</v>
      </c>
      <c r="B1" s="5" t="s">
        <v>71</v>
      </c>
      <c r="C1" s="5" t="s">
        <v>47</v>
      </c>
      <c r="D1" s="5" t="s">
        <v>0</v>
      </c>
      <c r="E1" s="5" t="s">
        <v>5</v>
      </c>
      <c r="F1" s="5" t="s">
        <v>24</v>
      </c>
      <c r="G1" s="5" t="s">
        <v>25</v>
      </c>
      <c r="H1" s="5" t="s">
        <v>2</v>
      </c>
      <c r="I1" s="5" t="s">
        <v>6</v>
      </c>
      <c r="J1" s="5" t="s">
        <v>69</v>
      </c>
      <c r="K1" s="5" t="s">
        <v>70</v>
      </c>
    </row>
    <row r="2" spans="1:11">
      <c r="A2" s="1">
        <v>1</v>
      </c>
      <c r="B2" s="2">
        <v>43213</v>
      </c>
      <c r="C2" s="1" t="s">
        <v>49</v>
      </c>
      <c r="D2" s="1">
        <v>857</v>
      </c>
      <c r="E2" s="1">
        <v>8</v>
      </c>
      <c r="F2" s="6">
        <v>0.84989999999999999</v>
      </c>
      <c r="G2" s="6">
        <v>0.61499999999999999</v>
      </c>
      <c r="H2" s="6">
        <v>0.26129999999999998</v>
      </c>
      <c r="I2" s="7">
        <v>8.31</v>
      </c>
      <c r="J2" s="3">
        <v>0.367676</v>
      </c>
      <c r="K2" s="3">
        <v>0.86328099999999997</v>
      </c>
    </row>
    <row r="3" spans="1:11">
      <c r="A3" s="1">
        <v>2</v>
      </c>
      <c r="B3" s="2">
        <v>43243</v>
      </c>
      <c r="C3" s="1" t="s">
        <v>49</v>
      </c>
      <c r="D3" s="1">
        <v>1227</v>
      </c>
      <c r="E3" s="1">
        <v>8</v>
      </c>
      <c r="F3" s="6">
        <v>0.85360000000000003</v>
      </c>
      <c r="G3" s="6">
        <v>0.68400000000000005</v>
      </c>
      <c r="H3" s="6">
        <v>0.20269999999999999</v>
      </c>
      <c r="I3" s="7">
        <v>7.85</v>
      </c>
      <c r="J3" s="3">
        <v>0.52697799999999995</v>
      </c>
      <c r="K3" s="3">
        <v>0.90454100000000004</v>
      </c>
    </row>
    <row r="4" spans="1:11">
      <c r="A4" s="1">
        <v>3</v>
      </c>
      <c r="B4" s="2">
        <v>43269</v>
      </c>
      <c r="C4" s="1" t="s">
        <v>49</v>
      </c>
      <c r="D4" s="1">
        <v>1507</v>
      </c>
      <c r="E4" s="1">
        <v>8</v>
      </c>
      <c r="F4" s="6">
        <v>0.85140000000000005</v>
      </c>
      <c r="G4" s="6">
        <v>0.56599999999999995</v>
      </c>
      <c r="H4" s="6">
        <v>0.34160000000000001</v>
      </c>
      <c r="I4" s="7">
        <v>7.62</v>
      </c>
      <c r="J4" s="3">
        <v>5.4932000000000002E-2</v>
      </c>
      <c r="K4" s="3">
        <v>0.86328099999999997</v>
      </c>
    </row>
    <row r="5" spans="1:11">
      <c r="A5" s="1">
        <v>4</v>
      </c>
      <c r="B5" s="2">
        <v>43311</v>
      </c>
      <c r="C5" s="1" t="s">
        <v>49</v>
      </c>
      <c r="D5" s="1">
        <v>3028</v>
      </c>
      <c r="E5" s="1">
        <v>8</v>
      </c>
      <c r="F5" s="6">
        <v>0.85519999999999996</v>
      </c>
      <c r="G5" s="6">
        <v>0.66200000000000003</v>
      </c>
      <c r="H5" s="6">
        <v>0.23230000000000001</v>
      </c>
      <c r="I5" s="7">
        <v>7.69</v>
      </c>
      <c r="J5" s="3">
        <v>0.13671900000000001</v>
      </c>
      <c r="K5" s="3">
        <v>0.81213400000000002</v>
      </c>
    </row>
    <row r="6" spans="1:11">
      <c r="A6" s="1">
        <v>5</v>
      </c>
      <c r="B6" s="2">
        <v>43341</v>
      </c>
      <c r="C6" s="1" t="s">
        <v>49</v>
      </c>
      <c r="D6" s="1">
        <v>2304</v>
      </c>
      <c r="E6" s="1">
        <v>8</v>
      </c>
      <c r="F6" s="6">
        <v>0.85519999999999996</v>
      </c>
      <c r="G6" s="6">
        <v>0.58399999999999996</v>
      </c>
      <c r="H6" s="6">
        <v>0.32840000000000003</v>
      </c>
      <c r="I6" s="7">
        <v>7.85</v>
      </c>
      <c r="J6" s="3">
        <v>0.22741700000000001</v>
      </c>
      <c r="K6" s="3">
        <v>0.81213400000000002</v>
      </c>
    </row>
    <row r="7" spans="1:11">
      <c r="A7" s="1">
        <v>6</v>
      </c>
      <c r="B7" s="2">
        <v>43369</v>
      </c>
      <c r="C7" s="1" t="s">
        <v>49</v>
      </c>
      <c r="D7" s="1">
        <v>1583</v>
      </c>
      <c r="E7" s="1">
        <v>8</v>
      </c>
      <c r="F7" s="6">
        <v>0.84750000000000003</v>
      </c>
      <c r="G7" s="6">
        <v>0.58699999999999997</v>
      </c>
      <c r="H7" s="6">
        <v>0.30730000000000002</v>
      </c>
      <c r="I7" s="7">
        <v>7.62</v>
      </c>
      <c r="J7" s="3">
        <v>0.207153</v>
      </c>
      <c r="K7" s="3">
        <v>0.83020000000000005</v>
      </c>
    </row>
    <row r="8" spans="1:11">
      <c r="A8" s="1">
        <v>7</v>
      </c>
      <c r="B8" s="2">
        <v>43397</v>
      </c>
      <c r="C8" s="1" t="s">
        <v>49</v>
      </c>
      <c r="D8" s="1">
        <v>1331</v>
      </c>
      <c r="E8" s="1">
        <v>8</v>
      </c>
      <c r="F8" s="6">
        <v>0.85609999999999997</v>
      </c>
      <c r="G8" s="6">
        <v>0.53200000000000003</v>
      </c>
      <c r="H8" s="6">
        <v>0.38269999999999998</v>
      </c>
      <c r="I8" s="7">
        <v>7.31</v>
      </c>
      <c r="J8" s="15">
        <v>4.2719999999999998E-3</v>
      </c>
      <c r="K8" s="3">
        <v>0.317749</v>
      </c>
    </row>
    <row r="9" spans="1:11">
      <c r="A9" s="1">
        <v>8</v>
      </c>
      <c r="B9" s="2">
        <v>43425</v>
      </c>
      <c r="C9" s="1" t="s">
        <v>48</v>
      </c>
      <c r="D9" s="1">
        <v>437</v>
      </c>
      <c r="E9" s="1">
        <v>8</v>
      </c>
      <c r="F9" s="6">
        <v>0.87350000000000005</v>
      </c>
      <c r="G9" s="6">
        <v>0.66300000000000003</v>
      </c>
      <c r="H9" s="6">
        <v>0.24970000000000001</v>
      </c>
      <c r="I9" s="7">
        <v>8.23</v>
      </c>
      <c r="J9" s="3">
        <v>0.15271000000000001</v>
      </c>
      <c r="K9" s="3">
        <v>0.72912600000000005</v>
      </c>
    </row>
    <row r="10" spans="1:11">
      <c r="A10" s="1">
        <v>9</v>
      </c>
      <c r="B10" s="2">
        <v>43452</v>
      </c>
      <c r="C10" s="1" t="s">
        <v>48</v>
      </c>
      <c r="D10" s="1">
        <v>39</v>
      </c>
      <c r="E10" s="1">
        <v>8</v>
      </c>
      <c r="F10" s="6">
        <v>0.88770000000000004</v>
      </c>
      <c r="G10" s="6">
        <v>0.61899999999999999</v>
      </c>
      <c r="H10" s="6">
        <v>0.31780000000000003</v>
      </c>
      <c r="I10" s="7">
        <v>8.15</v>
      </c>
      <c r="J10" s="3">
        <v>0.207153</v>
      </c>
      <c r="K10" s="3">
        <v>0.317749</v>
      </c>
    </row>
    <row r="11" spans="1:11">
      <c r="A11" s="1">
        <v>10</v>
      </c>
      <c r="B11" s="2">
        <v>43486</v>
      </c>
      <c r="D11" s="1">
        <v>0</v>
      </c>
      <c r="F11" s="6"/>
      <c r="G11" s="6"/>
      <c r="H11" s="6"/>
      <c r="I11" s="7"/>
      <c r="J11" s="3"/>
      <c r="K11" s="3"/>
    </row>
    <row r="12" spans="1:11">
      <c r="A12" s="1">
        <v>11</v>
      </c>
      <c r="B12" s="2">
        <v>43522</v>
      </c>
      <c r="C12" s="1" t="s">
        <v>48</v>
      </c>
      <c r="D12" s="1">
        <v>9</v>
      </c>
      <c r="E12" s="1">
        <v>8</v>
      </c>
      <c r="F12" s="6">
        <v>0.86129999999999995</v>
      </c>
      <c r="G12" s="6">
        <v>0.52600000000000002</v>
      </c>
      <c r="H12" s="6">
        <v>0.40239999999999998</v>
      </c>
      <c r="I12" s="7">
        <v>7.46</v>
      </c>
      <c r="J12" s="15">
        <v>2.3925999999999999E-2</v>
      </c>
      <c r="K12" s="3">
        <v>0.270874</v>
      </c>
    </row>
    <row r="13" spans="1:11">
      <c r="A13" s="1">
        <v>12</v>
      </c>
      <c r="B13" s="2">
        <v>43550</v>
      </c>
      <c r="C13" s="1" t="s">
        <v>48</v>
      </c>
      <c r="D13" s="1">
        <v>40</v>
      </c>
      <c r="E13" s="1">
        <v>8</v>
      </c>
      <c r="F13" s="6">
        <v>0.87960000000000005</v>
      </c>
      <c r="G13" s="6">
        <v>0.57199999999999995</v>
      </c>
      <c r="H13" s="6">
        <v>0.37259999999999999</v>
      </c>
      <c r="I13" s="7">
        <v>6.31</v>
      </c>
      <c r="J13" s="15">
        <v>2.0140000000000002E-3</v>
      </c>
      <c r="K13" s="15">
        <v>2.3925999999999999E-2</v>
      </c>
    </row>
    <row r="14" spans="1:11">
      <c r="A14" s="1">
        <v>13</v>
      </c>
      <c r="B14" s="2">
        <v>43579</v>
      </c>
      <c r="C14" s="1" t="s">
        <v>48</v>
      </c>
      <c r="D14" s="1">
        <v>423</v>
      </c>
      <c r="E14" s="1">
        <v>8</v>
      </c>
      <c r="F14" s="6">
        <v>0.87629999999999997</v>
      </c>
      <c r="G14" s="6">
        <v>0.61499999999999999</v>
      </c>
      <c r="H14" s="6">
        <v>0.31240000000000001</v>
      </c>
      <c r="I14" s="7">
        <v>8.15</v>
      </c>
      <c r="J14" s="15">
        <v>4.7119000000000001E-2</v>
      </c>
      <c r="K14" s="3">
        <v>0.52697799999999995</v>
      </c>
    </row>
    <row r="15" spans="1:11">
      <c r="A15" s="1">
        <v>14</v>
      </c>
      <c r="B15" s="2">
        <v>43609</v>
      </c>
      <c r="C15" s="1" t="s">
        <v>48</v>
      </c>
      <c r="D15" s="1">
        <v>38</v>
      </c>
      <c r="E15" s="1">
        <v>8</v>
      </c>
      <c r="F15" s="6">
        <v>0.83209999999999995</v>
      </c>
      <c r="G15" s="6">
        <v>0.51800000000000002</v>
      </c>
      <c r="H15" s="6">
        <v>0.38469999999999999</v>
      </c>
      <c r="I15" s="7">
        <v>7.38</v>
      </c>
      <c r="J15" s="15">
        <v>3.4057999999999998E-2</v>
      </c>
      <c r="K15" s="3">
        <v>0.65759299999999998</v>
      </c>
    </row>
    <row r="16" spans="1:11">
      <c r="A16" s="1">
        <v>15</v>
      </c>
      <c r="B16" s="2">
        <v>43636</v>
      </c>
      <c r="C16" s="1" t="s">
        <v>48</v>
      </c>
      <c r="D16" s="1">
        <v>167</v>
      </c>
      <c r="E16" s="1">
        <v>8</v>
      </c>
      <c r="F16" s="6">
        <v>0.85980000000000001</v>
      </c>
      <c r="G16" s="6">
        <v>0.63700000000000001</v>
      </c>
      <c r="H16" s="6">
        <v>0.26889999999999997</v>
      </c>
      <c r="I16" s="7">
        <v>7.92</v>
      </c>
      <c r="J16" s="3">
        <v>0.22741700000000001</v>
      </c>
      <c r="K16" s="3">
        <v>0.84728999999999999</v>
      </c>
    </row>
    <row r="17" spans="1:11">
      <c r="A17" s="1">
        <v>16</v>
      </c>
      <c r="B17" s="2">
        <v>43661</v>
      </c>
      <c r="C17" s="1" t="s">
        <v>49</v>
      </c>
      <c r="D17" s="1">
        <v>2647</v>
      </c>
      <c r="E17" s="1">
        <v>8</v>
      </c>
      <c r="F17" s="6">
        <v>0.85570000000000002</v>
      </c>
      <c r="G17" s="6">
        <v>0.55600000000000005</v>
      </c>
      <c r="H17" s="6">
        <v>0.36220000000000002</v>
      </c>
      <c r="I17" s="7">
        <v>7.62</v>
      </c>
      <c r="J17" s="3">
        <v>9.5459000000000002E-2</v>
      </c>
      <c r="K17" s="3">
        <v>0.70605499999999999</v>
      </c>
    </row>
    <row r="18" spans="1:11">
      <c r="A18" s="1">
        <v>17</v>
      </c>
      <c r="B18" s="2">
        <v>43690</v>
      </c>
      <c r="C18" s="1" t="s">
        <v>49</v>
      </c>
      <c r="D18" s="1">
        <v>2621</v>
      </c>
      <c r="E18" s="1">
        <v>8</v>
      </c>
      <c r="F18" s="6">
        <v>0.86470000000000002</v>
      </c>
      <c r="G18" s="6">
        <v>0.71299999999999997</v>
      </c>
      <c r="H18" s="6">
        <v>0.18870000000000001</v>
      </c>
      <c r="I18" s="7">
        <v>8</v>
      </c>
      <c r="J18" s="3">
        <v>0.473022</v>
      </c>
      <c r="K18" s="3">
        <v>0.72912600000000005</v>
      </c>
    </row>
    <row r="19" spans="1:11">
      <c r="A19" s="1">
        <v>18</v>
      </c>
      <c r="B19" s="2">
        <v>43717</v>
      </c>
      <c r="C19" s="1" t="s">
        <v>49</v>
      </c>
      <c r="D19" s="1">
        <v>1482</v>
      </c>
      <c r="E19" s="1">
        <v>8</v>
      </c>
      <c r="F19" s="6">
        <v>0.83320000000000005</v>
      </c>
      <c r="G19" s="6">
        <v>0.53400000000000003</v>
      </c>
      <c r="H19" s="6">
        <v>0.38719999999999999</v>
      </c>
      <c r="I19" s="7">
        <v>6.92</v>
      </c>
      <c r="J19" s="3">
        <v>0.15271000000000001</v>
      </c>
      <c r="K19" s="3">
        <v>0.580322</v>
      </c>
    </row>
    <row r="20" spans="1:11">
      <c r="A20" s="1">
        <v>19</v>
      </c>
      <c r="B20" s="2">
        <v>43747</v>
      </c>
      <c r="C20" s="1" t="s">
        <v>49</v>
      </c>
      <c r="D20" s="1">
        <v>1304</v>
      </c>
      <c r="E20" s="1">
        <v>8</v>
      </c>
      <c r="F20" s="6">
        <v>0.85660000000000003</v>
      </c>
      <c r="G20" s="6">
        <v>0.58299999999999996</v>
      </c>
      <c r="H20" s="6">
        <v>0.33</v>
      </c>
      <c r="I20" s="7">
        <v>7.69</v>
      </c>
      <c r="J20" s="3">
        <v>0.16980000000000001</v>
      </c>
      <c r="K20" s="3">
        <v>0.70605499999999999</v>
      </c>
    </row>
    <row r="21" spans="1:11">
      <c r="A21" s="1">
        <v>20</v>
      </c>
      <c r="B21" s="2">
        <v>43775</v>
      </c>
      <c r="C21" s="1" t="s">
        <v>48</v>
      </c>
      <c r="D21" s="1">
        <v>109</v>
      </c>
      <c r="E21" s="1">
        <v>8</v>
      </c>
      <c r="F21" s="6">
        <v>0.86160000000000003</v>
      </c>
      <c r="G21" s="6">
        <v>0.56699999999999995</v>
      </c>
      <c r="H21" s="6">
        <v>0.35270000000000001</v>
      </c>
      <c r="I21" s="7">
        <v>7.69</v>
      </c>
      <c r="J21" s="3">
        <v>6.3599000000000003E-2</v>
      </c>
      <c r="K21" s="3">
        <v>0.473022</v>
      </c>
    </row>
    <row r="22" spans="1:11">
      <c r="A22" s="1">
        <v>21</v>
      </c>
      <c r="B22" s="2">
        <v>43817</v>
      </c>
      <c r="C22" s="1" t="s">
        <v>48</v>
      </c>
      <c r="D22" s="1">
        <v>7</v>
      </c>
      <c r="E22" s="1">
        <v>7</v>
      </c>
      <c r="F22" s="6">
        <v>0.86450000000000005</v>
      </c>
      <c r="G22" s="6">
        <v>0.55100000000000005</v>
      </c>
      <c r="H22" s="6">
        <v>0.38329999999999997</v>
      </c>
      <c r="I22" s="7">
        <v>7.08</v>
      </c>
      <c r="J22" s="15">
        <v>1.0742E-2</v>
      </c>
      <c r="K22" s="3">
        <v>5.4932000000000002E-2</v>
      </c>
    </row>
    <row r="23" spans="1:11">
      <c r="A23" s="1">
        <v>22</v>
      </c>
      <c r="B23" s="2">
        <v>43843</v>
      </c>
      <c r="D23" s="1">
        <v>1</v>
      </c>
      <c r="F23" s="6"/>
      <c r="G23" s="6"/>
      <c r="H23" s="6"/>
      <c r="I23" s="7"/>
      <c r="J23" s="3"/>
      <c r="K23" s="3"/>
    </row>
    <row r="24" spans="1:11">
      <c r="A24" s="1">
        <v>23</v>
      </c>
      <c r="B24" s="2">
        <v>43874</v>
      </c>
      <c r="D24" s="1">
        <v>3</v>
      </c>
      <c r="F24" s="6"/>
      <c r="G24" s="6"/>
      <c r="H24" s="6"/>
      <c r="I24" s="7"/>
      <c r="J24" s="3"/>
      <c r="K24" s="3"/>
    </row>
    <row r="25" spans="1:11">
      <c r="A25" s="1">
        <v>24</v>
      </c>
      <c r="B25" s="2">
        <v>43917</v>
      </c>
      <c r="D25" s="1">
        <v>0</v>
      </c>
      <c r="F25" s="6"/>
      <c r="G25" s="6"/>
      <c r="H25" s="6"/>
      <c r="I25" s="7"/>
      <c r="J25" s="3"/>
      <c r="K25" s="3"/>
    </row>
    <row r="26" spans="1:11">
      <c r="A26" s="1">
        <v>25</v>
      </c>
      <c r="B26" s="2">
        <v>43942</v>
      </c>
      <c r="C26" s="1" t="s">
        <v>48</v>
      </c>
      <c r="D26" s="1">
        <v>17</v>
      </c>
      <c r="E26" s="1">
        <v>8</v>
      </c>
      <c r="F26" s="6">
        <v>0.81389999999999996</v>
      </c>
      <c r="G26" s="6">
        <v>0.56000000000000005</v>
      </c>
      <c r="H26" s="6">
        <v>0.32229999999999998</v>
      </c>
      <c r="I26" s="7">
        <v>7.08</v>
      </c>
      <c r="J26" s="3">
        <v>0.18786600000000001</v>
      </c>
      <c r="K26" s="3">
        <v>0.65759299999999998</v>
      </c>
    </row>
    <row r="27" spans="1:11">
      <c r="A27" s="1">
        <v>26</v>
      </c>
      <c r="B27" s="2">
        <v>43970</v>
      </c>
      <c r="C27" s="1" t="s">
        <v>48</v>
      </c>
      <c r="D27" s="1">
        <v>90</v>
      </c>
      <c r="E27" s="1">
        <v>8</v>
      </c>
      <c r="F27" s="6">
        <v>0.80879999999999996</v>
      </c>
      <c r="G27" s="6">
        <v>0.54400000000000004</v>
      </c>
      <c r="H27" s="6">
        <v>0.34449999999999997</v>
      </c>
      <c r="I27" s="7">
        <v>7.15</v>
      </c>
      <c r="J27" s="3">
        <v>0.52697799999999995</v>
      </c>
      <c r="K27" s="3">
        <v>0.81213400000000002</v>
      </c>
    </row>
    <row r="28" spans="1:11">
      <c r="A28" s="1">
        <v>27</v>
      </c>
      <c r="B28" s="2">
        <v>43998</v>
      </c>
      <c r="C28" s="1" t="s">
        <v>48</v>
      </c>
      <c r="D28" s="1">
        <v>460</v>
      </c>
      <c r="E28" s="1">
        <v>8</v>
      </c>
      <c r="F28" s="6">
        <v>0.85340000000000005</v>
      </c>
      <c r="G28" s="6">
        <v>0.58499999999999996</v>
      </c>
      <c r="H28" s="6">
        <v>0.32729999999999998</v>
      </c>
      <c r="I28" s="7">
        <v>7.77</v>
      </c>
      <c r="J28" s="3">
        <v>0.15271000000000001</v>
      </c>
      <c r="K28" s="3">
        <v>0.72912600000000005</v>
      </c>
    </row>
    <row r="29" spans="1:11">
      <c r="A29" s="1">
        <v>28</v>
      </c>
      <c r="B29" s="2">
        <v>44026</v>
      </c>
      <c r="C29" s="1" t="s">
        <v>49</v>
      </c>
      <c r="D29" s="1">
        <v>1036</v>
      </c>
      <c r="E29" s="1">
        <v>8</v>
      </c>
      <c r="F29" s="6">
        <v>0.85499999999999998</v>
      </c>
      <c r="G29" s="6">
        <v>0.56000000000000005</v>
      </c>
      <c r="H29" s="6">
        <v>0.36359999999999998</v>
      </c>
      <c r="I29" s="7">
        <v>7.77</v>
      </c>
      <c r="J29" s="3">
        <v>0.15271000000000001</v>
      </c>
      <c r="K29" s="3">
        <v>0.419678</v>
      </c>
    </row>
    <row r="30" spans="1:11">
      <c r="A30" s="1">
        <v>29</v>
      </c>
      <c r="B30" s="2">
        <v>44055</v>
      </c>
      <c r="C30" s="1" t="s">
        <v>49</v>
      </c>
      <c r="D30" s="1">
        <v>2422</v>
      </c>
      <c r="E30" s="1">
        <v>8</v>
      </c>
      <c r="F30" s="6">
        <v>0.80810000000000004</v>
      </c>
      <c r="G30" s="6">
        <v>0.54500000000000004</v>
      </c>
      <c r="H30" s="6">
        <v>0.32890000000000003</v>
      </c>
      <c r="I30" s="7">
        <v>6.62</v>
      </c>
      <c r="J30" s="3">
        <v>0.22741700000000001</v>
      </c>
      <c r="K30" s="3">
        <v>0.81213400000000002</v>
      </c>
    </row>
    <row r="31" spans="1:11">
      <c r="A31" s="1">
        <v>30</v>
      </c>
      <c r="B31" s="2">
        <v>44082</v>
      </c>
      <c r="C31" s="1" t="s">
        <v>49</v>
      </c>
      <c r="D31" s="1">
        <v>1085</v>
      </c>
      <c r="E31" s="1">
        <v>8</v>
      </c>
      <c r="F31" s="6">
        <v>0.86639999999999995</v>
      </c>
      <c r="G31" s="6">
        <v>0.57999999999999996</v>
      </c>
      <c r="H31" s="6">
        <v>0.34229999999999999</v>
      </c>
      <c r="I31" s="7">
        <v>8.08</v>
      </c>
      <c r="J31" s="3">
        <v>0.15271000000000001</v>
      </c>
      <c r="K31" s="3">
        <v>0.68225100000000005</v>
      </c>
    </row>
    <row r="32" spans="1:11">
      <c r="A32" s="1">
        <v>31</v>
      </c>
      <c r="B32" s="2">
        <v>44110</v>
      </c>
      <c r="C32" s="1" t="s">
        <v>48</v>
      </c>
      <c r="D32" s="1">
        <v>468</v>
      </c>
      <c r="E32" s="1">
        <v>8</v>
      </c>
      <c r="F32" s="6">
        <v>0.87909999999999999</v>
      </c>
      <c r="G32" s="6">
        <v>0.56499999999999995</v>
      </c>
      <c r="H32" s="6">
        <v>0.37390000000000001</v>
      </c>
      <c r="I32" s="7">
        <v>7.92</v>
      </c>
      <c r="J32" s="15">
        <v>1.9897000000000001E-2</v>
      </c>
      <c r="K32" s="3">
        <v>0.108154</v>
      </c>
    </row>
    <row r="33" spans="1:11">
      <c r="A33" s="1">
        <v>32</v>
      </c>
      <c r="B33" s="2">
        <v>44140</v>
      </c>
      <c r="C33" s="1" t="s">
        <v>49</v>
      </c>
      <c r="D33" s="1">
        <v>4955</v>
      </c>
      <c r="E33" s="1">
        <v>8</v>
      </c>
      <c r="F33" s="6">
        <v>0.8579</v>
      </c>
      <c r="G33" s="6">
        <v>0.624</v>
      </c>
      <c r="H33" s="6">
        <v>0.28439999999999999</v>
      </c>
      <c r="I33" s="7">
        <v>7.92</v>
      </c>
      <c r="J33" s="3">
        <v>0.18786600000000001</v>
      </c>
      <c r="K33" s="3">
        <v>0.60656699999999997</v>
      </c>
    </row>
    <row r="34" spans="1:11">
      <c r="A34" s="1">
        <v>33</v>
      </c>
      <c r="B34" s="2">
        <v>44166</v>
      </c>
      <c r="C34" s="1" t="s">
        <v>49</v>
      </c>
      <c r="D34" s="1">
        <v>1414</v>
      </c>
      <c r="E34" s="1">
        <v>8</v>
      </c>
      <c r="F34" s="6">
        <v>0.82769999999999999</v>
      </c>
      <c r="G34" s="6">
        <v>0.54900000000000004</v>
      </c>
      <c r="H34" s="6">
        <v>0.3478</v>
      </c>
      <c r="I34" s="7">
        <v>7.08</v>
      </c>
      <c r="J34" s="3">
        <v>0.121948</v>
      </c>
      <c r="K34" s="3">
        <v>0.5</v>
      </c>
    </row>
    <row r="35" spans="1:11">
      <c r="A35" s="1">
        <v>34</v>
      </c>
      <c r="B35" s="2">
        <v>44194</v>
      </c>
      <c r="C35" s="1" t="s">
        <v>48</v>
      </c>
      <c r="D35" s="1">
        <v>61</v>
      </c>
      <c r="E35" s="1">
        <v>8</v>
      </c>
      <c r="F35" s="6">
        <v>0.871</v>
      </c>
      <c r="G35" s="6">
        <v>0.57899999999999996</v>
      </c>
      <c r="H35" s="6">
        <v>0.33389999999999997</v>
      </c>
      <c r="I35" s="7">
        <v>8</v>
      </c>
      <c r="J35" s="3">
        <v>7.3242000000000002E-2</v>
      </c>
      <c r="K35" s="3">
        <v>0.34240700000000002</v>
      </c>
    </row>
    <row r="36" spans="1:11">
      <c r="A36" s="1">
        <v>35</v>
      </c>
      <c r="B36" s="2">
        <v>44250</v>
      </c>
      <c r="C36" s="1" t="s">
        <v>48</v>
      </c>
      <c r="D36" s="1">
        <v>480</v>
      </c>
      <c r="E36" s="1">
        <v>8</v>
      </c>
      <c r="F36" s="6">
        <v>0.8831</v>
      </c>
      <c r="G36" s="6">
        <v>0.54500000000000004</v>
      </c>
      <c r="H36" s="6">
        <v>0.39100000000000001</v>
      </c>
      <c r="I36" s="7">
        <v>8.4600000000000009</v>
      </c>
      <c r="J36" s="15">
        <v>8.5400000000000005E-4</v>
      </c>
      <c r="K36" s="3">
        <v>0.270874</v>
      </c>
    </row>
    <row r="37" spans="1:11">
      <c r="A37" s="1">
        <v>36</v>
      </c>
      <c r="B37" s="2">
        <v>44277</v>
      </c>
      <c r="C37" s="1" t="s">
        <v>48</v>
      </c>
      <c r="D37" s="1">
        <v>22</v>
      </c>
      <c r="E37" s="1">
        <v>8</v>
      </c>
      <c r="F37" s="6">
        <v>0.86260000000000003</v>
      </c>
      <c r="G37" s="6">
        <v>0.61099999999999999</v>
      </c>
      <c r="H37" s="6">
        <v>0.30170000000000002</v>
      </c>
      <c r="I37" s="7">
        <v>7.38</v>
      </c>
      <c r="J37" s="15">
        <v>4.2719999999999998E-3</v>
      </c>
      <c r="K37" s="3">
        <v>0.16980000000000001</v>
      </c>
    </row>
    <row r="38" spans="1:11">
      <c r="A38" s="1" t="s">
        <v>26</v>
      </c>
      <c r="D38" s="1">
        <f>SUM(D2:D37)</f>
        <v>33674</v>
      </c>
      <c r="E38" s="1">
        <v>263</v>
      </c>
      <c r="F38" s="6">
        <f>AVERAGE(F2:F37)</f>
        <v>0.85507812500000013</v>
      </c>
      <c r="G38" s="6">
        <f>AVERAGE(G2:G37)</f>
        <v>0.58534375000000005</v>
      </c>
      <c r="H38" s="6">
        <f>AVERAGE(H2:H37)</f>
        <v>0.32595312500000001</v>
      </c>
      <c r="I38" s="1">
        <v>33.229999999999997</v>
      </c>
    </row>
    <row r="41" spans="1:11">
      <c r="B41" s="2"/>
      <c r="F41" s="6"/>
      <c r="G41" s="6"/>
      <c r="H41" s="6"/>
      <c r="I41" s="7"/>
      <c r="J41" s="3"/>
      <c r="K4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7C21-821F-41DF-BDF8-4C9ED8C6F3E9}">
  <dimension ref="A1:G15"/>
  <sheetViews>
    <sheetView workbookViewId="0"/>
  </sheetViews>
  <sheetFormatPr defaultColWidth="8.77734375" defaultRowHeight="14.4"/>
  <cols>
    <col min="1" max="1" width="17.21875" style="1" bestFit="1" customWidth="1"/>
    <col min="2" max="2" width="10.88671875" style="1" bestFit="1" customWidth="1"/>
    <col min="3" max="3" width="11.44140625" style="1" bestFit="1" customWidth="1"/>
    <col min="4" max="4" width="38.5546875" style="1" bestFit="1" customWidth="1"/>
    <col min="5" max="5" width="48.109375" style="1" customWidth="1"/>
    <col min="6" max="6" width="26.44140625" style="1" bestFit="1" customWidth="1"/>
    <col min="7" max="7" width="32.77734375" style="1" bestFit="1" customWidth="1"/>
    <col min="8" max="16384" width="8.77734375" style="1"/>
  </cols>
  <sheetData>
    <row r="1" spans="1:7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50</v>
      </c>
    </row>
    <row r="2" spans="1:7">
      <c r="A2" s="1" t="s">
        <v>11</v>
      </c>
      <c r="B2" s="1">
        <v>263</v>
      </c>
      <c r="C2" s="1">
        <v>55</v>
      </c>
      <c r="D2" s="8">
        <v>9.27</v>
      </c>
      <c r="E2" s="1">
        <v>0.89219999999999999</v>
      </c>
      <c r="F2" s="1">
        <v>0.77900000000000003</v>
      </c>
      <c r="G2" s="1">
        <v>0.127</v>
      </c>
    </row>
    <row r="3" spans="1:7">
      <c r="A3" s="1" t="s">
        <v>12</v>
      </c>
      <c r="B3" s="1">
        <v>263</v>
      </c>
      <c r="C3" s="1">
        <v>33</v>
      </c>
      <c r="D3" s="8">
        <v>7.93</v>
      </c>
      <c r="E3" s="1">
        <v>0.87390000000000001</v>
      </c>
      <c r="F3" s="1">
        <v>0.81699999999999995</v>
      </c>
      <c r="G3" s="1">
        <v>6.5000000000000002E-2</v>
      </c>
    </row>
    <row r="4" spans="1:7">
      <c r="A4" s="1" t="s">
        <v>13</v>
      </c>
      <c r="B4" s="1">
        <v>263</v>
      </c>
      <c r="C4" s="1">
        <v>23</v>
      </c>
      <c r="D4" s="8">
        <v>4.0999999999999996</v>
      </c>
      <c r="E4" s="1">
        <v>0.75629999999999997</v>
      </c>
      <c r="F4" s="1">
        <v>0.66700000000000004</v>
      </c>
      <c r="G4" s="1">
        <v>0.11899999999999999</v>
      </c>
    </row>
    <row r="5" spans="1:7">
      <c r="A5" s="1" t="s">
        <v>14</v>
      </c>
      <c r="B5" s="1">
        <v>263</v>
      </c>
      <c r="C5" s="1">
        <v>22</v>
      </c>
      <c r="D5" s="8">
        <v>8.74</v>
      </c>
      <c r="E5" s="1">
        <v>0.88560000000000005</v>
      </c>
      <c r="F5" s="1">
        <v>0.44800000000000001</v>
      </c>
      <c r="G5" s="1">
        <v>0.495</v>
      </c>
    </row>
    <row r="6" spans="1:7">
      <c r="A6" s="1" t="s">
        <v>15</v>
      </c>
      <c r="B6" s="1">
        <v>263</v>
      </c>
      <c r="C6" s="1">
        <v>47</v>
      </c>
      <c r="D6" s="8">
        <v>8</v>
      </c>
      <c r="E6" s="1">
        <v>0.875</v>
      </c>
      <c r="F6" s="1">
        <v>0.66700000000000004</v>
      </c>
      <c r="G6" s="1">
        <v>0.23799999999999999</v>
      </c>
    </row>
    <row r="7" spans="1:7">
      <c r="A7" s="1" t="s">
        <v>16</v>
      </c>
      <c r="B7" s="1">
        <v>263</v>
      </c>
      <c r="C7" s="1">
        <v>39</v>
      </c>
      <c r="D7" s="8">
        <v>12.49</v>
      </c>
      <c r="E7" s="1">
        <v>0.91990000000000005</v>
      </c>
      <c r="F7" s="1">
        <v>0.56999999999999995</v>
      </c>
      <c r="G7" s="1">
        <v>0.38</v>
      </c>
    </row>
    <row r="8" spans="1:7">
      <c r="A8" s="1" t="s">
        <v>17</v>
      </c>
      <c r="B8" s="1">
        <v>263</v>
      </c>
      <c r="C8" s="1">
        <v>36</v>
      </c>
      <c r="D8" s="8">
        <v>7.85</v>
      </c>
      <c r="E8" s="1">
        <v>0.87260000000000004</v>
      </c>
      <c r="F8" s="1">
        <v>0.49</v>
      </c>
      <c r="G8" s="1">
        <v>0.439</v>
      </c>
    </row>
    <row r="9" spans="1:7">
      <c r="A9" s="1" t="s">
        <v>18</v>
      </c>
      <c r="B9" s="1">
        <v>263</v>
      </c>
      <c r="C9" s="1">
        <v>22</v>
      </c>
      <c r="D9" s="8">
        <v>6.36</v>
      </c>
      <c r="E9" s="1">
        <v>0.84279999999999999</v>
      </c>
      <c r="F9" s="1">
        <v>0.77200000000000002</v>
      </c>
      <c r="G9" s="1">
        <v>8.4000000000000005E-2</v>
      </c>
    </row>
    <row r="10" spans="1:7">
      <c r="A10" s="1" t="s">
        <v>19</v>
      </c>
      <c r="B10" s="1">
        <v>263</v>
      </c>
      <c r="C10" s="1">
        <v>26</v>
      </c>
      <c r="D10" s="8">
        <v>12.71</v>
      </c>
      <c r="E10" s="1">
        <v>0.92130000000000001</v>
      </c>
      <c r="F10" s="1">
        <v>0.26400000000000001</v>
      </c>
      <c r="G10" s="1">
        <v>0.71399999999999997</v>
      </c>
    </row>
    <row r="11" spans="1:7">
      <c r="A11" s="1" t="s">
        <v>20</v>
      </c>
      <c r="B11" s="1">
        <v>263</v>
      </c>
      <c r="C11" s="1">
        <v>20</v>
      </c>
      <c r="D11" s="8">
        <v>5.84</v>
      </c>
      <c r="E11" s="1">
        <v>0.82879999999999998</v>
      </c>
      <c r="F11" s="1">
        <v>0.32100000000000001</v>
      </c>
      <c r="G11" s="1">
        <v>0.61299999999999999</v>
      </c>
    </row>
    <row r="12" spans="1:7">
      <c r="A12" s="1" t="s">
        <v>21</v>
      </c>
      <c r="B12" s="1">
        <v>263</v>
      </c>
      <c r="C12" s="1">
        <v>31</v>
      </c>
      <c r="D12" s="8">
        <v>12.95</v>
      </c>
      <c r="E12" s="1">
        <v>0.92279999999999995</v>
      </c>
      <c r="F12" s="1">
        <v>0.82</v>
      </c>
      <c r="G12" s="1">
        <v>0.112</v>
      </c>
    </row>
    <row r="13" spans="1:7">
      <c r="A13" s="1" t="s">
        <v>22</v>
      </c>
      <c r="B13" s="1">
        <v>263</v>
      </c>
      <c r="C13" s="1">
        <v>50</v>
      </c>
      <c r="D13" s="8">
        <v>18.12</v>
      </c>
      <c r="E13" s="1">
        <v>0.94479999999999997</v>
      </c>
      <c r="F13" s="1">
        <v>0.31</v>
      </c>
      <c r="G13" s="1">
        <v>0.67200000000000004</v>
      </c>
    </row>
    <row r="14" spans="1:7">
      <c r="A14" s="1" t="s">
        <v>23</v>
      </c>
      <c r="B14" s="1">
        <v>263</v>
      </c>
      <c r="C14" s="1">
        <v>28</v>
      </c>
      <c r="D14" s="8">
        <v>12.45</v>
      </c>
      <c r="E14" s="1">
        <v>0.91969999999999996</v>
      </c>
      <c r="F14" s="1">
        <v>0.67400000000000004</v>
      </c>
      <c r="G14" s="1">
        <v>0.26800000000000002</v>
      </c>
    </row>
    <row r="15" spans="1:7">
      <c r="A15" s="1" t="s">
        <v>10</v>
      </c>
      <c r="B15" s="1">
        <v>263</v>
      </c>
      <c r="C15" s="1">
        <v>33.229999999999997</v>
      </c>
      <c r="D15" s="8">
        <v>9.76</v>
      </c>
      <c r="E15" s="1">
        <v>0.88119999999999998</v>
      </c>
      <c r="F15" s="1">
        <v>0.58399999999999996</v>
      </c>
      <c r="G15" s="1">
        <v>0.33700000000000002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2C5C-64D3-4596-B110-F88B25581107}">
  <dimension ref="A1:AG72"/>
  <sheetViews>
    <sheetView zoomScale="70" zoomScaleNormal="70" workbookViewId="0"/>
  </sheetViews>
  <sheetFormatPr defaultColWidth="8.77734375" defaultRowHeight="14.4"/>
  <cols>
    <col min="1" max="1" width="8.77734375" style="1"/>
    <col min="2" max="9" width="10" style="3" bestFit="1" customWidth="1"/>
    <col min="10" max="33" width="10.33203125" style="3" bestFit="1" customWidth="1"/>
    <col min="34" max="16384" width="8.77734375" style="1"/>
  </cols>
  <sheetData>
    <row r="1" spans="1:33">
      <c r="A1" s="1" t="s">
        <v>27</v>
      </c>
      <c r="B1" s="1">
        <v>32</v>
      </c>
      <c r="C1" s="1">
        <v>31</v>
      </c>
      <c r="D1" s="1">
        <v>30</v>
      </c>
      <c r="E1" s="1">
        <v>29</v>
      </c>
      <c r="F1" s="1">
        <v>28</v>
      </c>
      <c r="G1" s="1">
        <v>27</v>
      </c>
      <c r="H1" s="1">
        <v>26</v>
      </c>
      <c r="I1" s="1">
        <v>25</v>
      </c>
      <c r="J1" s="1">
        <v>24</v>
      </c>
      <c r="K1" s="1">
        <v>23</v>
      </c>
      <c r="L1" s="1">
        <v>22</v>
      </c>
      <c r="M1" s="1">
        <v>21</v>
      </c>
      <c r="N1" s="1">
        <v>20</v>
      </c>
      <c r="O1" s="1">
        <v>19</v>
      </c>
      <c r="P1" s="1">
        <v>18</v>
      </c>
      <c r="Q1" s="1">
        <v>17</v>
      </c>
      <c r="R1" s="1">
        <v>16</v>
      </c>
      <c r="S1" s="1">
        <v>15</v>
      </c>
      <c r="T1" s="1">
        <v>14</v>
      </c>
      <c r="U1" s="1">
        <v>13</v>
      </c>
      <c r="V1" s="1">
        <v>12</v>
      </c>
      <c r="W1" s="1">
        <v>11</v>
      </c>
      <c r="X1" s="1">
        <v>10</v>
      </c>
      <c r="Y1" s="1">
        <v>9</v>
      </c>
      <c r="Z1" s="1">
        <v>8</v>
      </c>
      <c r="AA1" s="1">
        <v>7</v>
      </c>
      <c r="AB1" s="1">
        <v>6</v>
      </c>
      <c r="AC1" s="1">
        <v>5</v>
      </c>
      <c r="AD1" s="1">
        <v>4</v>
      </c>
      <c r="AE1" s="1">
        <v>3</v>
      </c>
      <c r="AF1" s="1">
        <v>2</v>
      </c>
      <c r="AG1" s="1">
        <v>1</v>
      </c>
    </row>
    <row r="2" spans="1:33">
      <c r="A2" s="1">
        <v>32</v>
      </c>
      <c r="B2" s="3" t="s">
        <v>3</v>
      </c>
      <c r="C2" s="3">
        <v>9.6661999999999998E-2</v>
      </c>
      <c r="D2" s="3">
        <v>0.23782800000000001</v>
      </c>
      <c r="E2" s="3">
        <v>0.61470100000000005</v>
      </c>
      <c r="F2" s="3">
        <v>0.80802200000000002</v>
      </c>
      <c r="G2" s="3">
        <v>0.56574899999999995</v>
      </c>
      <c r="H2" s="3">
        <v>0.41134599999999999</v>
      </c>
      <c r="I2" s="3">
        <v>0.18945600000000001</v>
      </c>
      <c r="J2" s="3">
        <v>0.68922899999999998</v>
      </c>
      <c r="K2" s="3">
        <v>0.48238500000000001</v>
      </c>
      <c r="L2" s="3">
        <v>0.35408800000000001</v>
      </c>
      <c r="M2" s="3">
        <v>3.3660000000000001E-3</v>
      </c>
      <c r="N2" s="3">
        <v>0.481825</v>
      </c>
      <c r="O2" s="3">
        <v>0.48264499999999999</v>
      </c>
      <c r="P2" s="3">
        <v>0.77466400000000002</v>
      </c>
      <c r="Q2" s="3">
        <v>0.74656500000000003</v>
      </c>
      <c r="R2" s="3">
        <v>0.53490400000000005</v>
      </c>
      <c r="S2" s="3">
        <v>0.67248600000000003</v>
      </c>
      <c r="T2" s="3">
        <v>0.629104</v>
      </c>
      <c r="U2" s="3">
        <v>6.6030000000000004E-3</v>
      </c>
      <c r="V2" s="3">
        <v>0.40071000000000001</v>
      </c>
      <c r="W2" s="3">
        <v>9.7921999999999995E-2</v>
      </c>
      <c r="X2" s="3">
        <v>0.33085900000000001</v>
      </c>
      <c r="Y2" s="3">
        <v>0.22417500000000001</v>
      </c>
      <c r="Z2" s="3">
        <v>8.1730999999999998E-2</v>
      </c>
      <c r="AA2" s="3">
        <v>9.8788000000000001E-2</v>
      </c>
      <c r="AB2" s="3">
        <v>0.80818199999999996</v>
      </c>
      <c r="AC2" s="3">
        <v>0.31530200000000003</v>
      </c>
      <c r="AD2" s="3">
        <v>0.88097300000000001</v>
      </c>
      <c r="AE2" s="3">
        <v>0.39185300000000001</v>
      </c>
      <c r="AF2" s="3">
        <v>0.53795000000000004</v>
      </c>
      <c r="AG2" s="3">
        <v>0.600387</v>
      </c>
    </row>
    <row r="3" spans="1:33">
      <c r="A3" s="1">
        <v>31</v>
      </c>
      <c r="B3" s="3">
        <v>1.6899999999999998E-2</v>
      </c>
      <c r="C3" s="3" t="s">
        <v>3</v>
      </c>
      <c r="D3" s="3">
        <v>0.77834800000000004</v>
      </c>
      <c r="E3" s="3">
        <v>0.69359999999999999</v>
      </c>
      <c r="F3" s="3">
        <v>0.47048000000000001</v>
      </c>
      <c r="G3" s="3">
        <v>0.756884</v>
      </c>
      <c r="H3" s="3">
        <v>0.78852</v>
      </c>
      <c r="I3" s="3">
        <v>0.72236299999999998</v>
      </c>
      <c r="J3" s="3">
        <v>0.474412</v>
      </c>
      <c r="K3" s="3">
        <v>0.45121699999999998</v>
      </c>
      <c r="L3" s="3">
        <v>0.36724600000000002</v>
      </c>
      <c r="M3" s="3">
        <v>0.832287</v>
      </c>
      <c r="N3" s="3">
        <v>0.925543</v>
      </c>
      <c r="O3" s="3">
        <v>0.77806799999999998</v>
      </c>
      <c r="P3" s="3">
        <v>0.56105099999999997</v>
      </c>
      <c r="Q3" s="3">
        <v>0.96612600000000004</v>
      </c>
      <c r="R3" s="3">
        <v>0.370921</v>
      </c>
      <c r="S3" s="3">
        <v>0.77387099999999998</v>
      </c>
      <c r="T3" s="3">
        <v>4.5275000000000003E-2</v>
      </c>
      <c r="U3" s="3">
        <v>6.9850999999999996E-2</v>
      </c>
      <c r="V3" s="3">
        <v>0.97686099999999998</v>
      </c>
      <c r="W3" s="3">
        <v>0.841615</v>
      </c>
      <c r="X3" s="3">
        <v>0.68890399999999996</v>
      </c>
      <c r="Y3" s="3">
        <v>0.78230999999999995</v>
      </c>
      <c r="Z3" s="3">
        <v>0.55730199999999996</v>
      </c>
      <c r="AA3" s="3">
        <v>0.25360100000000002</v>
      </c>
      <c r="AB3" s="3">
        <v>0.65468000000000004</v>
      </c>
      <c r="AC3" s="3">
        <v>3.7106E-2</v>
      </c>
      <c r="AD3" s="3">
        <v>0.62137600000000004</v>
      </c>
      <c r="AE3" s="3">
        <v>0.81561300000000003</v>
      </c>
      <c r="AF3" s="3">
        <v>0.16198799999999999</v>
      </c>
      <c r="AG3" s="3">
        <v>0.91798199999999996</v>
      </c>
    </row>
    <row r="4" spans="1:33">
      <c r="A4" s="1">
        <v>30</v>
      </c>
      <c r="B4" s="3">
        <v>1.3100000000000001E-2</v>
      </c>
      <c r="C4" s="3">
        <v>-6.3E-3</v>
      </c>
      <c r="D4" s="3" t="s">
        <v>3</v>
      </c>
      <c r="E4" s="3">
        <v>0.78644999999999998</v>
      </c>
      <c r="F4" s="3">
        <v>0.72437200000000002</v>
      </c>
      <c r="G4" s="3">
        <v>0.895899</v>
      </c>
      <c r="H4" s="3">
        <v>0.95872599999999997</v>
      </c>
      <c r="I4" s="3">
        <v>0.38505499999999998</v>
      </c>
      <c r="J4" s="3">
        <v>0.53938200000000003</v>
      </c>
      <c r="K4" s="3">
        <v>0.49717499999999998</v>
      </c>
      <c r="L4" s="3">
        <v>0.19006300000000001</v>
      </c>
      <c r="M4" s="3">
        <v>0.25595099999999998</v>
      </c>
      <c r="N4" s="3">
        <v>0.30296099999999998</v>
      </c>
      <c r="O4" s="3">
        <v>0.83855599999999997</v>
      </c>
      <c r="P4" s="3">
        <v>0.89939899999999995</v>
      </c>
      <c r="Q4" s="3">
        <v>0.138437</v>
      </c>
      <c r="R4" s="3">
        <v>0.16253300000000001</v>
      </c>
      <c r="S4" s="3">
        <v>0.72602699999999998</v>
      </c>
      <c r="T4" s="3">
        <v>1.7448000000000002E-2</v>
      </c>
      <c r="U4" s="3">
        <v>0.31153500000000001</v>
      </c>
      <c r="V4" s="3">
        <v>0.746475</v>
      </c>
      <c r="W4" s="3">
        <v>0.24005699999999999</v>
      </c>
      <c r="X4" s="3">
        <v>0.48235800000000001</v>
      </c>
      <c r="Y4" s="3">
        <v>0.921292</v>
      </c>
      <c r="Z4" s="3">
        <v>0.52406699999999995</v>
      </c>
      <c r="AA4" s="3">
        <v>9.8707000000000003E-2</v>
      </c>
      <c r="AB4" s="3">
        <v>0.790964</v>
      </c>
      <c r="AC4" s="3">
        <v>0.23377000000000001</v>
      </c>
      <c r="AD4" s="3">
        <v>0.25683499999999998</v>
      </c>
      <c r="AE4" s="3">
        <v>0.89269100000000001</v>
      </c>
      <c r="AF4" s="3">
        <v>3.375E-3</v>
      </c>
      <c r="AG4" s="3">
        <v>0.74953800000000004</v>
      </c>
    </row>
    <row r="5" spans="1:33">
      <c r="A5" s="1">
        <v>29</v>
      </c>
      <c r="B5" s="3">
        <v>8.0999999999999996E-3</v>
      </c>
      <c r="C5" s="3">
        <v>1.1299999999999999E-2</v>
      </c>
      <c r="D5" s="3">
        <v>-5.4000000000000003E-3</v>
      </c>
      <c r="E5" s="3" t="s">
        <v>3</v>
      </c>
      <c r="F5" s="3">
        <v>0.78136499999999998</v>
      </c>
      <c r="G5" s="3">
        <v>0.75990800000000003</v>
      </c>
      <c r="H5" s="3">
        <v>0.952789</v>
      </c>
      <c r="I5" s="3">
        <v>0.20582400000000001</v>
      </c>
      <c r="J5" s="3">
        <v>0.32489600000000002</v>
      </c>
      <c r="K5" s="3">
        <v>0.41136099999999998</v>
      </c>
      <c r="L5" s="3">
        <v>0.361869</v>
      </c>
      <c r="M5" s="3">
        <v>0.67762299999999998</v>
      </c>
      <c r="N5" s="3">
        <v>0.119884</v>
      </c>
      <c r="O5" s="3">
        <v>0.48211700000000002</v>
      </c>
      <c r="P5" s="3">
        <v>0.59525600000000001</v>
      </c>
      <c r="Q5" s="3">
        <v>0.18624299999999999</v>
      </c>
      <c r="R5" s="3">
        <v>0.39650400000000002</v>
      </c>
      <c r="S5" s="3">
        <v>0.82154199999999999</v>
      </c>
      <c r="T5" s="3">
        <v>0.442133</v>
      </c>
      <c r="U5" s="3">
        <v>8.8178000000000006E-2</v>
      </c>
      <c r="V5" s="3">
        <v>3.6989000000000001E-2</v>
      </c>
      <c r="W5" s="3">
        <v>0.28579500000000002</v>
      </c>
      <c r="X5" s="3">
        <v>0.19836699999999999</v>
      </c>
      <c r="Y5" s="3">
        <v>0.97434600000000005</v>
      </c>
      <c r="Z5" s="3">
        <v>0.24466499999999999</v>
      </c>
      <c r="AA5" s="3">
        <v>0.18282200000000001</v>
      </c>
      <c r="AB5" s="3">
        <v>0.86927200000000004</v>
      </c>
      <c r="AC5" s="3">
        <v>0.51245499999999999</v>
      </c>
      <c r="AD5" s="3">
        <v>0.28545900000000002</v>
      </c>
      <c r="AE5" s="3">
        <v>0.60923799999999995</v>
      </c>
      <c r="AF5" s="3">
        <v>1.578E-3</v>
      </c>
      <c r="AG5" s="3">
        <v>0.62053599999999998</v>
      </c>
    </row>
    <row r="6" spans="1:33">
      <c r="A6" s="1">
        <v>28</v>
      </c>
      <c r="B6" s="3">
        <v>2.0000000000000001E-4</v>
      </c>
      <c r="C6" s="3">
        <v>8.5000000000000006E-3</v>
      </c>
      <c r="D6" s="3">
        <v>-7.6E-3</v>
      </c>
      <c r="E6" s="3">
        <v>-7.3000000000000001E-3</v>
      </c>
      <c r="F6" s="3" t="s">
        <v>3</v>
      </c>
      <c r="G6" s="3">
        <v>0.75822900000000004</v>
      </c>
      <c r="H6" s="3">
        <v>0.78703599999999996</v>
      </c>
      <c r="I6" s="3">
        <v>5.2173999999999998E-2</v>
      </c>
      <c r="J6" s="3">
        <v>0.68266899999999997</v>
      </c>
      <c r="K6" s="3">
        <v>0.21760599999999999</v>
      </c>
      <c r="L6" s="3">
        <v>0.48016999999999999</v>
      </c>
      <c r="M6" s="3">
        <v>0.44291599999999998</v>
      </c>
      <c r="N6" s="3">
        <v>0.58230300000000002</v>
      </c>
      <c r="O6" s="3">
        <v>0.93770100000000001</v>
      </c>
      <c r="P6" s="3">
        <v>0.97904000000000002</v>
      </c>
      <c r="Q6" s="3">
        <v>0.58350400000000002</v>
      </c>
      <c r="R6" s="3">
        <v>0.994116</v>
      </c>
      <c r="S6" s="3">
        <v>0.18301100000000001</v>
      </c>
      <c r="T6" s="3">
        <v>0.93361400000000005</v>
      </c>
      <c r="U6" s="3">
        <v>0.175508</v>
      </c>
      <c r="V6" s="3">
        <v>0.90907899999999997</v>
      </c>
      <c r="W6" s="3">
        <v>0.66378199999999998</v>
      </c>
      <c r="X6" s="3">
        <v>0.67940699999999998</v>
      </c>
      <c r="Y6" s="3">
        <v>0.14691399999999999</v>
      </c>
      <c r="Z6" s="3">
        <v>0.41978300000000002</v>
      </c>
      <c r="AA6" s="3">
        <v>0.47152500000000003</v>
      </c>
      <c r="AB6" s="3">
        <v>0.85465800000000003</v>
      </c>
      <c r="AC6" s="3">
        <v>0.27657900000000002</v>
      </c>
      <c r="AD6" s="3">
        <v>0.88572700000000004</v>
      </c>
      <c r="AE6" s="3">
        <v>0.48070800000000002</v>
      </c>
      <c r="AF6" s="3">
        <v>0.122825</v>
      </c>
      <c r="AG6" s="3">
        <v>0.92746600000000001</v>
      </c>
    </row>
    <row r="7" spans="1:33">
      <c r="A7" s="1">
        <v>27</v>
      </c>
      <c r="B7" s="3">
        <v>-2.8999999999999998E-3</v>
      </c>
      <c r="C7" s="3">
        <v>-3.3999999999999998E-3</v>
      </c>
      <c r="D7" s="3">
        <v>-1.3299999999999999E-2</v>
      </c>
      <c r="E7" s="3">
        <v>-5.4000000000000003E-3</v>
      </c>
      <c r="F7" s="3">
        <v>-3.3999999999999998E-3</v>
      </c>
      <c r="G7" s="3" t="s">
        <v>3</v>
      </c>
      <c r="H7" s="3">
        <v>0.83285200000000004</v>
      </c>
      <c r="I7" s="3">
        <v>2.1437999999999999E-2</v>
      </c>
      <c r="J7" s="3">
        <v>0.31674200000000002</v>
      </c>
      <c r="K7" s="3">
        <v>0.39860200000000001</v>
      </c>
      <c r="L7" s="3">
        <v>0.60921400000000003</v>
      </c>
      <c r="M7" s="3">
        <v>0.47020299999999998</v>
      </c>
      <c r="N7" s="3">
        <v>0.71248900000000004</v>
      </c>
      <c r="O7" s="3">
        <v>0.81756399999999996</v>
      </c>
      <c r="P7" s="3">
        <v>0.73419500000000004</v>
      </c>
      <c r="Q7" s="3">
        <v>0.58185200000000004</v>
      </c>
      <c r="R7" s="3">
        <v>0.56324399999999997</v>
      </c>
      <c r="S7" s="3">
        <v>0.57455599999999996</v>
      </c>
      <c r="T7" s="3">
        <v>0.74863500000000005</v>
      </c>
      <c r="U7" s="3">
        <v>0.15942300000000001</v>
      </c>
      <c r="V7" s="3">
        <v>0.32899200000000001</v>
      </c>
      <c r="W7" s="3">
        <v>0.63581900000000002</v>
      </c>
      <c r="X7" s="3">
        <v>0.361624</v>
      </c>
      <c r="Y7" s="3">
        <v>0.98287100000000005</v>
      </c>
      <c r="Z7" s="3">
        <v>0.20639399999999999</v>
      </c>
      <c r="AA7" s="3">
        <v>0.46332600000000002</v>
      </c>
      <c r="AB7" s="3">
        <v>0.63948000000000005</v>
      </c>
      <c r="AC7" s="3">
        <v>0.13303000000000001</v>
      </c>
      <c r="AD7" s="3">
        <v>0.18857599999999999</v>
      </c>
      <c r="AE7" s="3">
        <v>0.45101799999999997</v>
      </c>
      <c r="AF7" s="3">
        <v>4.1324E-2</v>
      </c>
      <c r="AG7" s="3">
        <v>0.91194600000000003</v>
      </c>
    </row>
    <row r="8" spans="1:33">
      <c r="A8" s="1">
        <v>26</v>
      </c>
      <c r="B8" s="3">
        <v>8.6E-3</v>
      </c>
      <c r="C8" s="3">
        <v>-4.5999999999999999E-3</v>
      </c>
      <c r="D8" s="3">
        <v>-1.24E-2</v>
      </c>
      <c r="E8" s="3">
        <v>-1.5699999999999999E-2</v>
      </c>
      <c r="F8" s="3">
        <v>-2.3999999999999998E-3</v>
      </c>
      <c r="G8" s="3">
        <v>-8.6E-3</v>
      </c>
      <c r="H8" s="3" t="s">
        <v>3</v>
      </c>
      <c r="I8" s="3">
        <v>0.62628399999999995</v>
      </c>
      <c r="J8" s="3">
        <v>0.97643400000000002</v>
      </c>
      <c r="K8" s="3">
        <v>0.87877899999999998</v>
      </c>
      <c r="L8" s="3">
        <v>0.55740100000000004</v>
      </c>
      <c r="M8" s="3">
        <v>0.36734</v>
      </c>
      <c r="N8" s="3">
        <v>0.17571300000000001</v>
      </c>
      <c r="O8" s="3">
        <v>0.66776199999999997</v>
      </c>
      <c r="P8" s="3">
        <v>0.75234100000000004</v>
      </c>
      <c r="Q8" s="3">
        <v>0.46434999999999998</v>
      </c>
      <c r="R8" s="3">
        <v>0.89483400000000002</v>
      </c>
      <c r="S8" s="3">
        <v>0.99489099999999997</v>
      </c>
      <c r="T8" s="3">
        <v>0.67137500000000006</v>
      </c>
      <c r="U8" s="3">
        <v>0.19245000000000001</v>
      </c>
      <c r="V8" s="3">
        <v>0.13023199999999999</v>
      </c>
      <c r="W8" s="3">
        <v>0.343615</v>
      </c>
      <c r="X8" s="3">
        <v>0.67685099999999998</v>
      </c>
      <c r="Y8" s="3">
        <v>0.939523</v>
      </c>
      <c r="Z8" s="3">
        <v>0.40878700000000001</v>
      </c>
      <c r="AA8" s="3">
        <v>6.8372000000000002E-2</v>
      </c>
      <c r="AB8" s="3">
        <v>0.649281</v>
      </c>
      <c r="AC8" s="3">
        <v>0.243169</v>
      </c>
      <c r="AD8" s="3">
        <v>0.354661</v>
      </c>
      <c r="AE8" s="3">
        <v>0.93876400000000004</v>
      </c>
      <c r="AF8" s="3">
        <v>5.5160000000000001E-2</v>
      </c>
      <c r="AG8" s="3">
        <v>0.85430700000000004</v>
      </c>
    </row>
    <row r="9" spans="1:33">
      <c r="A9" s="1">
        <v>25</v>
      </c>
      <c r="B9" s="3">
        <v>2.1499999999999998E-2</v>
      </c>
      <c r="C9" s="3">
        <v>-9.4999999999999998E-3</v>
      </c>
      <c r="D9" s="3">
        <v>1.0999999999999999E-2</v>
      </c>
      <c r="E9" s="3">
        <v>1.5599999999999999E-2</v>
      </c>
      <c r="F9" s="3">
        <v>1.7899999999999999E-2</v>
      </c>
      <c r="G9" s="3">
        <v>2.4400000000000002E-2</v>
      </c>
      <c r="H9" s="3">
        <v>-2.9999999999999997E-4</v>
      </c>
      <c r="I9" s="3" t="s">
        <v>3</v>
      </c>
      <c r="J9" s="3">
        <v>0.14580799999999999</v>
      </c>
      <c r="K9" s="3">
        <v>0.42602099999999998</v>
      </c>
      <c r="L9" s="3">
        <v>1.4487999999999999E-2</v>
      </c>
      <c r="M9" s="3">
        <v>4.1902000000000002E-2</v>
      </c>
      <c r="N9" s="3">
        <v>1.1831E-2</v>
      </c>
      <c r="O9" s="3">
        <v>0.47336099999999998</v>
      </c>
      <c r="P9" s="3">
        <v>0.29910999999999999</v>
      </c>
      <c r="Q9" s="3">
        <v>4.2907000000000001E-2</v>
      </c>
      <c r="R9" s="3">
        <v>0.201375</v>
      </c>
      <c r="S9" s="3">
        <v>2.3584000000000001E-2</v>
      </c>
      <c r="T9" s="3">
        <v>2.6284999999999999E-2</v>
      </c>
      <c r="U9" s="3">
        <v>0.17536299999999999</v>
      </c>
      <c r="V9" s="3">
        <v>3.9473000000000001E-2</v>
      </c>
      <c r="W9" s="3">
        <v>1.2076E-2</v>
      </c>
      <c r="X9" s="3">
        <v>0.24279800000000001</v>
      </c>
      <c r="Y9" s="3">
        <v>0.29119</v>
      </c>
      <c r="Z9" s="3">
        <v>1.5855999999999999E-2</v>
      </c>
      <c r="AA9" s="3">
        <v>3.3008999999999997E-2</v>
      </c>
      <c r="AB9" s="3">
        <v>0.220358</v>
      </c>
      <c r="AC9" s="3">
        <v>0.217253</v>
      </c>
      <c r="AD9" s="3">
        <v>4.5142000000000002E-2</v>
      </c>
      <c r="AE9" s="3">
        <v>0.61261100000000002</v>
      </c>
      <c r="AF9" s="4">
        <v>4.3399999999999998E-4</v>
      </c>
      <c r="AG9" s="3">
        <v>0.117493</v>
      </c>
    </row>
    <row r="10" spans="1:33">
      <c r="A10" s="1">
        <v>24</v>
      </c>
      <c r="B10" s="3">
        <v>-2.3E-3</v>
      </c>
      <c r="C10" s="3">
        <v>-2.8E-3</v>
      </c>
      <c r="D10" s="3">
        <v>-3.8E-3</v>
      </c>
      <c r="E10" s="3">
        <v>1.34E-2</v>
      </c>
      <c r="F10" s="3">
        <v>-1.2200000000000001E-2</v>
      </c>
      <c r="G10" s="3">
        <v>7.7000000000000002E-3</v>
      </c>
      <c r="H10" s="3">
        <v>-1.2500000000000001E-2</v>
      </c>
      <c r="I10" s="3">
        <v>1.06E-2</v>
      </c>
      <c r="J10" s="3" t="s">
        <v>3</v>
      </c>
      <c r="K10" s="3">
        <v>0.89219499999999996</v>
      </c>
      <c r="L10" s="3">
        <v>0.86971299999999996</v>
      </c>
      <c r="M10" s="3">
        <v>0.14912900000000001</v>
      </c>
      <c r="N10" s="3">
        <v>0.61330200000000001</v>
      </c>
      <c r="O10" s="3">
        <v>0.91755799999999998</v>
      </c>
      <c r="P10" s="3">
        <v>0.63839699999999999</v>
      </c>
      <c r="Q10" s="3">
        <v>0.71951299999999996</v>
      </c>
      <c r="R10" s="3">
        <v>0.94071700000000003</v>
      </c>
      <c r="S10" s="3">
        <v>0.334227</v>
      </c>
      <c r="T10" s="3">
        <v>0.172127</v>
      </c>
      <c r="U10" s="3">
        <v>4.6816999999999998E-2</v>
      </c>
      <c r="V10" s="3">
        <v>0.84731000000000001</v>
      </c>
      <c r="W10" s="3">
        <v>0.30780600000000002</v>
      </c>
      <c r="X10" s="3">
        <v>0.298956</v>
      </c>
      <c r="Y10" s="3">
        <v>0.50968199999999997</v>
      </c>
      <c r="Z10" s="3">
        <v>0.53209499999999998</v>
      </c>
      <c r="AA10" s="3">
        <v>0.19684599999999999</v>
      </c>
      <c r="AB10" s="3">
        <v>0.56447400000000003</v>
      </c>
      <c r="AC10" s="3">
        <v>0.26296000000000003</v>
      </c>
      <c r="AD10" s="3">
        <v>0.30163800000000002</v>
      </c>
      <c r="AE10" s="3">
        <v>0.58456300000000005</v>
      </c>
      <c r="AF10" s="3">
        <v>3.6603999999999998E-2</v>
      </c>
      <c r="AG10" s="3">
        <v>0.99016899999999997</v>
      </c>
    </row>
    <row r="11" spans="1:33">
      <c r="A11" s="1">
        <v>23</v>
      </c>
      <c r="B11" s="3">
        <v>1.54E-2</v>
      </c>
      <c r="C11" s="3">
        <v>1.14E-2</v>
      </c>
      <c r="D11" s="3">
        <v>2.5999999999999999E-3</v>
      </c>
      <c r="E11" s="3">
        <v>1.1000000000000001E-3</v>
      </c>
      <c r="F11" s="3">
        <v>2.8999999999999998E-3</v>
      </c>
      <c r="G11" s="3">
        <v>-2.2000000000000001E-3</v>
      </c>
      <c r="H11" s="3">
        <v>-3.3E-3</v>
      </c>
      <c r="I11" s="3">
        <v>1.41E-2</v>
      </c>
      <c r="J11" s="3">
        <v>-8.0000000000000004E-4</v>
      </c>
      <c r="K11" s="3" t="s">
        <v>3</v>
      </c>
      <c r="L11" s="3">
        <v>0.67678499999999997</v>
      </c>
      <c r="M11" s="3">
        <v>7.5009999999999993E-2</v>
      </c>
      <c r="N11" s="3">
        <v>0.64709499999999998</v>
      </c>
      <c r="O11" s="3">
        <v>0.26771699999999998</v>
      </c>
      <c r="P11" s="3">
        <v>0.51795100000000005</v>
      </c>
      <c r="Q11" s="3">
        <v>0.69653399999999999</v>
      </c>
      <c r="R11" s="3">
        <v>0.81831100000000001</v>
      </c>
      <c r="S11" s="3">
        <v>0.81344899999999998</v>
      </c>
      <c r="T11" s="3">
        <v>0.28448000000000001</v>
      </c>
      <c r="U11" s="3">
        <v>0.321212</v>
      </c>
      <c r="V11" s="3">
        <v>0.138235</v>
      </c>
      <c r="W11" s="3">
        <v>0.21382499999999999</v>
      </c>
      <c r="X11" s="3">
        <v>9.3358999999999998E-2</v>
      </c>
      <c r="Y11" s="3">
        <v>0.95646500000000001</v>
      </c>
      <c r="Z11" s="3">
        <v>0.70281400000000005</v>
      </c>
      <c r="AA11" s="3">
        <v>0.21176500000000001</v>
      </c>
      <c r="AB11" s="3">
        <v>0.406476</v>
      </c>
      <c r="AC11" s="3">
        <v>0.29105799999999998</v>
      </c>
      <c r="AD11" s="3">
        <v>6.3320000000000001E-2</v>
      </c>
      <c r="AE11" s="3">
        <v>0.57861799999999997</v>
      </c>
      <c r="AF11" s="3">
        <v>0.78842800000000002</v>
      </c>
      <c r="AG11" s="3">
        <v>0.94539899999999999</v>
      </c>
    </row>
    <row r="12" spans="1:33">
      <c r="A12" s="1">
        <v>22</v>
      </c>
      <c r="B12" s="3">
        <v>6.8999999999999999E-3</v>
      </c>
      <c r="C12" s="3">
        <v>1.09E-2</v>
      </c>
      <c r="D12" s="3">
        <v>1.3599999999999999E-2</v>
      </c>
      <c r="E12" s="3">
        <v>1.6899999999999998E-2</v>
      </c>
      <c r="F12" s="3">
        <v>8.8999999999999999E-3</v>
      </c>
      <c r="G12" s="3">
        <v>-2.2000000000000001E-3</v>
      </c>
      <c r="H12" s="3">
        <v>2.3999999999999998E-3</v>
      </c>
      <c r="I12" s="3">
        <v>3.78E-2</v>
      </c>
      <c r="J12" s="3">
        <v>-5.7000000000000002E-3</v>
      </c>
      <c r="K12" s="3">
        <v>2.9999999999999997E-4</v>
      </c>
      <c r="L12" s="3" t="s">
        <v>3</v>
      </c>
      <c r="M12" s="3">
        <v>0.16095899999999999</v>
      </c>
      <c r="N12" s="3">
        <v>7.7193999999999999E-2</v>
      </c>
      <c r="O12" s="3">
        <v>0.17431099999999999</v>
      </c>
      <c r="P12" s="3">
        <v>0.22640399999999999</v>
      </c>
      <c r="Q12" s="3">
        <v>0.186497</v>
      </c>
      <c r="R12" s="3">
        <v>0.90411200000000003</v>
      </c>
      <c r="S12" s="3">
        <v>0.11061600000000001</v>
      </c>
      <c r="T12" s="3">
        <v>0.27316299999999999</v>
      </c>
      <c r="U12" s="3">
        <v>0.24155499999999999</v>
      </c>
      <c r="V12" s="3">
        <v>0.39377699999999999</v>
      </c>
      <c r="W12" s="3">
        <v>0.10076300000000001</v>
      </c>
      <c r="X12" s="3">
        <v>3.7989000000000002E-2</v>
      </c>
      <c r="Y12" s="3">
        <v>0.70855400000000002</v>
      </c>
      <c r="Z12" s="3">
        <v>0.72577999999999998</v>
      </c>
      <c r="AA12" s="3">
        <v>3.3637E-2</v>
      </c>
      <c r="AB12" s="3">
        <v>0.93218100000000004</v>
      </c>
      <c r="AC12" s="3">
        <v>1.6024E-2</v>
      </c>
      <c r="AD12" s="3">
        <v>0.28698899999999999</v>
      </c>
      <c r="AE12" s="3">
        <v>0.32604499999999997</v>
      </c>
      <c r="AF12" s="3">
        <v>5.9339000000000003E-2</v>
      </c>
      <c r="AG12" s="3">
        <v>0.98431199999999996</v>
      </c>
    </row>
    <row r="13" spans="1:33">
      <c r="A13" s="1">
        <v>21</v>
      </c>
      <c r="B13" s="3">
        <v>2.29E-2</v>
      </c>
      <c r="C13" s="3">
        <v>4.1000000000000003E-3</v>
      </c>
      <c r="D13" s="3">
        <v>5.5999999999999999E-3</v>
      </c>
      <c r="E13" s="3">
        <v>-2.5000000000000001E-3</v>
      </c>
      <c r="F13" s="3">
        <v>4.4999999999999997E-3</v>
      </c>
      <c r="G13" s="3">
        <v>2E-3</v>
      </c>
      <c r="H13" s="3">
        <v>7.7999999999999996E-3</v>
      </c>
      <c r="I13" s="3">
        <v>1.89E-2</v>
      </c>
      <c r="J13" s="3">
        <v>1.8499999999999999E-2</v>
      </c>
      <c r="K13" s="3">
        <v>2.2200000000000001E-2</v>
      </c>
      <c r="L13" s="3">
        <v>2.2700000000000001E-2</v>
      </c>
      <c r="M13" s="3" t="s">
        <v>3</v>
      </c>
      <c r="N13" s="3">
        <v>0.36594500000000002</v>
      </c>
      <c r="O13" s="3">
        <v>0.21098</v>
      </c>
      <c r="P13" s="3">
        <v>0.14890400000000001</v>
      </c>
      <c r="Q13" s="3">
        <v>0.17526</v>
      </c>
      <c r="R13" s="3">
        <v>0.202262</v>
      </c>
      <c r="S13" s="3">
        <v>0.47889700000000002</v>
      </c>
      <c r="T13" s="3">
        <v>1.0482999999999999E-2</v>
      </c>
      <c r="U13" s="3">
        <v>3.6219999999999998E-3</v>
      </c>
      <c r="V13" s="3">
        <v>6.5389000000000003E-2</v>
      </c>
      <c r="W13" s="3">
        <v>0.20108799999999999</v>
      </c>
      <c r="X13" s="3">
        <v>0.197468</v>
      </c>
      <c r="Y13" s="3">
        <v>0.47105799999999998</v>
      </c>
      <c r="Z13" s="3">
        <v>2.3944E-2</v>
      </c>
      <c r="AA13" s="3">
        <v>0.25887300000000002</v>
      </c>
      <c r="AB13" s="3">
        <v>0.92715899999999996</v>
      </c>
      <c r="AC13" s="3">
        <v>4.8180000000000002E-3</v>
      </c>
      <c r="AD13" s="3">
        <v>0.122265</v>
      </c>
      <c r="AE13" s="3">
        <v>0.45663799999999999</v>
      </c>
      <c r="AF13" s="3">
        <v>1.1521E-2</v>
      </c>
      <c r="AG13" s="3">
        <v>0.79909699999999995</v>
      </c>
    </row>
    <row r="14" spans="1:33">
      <c r="A14" s="1">
        <v>20</v>
      </c>
      <c r="B14" s="3">
        <v>9.7999999999999997E-3</v>
      </c>
      <c r="C14" s="3">
        <v>-4.7000000000000002E-3</v>
      </c>
      <c r="D14" s="3">
        <v>6.8999999999999999E-3</v>
      </c>
      <c r="E14" s="3">
        <v>1.2200000000000001E-2</v>
      </c>
      <c r="F14" s="3">
        <v>-3.3999999999999998E-3</v>
      </c>
      <c r="G14" s="3">
        <v>-2.0999999999999999E-3</v>
      </c>
      <c r="H14" s="3">
        <v>8.5000000000000006E-3</v>
      </c>
      <c r="I14" s="3">
        <v>2.4899999999999999E-2</v>
      </c>
      <c r="J14" s="3">
        <v>-3.8999999999999998E-3</v>
      </c>
      <c r="K14" s="3">
        <v>-6.8999999999999999E-3</v>
      </c>
      <c r="L14" s="3">
        <v>2.1299999999999999E-2</v>
      </c>
      <c r="M14" s="3">
        <v>2.8E-3</v>
      </c>
      <c r="N14" s="3" t="s">
        <v>3</v>
      </c>
      <c r="O14" s="3">
        <v>0.75484200000000001</v>
      </c>
      <c r="P14" s="3">
        <v>0.248227</v>
      </c>
      <c r="Q14" s="3">
        <v>0.59346699999999997</v>
      </c>
      <c r="R14" s="3">
        <v>0.59353900000000004</v>
      </c>
      <c r="S14" s="3">
        <v>0.243003</v>
      </c>
      <c r="T14" s="3">
        <v>0.20635600000000001</v>
      </c>
      <c r="U14" s="3">
        <v>0.161772</v>
      </c>
      <c r="V14" s="3">
        <v>0.36272199999999999</v>
      </c>
      <c r="W14" s="3">
        <v>0.28584500000000002</v>
      </c>
      <c r="X14" s="3">
        <v>3.8113000000000001E-2</v>
      </c>
      <c r="Y14" s="3">
        <v>0.54752599999999996</v>
      </c>
      <c r="Z14" s="3">
        <v>0.15928600000000001</v>
      </c>
      <c r="AA14" s="3">
        <v>0.22031999999999999</v>
      </c>
      <c r="AB14" s="3">
        <v>0.91822499999999996</v>
      </c>
      <c r="AC14" s="3">
        <v>0.419435</v>
      </c>
      <c r="AD14" s="3">
        <v>0.210425</v>
      </c>
      <c r="AE14" s="3">
        <v>9.5949999999999994E-2</v>
      </c>
      <c r="AF14" s="3">
        <v>0.28789399999999998</v>
      </c>
      <c r="AG14" s="3">
        <v>0.60852600000000001</v>
      </c>
    </row>
    <row r="15" spans="1:33">
      <c r="A15" s="1">
        <v>19</v>
      </c>
      <c r="B15" s="3">
        <v>7.1000000000000004E-3</v>
      </c>
      <c r="C15" s="3">
        <v>-4.0000000000000002E-4</v>
      </c>
      <c r="D15" s="3">
        <v>-6.4000000000000003E-3</v>
      </c>
      <c r="E15" s="3">
        <v>-4.4000000000000003E-3</v>
      </c>
      <c r="F15" s="3">
        <v>-2.1399999999999999E-2</v>
      </c>
      <c r="G15" s="3">
        <v>-7.7000000000000002E-3</v>
      </c>
      <c r="H15" s="3">
        <v>-3.8999999999999998E-3</v>
      </c>
      <c r="I15" s="3">
        <v>6.7999999999999996E-3</v>
      </c>
      <c r="J15" s="3">
        <v>-2.2599999999999999E-2</v>
      </c>
      <c r="K15" s="3">
        <v>1.1900000000000001E-2</v>
      </c>
      <c r="L15" s="3">
        <v>2.3300000000000001E-2</v>
      </c>
      <c r="M15" s="3">
        <v>1.0999999999999999E-2</v>
      </c>
      <c r="N15" s="3">
        <v>-1.14E-2</v>
      </c>
      <c r="O15" s="3" t="s">
        <v>3</v>
      </c>
      <c r="P15" s="3">
        <v>0.61470400000000003</v>
      </c>
      <c r="Q15" s="3">
        <v>0.52399600000000002</v>
      </c>
      <c r="R15" s="3">
        <v>7.2734999999999994E-2</v>
      </c>
      <c r="S15" s="3">
        <v>0.51695199999999997</v>
      </c>
      <c r="T15" s="3">
        <v>0.12679499999999999</v>
      </c>
      <c r="U15" s="3">
        <v>0.21931700000000001</v>
      </c>
      <c r="V15" s="3">
        <v>0.79632000000000003</v>
      </c>
      <c r="W15" s="3">
        <v>0.68996299999999999</v>
      </c>
      <c r="X15" s="3">
        <v>0.62756900000000004</v>
      </c>
      <c r="Y15" s="3">
        <v>0.45208900000000002</v>
      </c>
      <c r="Z15" s="3">
        <v>1.9427E-2</v>
      </c>
      <c r="AA15" s="3">
        <v>0.45141999999999999</v>
      </c>
      <c r="AB15" s="3">
        <v>0.52842800000000001</v>
      </c>
      <c r="AC15" s="3">
        <v>0.40054600000000001</v>
      </c>
      <c r="AD15" s="3">
        <v>0.225746</v>
      </c>
      <c r="AE15" s="3">
        <v>0.62492899999999996</v>
      </c>
      <c r="AF15" s="3">
        <v>1.5939999999999999E-3</v>
      </c>
      <c r="AG15" s="3">
        <v>0.80107399999999995</v>
      </c>
    </row>
    <row r="16" spans="1:33">
      <c r="A16" s="1">
        <v>18</v>
      </c>
      <c r="B16" s="3">
        <v>2.0999999999999999E-3</v>
      </c>
      <c r="C16" s="3">
        <v>8.0999999999999996E-3</v>
      </c>
      <c r="D16" s="3">
        <v>-1.46E-2</v>
      </c>
      <c r="E16" s="3">
        <v>-1.8E-3</v>
      </c>
      <c r="F16" s="3">
        <v>-1.2699999999999999E-2</v>
      </c>
      <c r="G16" s="3">
        <v>3.5999999999999999E-3</v>
      </c>
      <c r="H16" s="3">
        <v>2.7000000000000001E-3</v>
      </c>
      <c r="I16" s="3">
        <v>5.1000000000000004E-3</v>
      </c>
      <c r="J16" s="3">
        <v>8.0000000000000004E-4</v>
      </c>
      <c r="K16" s="3">
        <v>-2E-3</v>
      </c>
      <c r="L16" s="3">
        <v>1.7299999999999999E-2</v>
      </c>
      <c r="M16" s="3">
        <v>1.8499999999999999E-2</v>
      </c>
      <c r="N16" s="3">
        <v>9.2999999999999992E-3</v>
      </c>
      <c r="O16" s="3">
        <v>-4.1000000000000003E-3</v>
      </c>
      <c r="P16" s="3" t="s">
        <v>3</v>
      </c>
      <c r="Q16" s="3">
        <v>0.51686100000000001</v>
      </c>
      <c r="R16" s="3">
        <v>0.19897999999999999</v>
      </c>
      <c r="S16" s="3">
        <v>0.57636299999999996</v>
      </c>
      <c r="T16" s="3">
        <v>3.8296999999999998E-2</v>
      </c>
      <c r="U16" s="3">
        <v>0.36864400000000003</v>
      </c>
      <c r="V16" s="3">
        <v>0.577739</v>
      </c>
      <c r="W16" s="3">
        <v>0.52212899999999995</v>
      </c>
      <c r="X16" s="3">
        <v>0.84010499999999999</v>
      </c>
      <c r="Y16" s="3">
        <v>0.65344800000000003</v>
      </c>
      <c r="Z16" s="3">
        <v>0.85277400000000003</v>
      </c>
      <c r="AA16" s="3">
        <v>8.7225999999999998E-2</v>
      </c>
      <c r="AB16" s="3">
        <v>0.76892000000000005</v>
      </c>
      <c r="AC16" s="3">
        <v>0.599055</v>
      </c>
      <c r="AD16" s="3">
        <v>0.11988699999999999</v>
      </c>
      <c r="AE16" s="3">
        <v>0.47417799999999999</v>
      </c>
      <c r="AF16" s="3">
        <v>1.6542000000000001E-2</v>
      </c>
      <c r="AG16" s="3">
        <v>0.80814799999999998</v>
      </c>
    </row>
    <row r="17" spans="1:33">
      <c r="A17" s="1">
        <v>17</v>
      </c>
      <c r="B17" s="3">
        <v>-8.3999999999999995E-3</v>
      </c>
      <c r="C17" s="3">
        <v>-9.1999999999999998E-3</v>
      </c>
      <c r="D17" s="3">
        <v>1.8499999999999999E-2</v>
      </c>
      <c r="E17" s="3">
        <v>1.7100000000000001E-2</v>
      </c>
      <c r="F17" s="3">
        <v>2.5000000000000001E-3</v>
      </c>
      <c r="G17" s="3">
        <v>-2.0000000000000001E-4</v>
      </c>
      <c r="H17" s="3">
        <v>3.0000000000000001E-3</v>
      </c>
      <c r="I17" s="3">
        <v>1.34E-2</v>
      </c>
      <c r="J17" s="3">
        <v>-9.4999999999999998E-3</v>
      </c>
      <c r="K17" s="3">
        <v>8.9999999999999993E-3</v>
      </c>
      <c r="L17" s="3">
        <v>1.66E-2</v>
      </c>
      <c r="M17" s="3">
        <v>8.3999999999999995E-3</v>
      </c>
      <c r="N17" s="3">
        <v>5.1999999999999998E-3</v>
      </c>
      <c r="O17" s="3">
        <v>1.6999999999999999E-3</v>
      </c>
      <c r="P17" s="3">
        <v>-3.3999999999999998E-3</v>
      </c>
      <c r="Q17" s="3" t="s">
        <v>3</v>
      </c>
      <c r="R17" s="3">
        <v>0.19173499999999999</v>
      </c>
      <c r="S17" s="3">
        <v>0.345248</v>
      </c>
      <c r="T17" s="3">
        <v>5.8458999999999997E-2</v>
      </c>
      <c r="U17" s="3">
        <v>7.2655999999999998E-2</v>
      </c>
      <c r="V17" s="3">
        <v>0.313108</v>
      </c>
      <c r="W17" s="3">
        <v>0.182535</v>
      </c>
      <c r="X17" s="3">
        <v>0.209671</v>
      </c>
      <c r="Y17" s="3">
        <v>0.45384099999999999</v>
      </c>
      <c r="Z17" s="3">
        <v>0.18945500000000001</v>
      </c>
      <c r="AA17" s="3">
        <v>6.9419999999999996E-2</v>
      </c>
      <c r="AB17" s="3">
        <v>0.629081</v>
      </c>
      <c r="AC17" s="3">
        <v>0.31495899999999999</v>
      </c>
      <c r="AD17" s="3">
        <v>0.28093600000000002</v>
      </c>
      <c r="AE17" s="3">
        <v>0.365149</v>
      </c>
      <c r="AF17" s="3">
        <v>0.15801699999999999</v>
      </c>
      <c r="AG17" s="3">
        <v>0.28828999999999999</v>
      </c>
    </row>
    <row r="18" spans="1:33">
      <c r="A18" s="1">
        <v>16</v>
      </c>
      <c r="B18" s="3">
        <v>3.0000000000000001E-3</v>
      </c>
      <c r="C18" s="3">
        <v>1.4E-3</v>
      </c>
      <c r="D18" s="3">
        <v>1.8E-3</v>
      </c>
      <c r="E18" s="3">
        <v>6.4000000000000003E-3</v>
      </c>
      <c r="F18" s="3">
        <v>-1.6799999999999999E-2</v>
      </c>
      <c r="G18" s="3">
        <v>5.9999999999999995E-4</v>
      </c>
      <c r="H18" s="3">
        <v>-6.4000000000000003E-3</v>
      </c>
      <c r="I18" s="3">
        <v>1.6199999999999999E-2</v>
      </c>
      <c r="J18" s="3">
        <v>-9.4000000000000004E-3</v>
      </c>
      <c r="K18" s="3">
        <v>-1.1299999999999999E-2</v>
      </c>
      <c r="L18" s="3">
        <v>-8.3000000000000001E-3</v>
      </c>
      <c r="M18" s="3">
        <v>1.06E-2</v>
      </c>
      <c r="N18" s="3">
        <v>-5.1999999999999998E-3</v>
      </c>
      <c r="O18" s="3">
        <v>1.3299999999999999E-2</v>
      </c>
      <c r="P18" s="3">
        <v>6.1999999999999998E-3</v>
      </c>
      <c r="Q18" s="3">
        <v>8.0999999999999996E-3</v>
      </c>
      <c r="R18" s="3" t="s">
        <v>3</v>
      </c>
      <c r="S18" s="3">
        <v>0.50873599999999997</v>
      </c>
      <c r="T18" s="3">
        <v>6.7864999999999995E-2</v>
      </c>
      <c r="U18" s="3">
        <v>6.4255000000000007E-2</v>
      </c>
      <c r="V18" s="3">
        <v>0.453517</v>
      </c>
      <c r="W18" s="3">
        <v>0.30713400000000002</v>
      </c>
      <c r="X18" s="3">
        <v>4.0453000000000003E-2</v>
      </c>
      <c r="Y18" s="3">
        <v>0.56736200000000003</v>
      </c>
      <c r="Z18" s="3">
        <v>0.23600099999999999</v>
      </c>
      <c r="AA18" s="3">
        <v>0.118981</v>
      </c>
      <c r="AB18" s="3">
        <v>0.86560700000000002</v>
      </c>
      <c r="AC18" s="3">
        <v>6.8002000000000007E-2</v>
      </c>
      <c r="AD18" s="3">
        <v>0.48199900000000001</v>
      </c>
      <c r="AE18" s="3">
        <v>0.37338399999999999</v>
      </c>
      <c r="AF18" s="3">
        <v>0.37445200000000001</v>
      </c>
      <c r="AG18" s="3">
        <v>0.99269600000000002</v>
      </c>
    </row>
    <row r="19" spans="1:33">
      <c r="A19" s="1">
        <v>15</v>
      </c>
      <c r="B19" s="3">
        <v>5.5999999999999999E-3</v>
      </c>
      <c r="C19" s="3">
        <v>3.5000000000000001E-3</v>
      </c>
      <c r="D19" s="3">
        <v>-4.7999999999999996E-3</v>
      </c>
      <c r="E19" s="3">
        <v>-7.6E-3</v>
      </c>
      <c r="F19" s="3">
        <v>7.7000000000000002E-3</v>
      </c>
      <c r="G19" s="3">
        <v>-1.2999999999999999E-3</v>
      </c>
      <c r="H19" s="3">
        <v>-1.8700000000000001E-2</v>
      </c>
      <c r="I19" s="3">
        <v>2.7300000000000001E-2</v>
      </c>
      <c r="J19" s="3">
        <v>9.2999999999999992E-3</v>
      </c>
      <c r="K19" s="3">
        <v>-1.9E-3</v>
      </c>
      <c r="L19" s="3">
        <v>1.52E-2</v>
      </c>
      <c r="M19" s="3">
        <v>-4.7999999999999996E-3</v>
      </c>
      <c r="N19" s="3">
        <v>-2.5999999999999999E-3</v>
      </c>
      <c r="O19" s="3">
        <v>2.8E-3</v>
      </c>
      <c r="P19" s="3">
        <v>4.3E-3</v>
      </c>
      <c r="Q19" s="3">
        <v>1.2E-2</v>
      </c>
      <c r="R19" s="3">
        <v>4.0000000000000002E-4</v>
      </c>
      <c r="S19" s="3" t="s">
        <v>3</v>
      </c>
      <c r="T19" s="3">
        <v>0.41644399999999998</v>
      </c>
      <c r="U19" s="3">
        <v>5.7780999999999999E-2</v>
      </c>
      <c r="V19" s="3">
        <v>0.100346</v>
      </c>
      <c r="W19" s="3">
        <v>0.77042600000000006</v>
      </c>
      <c r="X19" s="3">
        <v>0.25309799999999999</v>
      </c>
      <c r="Y19" s="3">
        <v>0.86122699999999996</v>
      </c>
      <c r="Z19" s="3">
        <v>0.457542</v>
      </c>
      <c r="AA19" s="3">
        <v>0.30860799999999999</v>
      </c>
      <c r="AB19" s="3">
        <v>0.86210699999999996</v>
      </c>
      <c r="AC19" s="3">
        <v>7.9889999999999996E-3</v>
      </c>
      <c r="AD19" s="3">
        <v>0.28135700000000002</v>
      </c>
      <c r="AE19" s="3">
        <v>0.549956</v>
      </c>
      <c r="AF19" s="3">
        <v>4.1794999999999999E-2</v>
      </c>
      <c r="AG19" s="3">
        <v>0.67773899999999998</v>
      </c>
    </row>
    <row r="20" spans="1:33">
      <c r="A20" s="1">
        <v>14</v>
      </c>
      <c r="B20" s="3">
        <v>4.8999999999999998E-3</v>
      </c>
      <c r="C20" s="3">
        <v>1.54E-2</v>
      </c>
      <c r="D20" s="3">
        <v>2.18E-2</v>
      </c>
      <c r="E20" s="3">
        <v>6.6E-3</v>
      </c>
      <c r="F20" s="3">
        <v>-4.8999999999999998E-3</v>
      </c>
      <c r="G20" s="3">
        <v>2.9999999999999997E-4</v>
      </c>
      <c r="H20" s="3">
        <v>3.5000000000000001E-3</v>
      </c>
      <c r="I20" s="3">
        <v>2.8799999999999999E-2</v>
      </c>
      <c r="J20" s="3">
        <v>1.6899999999999998E-2</v>
      </c>
      <c r="K20" s="3">
        <v>1.0999999999999999E-2</v>
      </c>
      <c r="L20" s="3">
        <v>2.0199999999999999E-2</v>
      </c>
      <c r="M20" s="3">
        <v>2.87E-2</v>
      </c>
      <c r="N20" s="3">
        <v>1.38E-2</v>
      </c>
      <c r="O20" s="3">
        <v>7.4999999999999997E-3</v>
      </c>
      <c r="P20" s="3">
        <v>1.0800000000000001E-2</v>
      </c>
      <c r="Q20" s="3">
        <v>2.0400000000000001E-2</v>
      </c>
      <c r="R20" s="3">
        <v>2.1600000000000001E-2</v>
      </c>
      <c r="S20" s="3">
        <v>0.01</v>
      </c>
      <c r="T20" s="3" t="s">
        <v>3</v>
      </c>
      <c r="U20" s="3">
        <v>0.22426099999999999</v>
      </c>
      <c r="V20" s="3">
        <v>0.34955700000000001</v>
      </c>
      <c r="W20" s="3">
        <v>5.5497999999999999E-2</v>
      </c>
      <c r="X20" s="3">
        <v>0.32627299999999998</v>
      </c>
      <c r="Y20" s="3">
        <v>0.237318</v>
      </c>
      <c r="Z20" s="3">
        <v>9.7909999999999997E-2</v>
      </c>
      <c r="AA20" s="3">
        <v>0.156083</v>
      </c>
      <c r="AB20" s="3">
        <v>0.27190700000000001</v>
      </c>
      <c r="AC20" s="3">
        <v>0.34210299999999999</v>
      </c>
      <c r="AD20" s="3">
        <v>0.52593599999999996</v>
      </c>
      <c r="AE20" s="3">
        <v>0.45469300000000001</v>
      </c>
      <c r="AF20" s="3">
        <v>7.5125999999999998E-2</v>
      </c>
      <c r="AG20" s="3">
        <v>0.74767899999999998</v>
      </c>
    </row>
    <row r="21" spans="1:33">
      <c r="A21" s="1">
        <v>13</v>
      </c>
      <c r="B21" s="3">
        <v>3.61E-2</v>
      </c>
      <c r="C21" s="3">
        <v>1.9900000000000001E-2</v>
      </c>
      <c r="D21" s="3">
        <v>2.3E-3</v>
      </c>
      <c r="E21" s="3">
        <v>2.93E-2</v>
      </c>
      <c r="F21" s="3">
        <v>1.32E-2</v>
      </c>
      <c r="G21" s="3">
        <v>1.1900000000000001E-2</v>
      </c>
      <c r="H21" s="3">
        <v>1.1900000000000001E-2</v>
      </c>
      <c r="I21" s="3">
        <v>1.9599999999999999E-2</v>
      </c>
      <c r="J21" s="3">
        <v>3.2000000000000002E-3</v>
      </c>
      <c r="K21" s="3">
        <v>1.9E-2</v>
      </c>
      <c r="L21" s="3">
        <v>1.4500000000000001E-2</v>
      </c>
      <c r="M21" s="3">
        <v>4.24E-2</v>
      </c>
      <c r="N21" s="3">
        <v>2.2200000000000001E-2</v>
      </c>
      <c r="O21" s="3">
        <v>1.0500000000000001E-2</v>
      </c>
      <c r="P21" s="3">
        <v>8.9999999999999998E-4</v>
      </c>
      <c r="Q21" s="3">
        <v>2.46E-2</v>
      </c>
      <c r="R21" s="3">
        <v>1.3899999999999999E-2</v>
      </c>
      <c r="S21" s="3">
        <v>3.1899999999999998E-2</v>
      </c>
      <c r="T21" s="3">
        <v>1.61E-2</v>
      </c>
      <c r="U21" s="3" t="s">
        <v>3</v>
      </c>
      <c r="V21" s="3">
        <v>0.74615600000000004</v>
      </c>
      <c r="W21" s="3">
        <v>0.160942</v>
      </c>
      <c r="X21" s="3">
        <v>9.5563999999999996E-2</v>
      </c>
      <c r="Y21" s="3">
        <v>0.148812</v>
      </c>
      <c r="Z21" s="3">
        <v>0.21133199999999999</v>
      </c>
      <c r="AA21" s="3">
        <v>0.216923</v>
      </c>
      <c r="AB21" s="3">
        <v>0.142073</v>
      </c>
      <c r="AC21" s="3">
        <v>0.94270600000000004</v>
      </c>
      <c r="AD21" s="3">
        <v>0.225498</v>
      </c>
      <c r="AE21" s="3">
        <v>7.3024000000000006E-2</v>
      </c>
      <c r="AF21" s="3">
        <v>1.6305E-2</v>
      </c>
      <c r="AG21" s="3">
        <v>0.36070999999999998</v>
      </c>
    </row>
    <row r="22" spans="1:33">
      <c r="A22" s="1">
        <v>12</v>
      </c>
      <c r="B22" s="3">
        <v>2.2000000000000001E-3</v>
      </c>
      <c r="C22" s="3">
        <v>-1.0699999999999999E-2</v>
      </c>
      <c r="D22" s="3">
        <v>-8.0000000000000002E-3</v>
      </c>
      <c r="E22" s="3">
        <v>1.9300000000000001E-2</v>
      </c>
      <c r="F22" s="3">
        <v>-5.4999999999999997E-3</v>
      </c>
      <c r="G22" s="3">
        <v>2.2000000000000001E-3</v>
      </c>
      <c r="H22" s="3">
        <v>1.17E-2</v>
      </c>
      <c r="I22" s="3">
        <v>1.9599999999999999E-2</v>
      </c>
      <c r="J22" s="3">
        <v>-1.34E-2</v>
      </c>
      <c r="K22" s="3">
        <v>2.24E-2</v>
      </c>
      <c r="L22" s="3">
        <v>1.3299999999999999E-2</v>
      </c>
      <c r="M22" s="3">
        <v>1.7399999999999999E-2</v>
      </c>
      <c r="N22" s="3">
        <v>4.7000000000000002E-3</v>
      </c>
      <c r="O22" s="3">
        <v>-9.7000000000000003E-3</v>
      </c>
      <c r="P22" s="3">
        <v>-5.1000000000000004E-3</v>
      </c>
      <c r="Q22" s="3">
        <v>1.41E-2</v>
      </c>
      <c r="R22" s="3">
        <v>1.1900000000000001E-2</v>
      </c>
      <c r="S22" s="3">
        <v>1.12E-2</v>
      </c>
      <c r="T22" s="3">
        <v>6.0000000000000001E-3</v>
      </c>
      <c r="U22" s="3">
        <v>5.9999999999999995E-4</v>
      </c>
      <c r="V22" s="3" t="s">
        <v>3</v>
      </c>
      <c r="W22" s="3">
        <v>0.57141399999999998</v>
      </c>
      <c r="X22" s="3">
        <v>0.57264899999999996</v>
      </c>
      <c r="Y22" s="3">
        <v>1.7090000000000001E-2</v>
      </c>
      <c r="Z22" s="3">
        <v>0.70675399999999999</v>
      </c>
      <c r="AA22" s="3">
        <v>0.38672600000000001</v>
      </c>
      <c r="AB22" s="3">
        <v>0.56496000000000002</v>
      </c>
      <c r="AC22" s="3">
        <v>0.56122799999999995</v>
      </c>
      <c r="AD22" s="3">
        <v>0.28434999999999999</v>
      </c>
      <c r="AE22" s="3">
        <v>0.22480700000000001</v>
      </c>
      <c r="AF22" s="3">
        <v>3.5290000000000002E-2</v>
      </c>
      <c r="AG22" s="3">
        <v>0.75379300000000005</v>
      </c>
    </row>
    <row r="23" spans="1:33">
      <c r="A23" s="1">
        <v>11</v>
      </c>
      <c r="B23" s="3">
        <v>1.21E-2</v>
      </c>
      <c r="C23" s="3">
        <v>-1.06E-2</v>
      </c>
      <c r="D23" s="3">
        <v>3.3E-3</v>
      </c>
      <c r="E23" s="3">
        <v>7.1000000000000004E-3</v>
      </c>
      <c r="F23" s="3">
        <v>-1.26E-2</v>
      </c>
      <c r="G23" s="3">
        <v>-6.6E-3</v>
      </c>
      <c r="H23" s="3">
        <v>5.3E-3</v>
      </c>
      <c r="I23" s="3">
        <v>2.9100000000000001E-2</v>
      </c>
      <c r="J23" s="3">
        <v>2.7000000000000001E-3</v>
      </c>
      <c r="K23" s="3">
        <v>7.4000000000000003E-3</v>
      </c>
      <c r="L23" s="3">
        <v>1.06E-2</v>
      </c>
      <c r="M23" s="3">
        <v>1.54E-2</v>
      </c>
      <c r="N23" s="3">
        <v>4.1000000000000003E-3</v>
      </c>
      <c r="O23" s="3">
        <v>-7.3000000000000001E-3</v>
      </c>
      <c r="P23" s="3">
        <v>-2.3999999999999998E-3</v>
      </c>
      <c r="Q23" s="3">
        <v>2.3E-3</v>
      </c>
      <c r="R23" s="3">
        <v>2.8999999999999998E-3</v>
      </c>
      <c r="S23" s="3">
        <v>-9.1999999999999998E-3</v>
      </c>
      <c r="T23" s="3">
        <v>1.17E-2</v>
      </c>
      <c r="U23" s="3">
        <v>1.5299999999999999E-2</v>
      </c>
      <c r="V23" s="3">
        <v>-5.1000000000000004E-3</v>
      </c>
      <c r="W23" s="3" t="s">
        <v>3</v>
      </c>
      <c r="X23" s="3">
        <v>0.34567399999999998</v>
      </c>
      <c r="Y23" s="3">
        <v>0.15606999999999999</v>
      </c>
      <c r="Z23" s="3">
        <v>0.19800999999999999</v>
      </c>
      <c r="AA23" s="3">
        <v>0.25656499999999999</v>
      </c>
      <c r="AB23" s="3">
        <v>0.56105400000000005</v>
      </c>
      <c r="AC23" s="3">
        <v>0.355022</v>
      </c>
      <c r="AD23" s="3">
        <v>0.48914099999999999</v>
      </c>
      <c r="AE23" s="3">
        <v>0.244171</v>
      </c>
      <c r="AF23" s="3">
        <v>1.8436000000000001E-2</v>
      </c>
      <c r="AG23" s="3">
        <v>0.53811500000000001</v>
      </c>
    </row>
    <row r="24" spans="1:33">
      <c r="A24" s="1">
        <v>10</v>
      </c>
      <c r="B24" s="3">
        <v>1E-4</v>
      </c>
      <c r="C24" s="3">
        <v>-2.9999999999999997E-4</v>
      </c>
      <c r="D24" s="3">
        <v>-2.5999999999999999E-3</v>
      </c>
      <c r="E24" s="3">
        <v>-5.7000000000000002E-3</v>
      </c>
      <c r="F24" s="3">
        <v>-1.95E-2</v>
      </c>
      <c r="G24" s="3">
        <v>-7.1000000000000004E-3</v>
      </c>
      <c r="H24" s="3">
        <v>-1.12E-2</v>
      </c>
      <c r="I24" s="3">
        <v>-5.3E-3</v>
      </c>
      <c r="J24" s="3">
        <v>-1.3899999999999999E-2</v>
      </c>
      <c r="K24" s="3">
        <v>1.5800000000000002E-2</v>
      </c>
      <c r="L24" s="3">
        <v>1.7299999999999999E-2</v>
      </c>
      <c r="M24" s="3">
        <v>6.1999999999999998E-3</v>
      </c>
      <c r="N24" s="3">
        <v>8.0999999999999996E-3</v>
      </c>
      <c r="O24" s="3">
        <v>-1.34E-2</v>
      </c>
      <c r="P24" s="3">
        <v>-3.2000000000000002E-3</v>
      </c>
      <c r="Q24" s="3">
        <v>-2.0999999999999999E-3</v>
      </c>
      <c r="R24" s="3">
        <v>-4.0000000000000002E-4</v>
      </c>
      <c r="S24" s="3">
        <v>2.2000000000000001E-3</v>
      </c>
      <c r="T24" s="3">
        <v>-3.3999999999999998E-3</v>
      </c>
      <c r="U24" s="3">
        <v>9.1000000000000004E-3</v>
      </c>
      <c r="V24" s="3">
        <v>-1.12E-2</v>
      </c>
      <c r="W24" s="3">
        <v>-5.5999999999999999E-3</v>
      </c>
      <c r="X24" s="3" t="s">
        <v>3</v>
      </c>
      <c r="Y24" s="3">
        <v>0.150834</v>
      </c>
      <c r="Z24" s="3">
        <v>0.18920500000000001</v>
      </c>
      <c r="AA24" s="3">
        <v>0.501251</v>
      </c>
      <c r="AB24" s="3">
        <v>0.92848299999999995</v>
      </c>
      <c r="AC24" s="3">
        <v>0.27881600000000001</v>
      </c>
      <c r="AD24" s="3">
        <v>0.35970200000000002</v>
      </c>
      <c r="AE24" s="3">
        <v>0.39295999999999998</v>
      </c>
      <c r="AF24" s="3">
        <v>3.7503000000000002E-2</v>
      </c>
      <c r="AG24" s="3">
        <v>0.52213900000000002</v>
      </c>
    </row>
    <row r="25" spans="1:33">
      <c r="A25" s="1">
        <v>9</v>
      </c>
      <c r="B25" s="3">
        <v>3.5000000000000001E-3</v>
      </c>
      <c r="C25" s="3">
        <v>-2.3E-3</v>
      </c>
      <c r="D25" s="3">
        <v>-8.8000000000000005E-3</v>
      </c>
      <c r="E25" s="3">
        <v>-1.77E-2</v>
      </c>
      <c r="F25" s="3">
        <v>7.3000000000000001E-3</v>
      </c>
      <c r="G25" s="3">
        <v>-1.83E-2</v>
      </c>
      <c r="H25" s="3">
        <v>-1.7299999999999999E-2</v>
      </c>
      <c r="I25" s="3">
        <v>1.6899999999999998E-2</v>
      </c>
      <c r="J25" s="3">
        <v>-1.1000000000000001E-3</v>
      </c>
      <c r="K25" s="3">
        <v>-1.5900000000000001E-2</v>
      </c>
      <c r="L25" s="3">
        <v>-1E-3</v>
      </c>
      <c r="M25" s="3">
        <v>2.0999999999999999E-3</v>
      </c>
      <c r="N25" s="3">
        <v>-9.4000000000000004E-3</v>
      </c>
      <c r="O25" s="3">
        <v>-1.3299999999999999E-2</v>
      </c>
      <c r="P25" s="3">
        <v>-6.1999999999999998E-3</v>
      </c>
      <c r="Q25" s="3">
        <v>4.0000000000000001E-3</v>
      </c>
      <c r="R25" s="3">
        <v>4.1000000000000003E-3</v>
      </c>
      <c r="S25" s="3">
        <v>-7.4999999999999997E-3</v>
      </c>
      <c r="T25" s="3">
        <v>1.6000000000000001E-3</v>
      </c>
      <c r="U25" s="3">
        <v>1.11E-2</v>
      </c>
      <c r="V25" s="3">
        <v>1.17E-2</v>
      </c>
      <c r="W25" s="3">
        <v>5.1000000000000004E-3</v>
      </c>
      <c r="X25" s="3">
        <v>-4.3E-3</v>
      </c>
      <c r="Y25" s="3" t="s">
        <v>3</v>
      </c>
      <c r="Z25" s="3">
        <v>0.54166599999999998</v>
      </c>
      <c r="AA25" s="3">
        <v>0.265434</v>
      </c>
      <c r="AB25" s="3">
        <v>0.421485</v>
      </c>
      <c r="AC25" s="3">
        <v>0.63217100000000004</v>
      </c>
      <c r="AD25" s="3">
        <v>0.13730600000000001</v>
      </c>
      <c r="AE25" s="3">
        <v>0.72789300000000001</v>
      </c>
      <c r="AF25" s="3">
        <v>1.9904999999999999E-2</v>
      </c>
      <c r="AG25" s="3">
        <v>0.55003000000000002</v>
      </c>
    </row>
    <row r="26" spans="1:33">
      <c r="A26" s="1">
        <v>8</v>
      </c>
      <c r="B26" s="3">
        <v>1.41E-2</v>
      </c>
      <c r="C26" s="3">
        <v>-2.0000000000000001E-4</v>
      </c>
      <c r="D26" s="3">
        <v>3.7000000000000002E-3</v>
      </c>
      <c r="E26" s="3">
        <v>1.12E-2</v>
      </c>
      <c r="F26" s="3">
        <v>5.5999999999999999E-3</v>
      </c>
      <c r="G26" s="3">
        <v>3.8E-3</v>
      </c>
      <c r="H26" s="3">
        <v>6.0000000000000001E-3</v>
      </c>
      <c r="I26" s="3">
        <v>1.7100000000000001E-2</v>
      </c>
      <c r="J26" s="3">
        <v>-2.7000000000000001E-3</v>
      </c>
      <c r="K26" s="3">
        <v>8.9999999999999998E-4</v>
      </c>
      <c r="L26" s="3">
        <v>-6.7999999999999996E-3</v>
      </c>
      <c r="M26" s="3">
        <v>2.0199999999999999E-2</v>
      </c>
      <c r="N26" s="3">
        <v>1.14E-2</v>
      </c>
      <c r="O26" s="3">
        <v>1.38E-2</v>
      </c>
      <c r="P26" s="3">
        <v>-9.1999999999999998E-3</v>
      </c>
      <c r="Q26" s="3">
        <v>1.1900000000000001E-2</v>
      </c>
      <c r="R26" s="3">
        <v>-3.2000000000000002E-3</v>
      </c>
      <c r="S26" s="3">
        <v>1E-4</v>
      </c>
      <c r="T26" s="3">
        <v>1.29E-2</v>
      </c>
      <c r="U26" s="3">
        <v>6.0000000000000001E-3</v>
      </c>
      <c r="V26" s="3">
        <v>-1.6999999999999999E-3</v>
      </c>
      <c r="W26" s="3">
        <v>-4.0000000000000002E-4</v>
      </c>
      <c r="X26" s="3">
        <v>1.8E-3</v>
      </c>
      <c r="Y26" s="3">
        <v>-6.0000000000000001E-3</v>
      </c>
      <c r="Z26" s="3" t="s">
        <v>3</v>
      </c>
      <c r="AA26" s="3">
        <v>0.32614799999999999</v>
      </c>
      <c r="AB26" s="3">
        <v>0.63387000000000004</v>
      </c>
      <c r="AC26" s="3">
        <v>0.105669</v>
      </c>
      <c r="AD26" s="3">
        <v>0.26063399999999998</v>
      </c>
      <c r="AE26" s="3">
        <v>0.24992800000000001</v>
      </c>
      <c r="AF26" s="3">
        <v>4.5329000000000001E-2</v>
      </c>
      <c r="AG26" s="3">
        <v>0.88564500000000002</v>
      </c>
    </row>
    <row r="27" spans="1:33">
      <c r="A27" s="1">
        <v>7</v>
      </c>
      <c r="B27" s="3">
        <v>8.9999999999999993E-3</v>
      </c>
      <c r="C27" s="3">
        <v>8.8000000000000005E-3</v>
      </c>
      <c r="D27" s="3">
        <v>1.3100000000000001E-2</v>
      </c>
      <c r="E27" s="3">
        <v>1.37E-2</v>
      </c>
      <c r="F27" s="3">
        <v>2.0999999999999999E-3</v>
      </c>
      <c r="G27" s="3">
        <v>5.1999999999999998E-3</v>
      </c>
      <c r="H27" s="3">
        <v>1.4999999999999999E-2</v>
      </c>
      <c r="I27" s="3">
        <v>1.18E-2</v>
      </c>
      <c r="J27" s="3">
        <v>5.3E-3</v>
      </c>
      <c r="K27" s="3">
        <v>1.46E-2</v>
      </c>
      <c r="L27" s="3">
        <v>2.9600000000000001E-2</v>
      </c>
      <c r="M27" s="3">
        <v>1.14E-2</v>
      </c>
      <c r="N27" s="3">
        <v>1.6199999999999999E-2</v>
      </c>
      <c r="O27" s="3">
        <v>-1.4E-3</v>
      </c>
      <c r="P27" s="3">
        <v>1.18E-2</v>
      </c>
      <c r="Q27" s="3">
        <v>1.9800000000000002E-2</v>
      </c>
      <c r="R27" s="3">
        <v>2.1299999999999999E-2</v>
      </c>
      <c r="S27" s="3">
        <v>7.7999999999999996E-3</v>
      </c>
      <c r="T27" s="3">
        <v>2.9999999999999997E-4</v>
      </c>
      <c r="U27" s="3">
        <v>3.3E-3</v>
      </c>
      <c r="V27" s="3">
        <v>4.8999999999999998E-3</v>
      </c>
      <c r="W27" s="3">
        <v>2.5000000000000001E-3</v>
      </c>
      <c r="X27" s="3">
        <v>-3.8999999999999998E-3</v>
      </c>
      <c r="Y27" s="3">
        <v>2.8E-3</v>
      </c>
      <c r="Z27" s="3">
        <v>8.9999999999999998E-4</v>
      </c>
      <c r="AA27" s="3" t="s">
        <v>3</v>
      </c>
      <c r="AB27" s="3">
        <v>0.39893499999999998</v>
      </c>
      <c r="AC27" s="3">
        <v>0.40579500000000002</v>
      </c>
      <c r="AD27" s="3">
        <v>0.198105</v>
      </c>
      <c r="AE27" s="3">
        <v>0.59134699999999996</v>
      </c>
      <c r="AF27" s="3">
        <v>1.1498E-2</v>
      </c>
      <c r="AG27" s="3">
        <v>0.36570599999999998</v>
      </c>
    </row>
    <row r="28" spans="1:33">
      <c r="A28" s="1">
        <v>6</v>
      </c>
      <c r="B28" s="3">
        <v>-9.7999999999999997E-3</v>
      </c>
      <c r="C28" s="3">
        <v>8.0000000000000002E-3</v>
      </c>
      <c r="D28" s="3">
        <v>8.9999999999999998E-4</v>
      </c>
      <c r="E28" s="3">
        <v>-9.4000000000000004E-3</v>
      </c>
      <c r="F28" s="3">
        <v>-1.21E-2</v>
      </c>
      <c r="G28" s="3">
        <v>-5.0000000000000001E-3</v>
      </c>
      <c r="H28" s="3">
        <v>-1.6000000000000001E-3</v>
      </c>
      <c r="I28" s="3">
        <v>1.0500000000000001E-2</v>
      </c>
      <c r="J28" s="3">
        <v>2.0999999999999999E-3</v>
      </c>
      <c r="K28" s="3">
        <v>1.2999999999999999E-2</v>
      </c>
      <c r="L28" s="3">
        <v>-8.6E-3</v>
      </c>
      <c r="M28" s="3">
        <v>-2.18E-2</v>
      </c>
      <c r="N28" s="3">
        <v>-8.3999999999999995E-3</v>
      </c>
      <c r="O28" s="3">
        <v>1E-3</v>
      </c>
      <c r="P28" s="3">
        <v>-4.3E-3</v>
      </c>
      <c r="Q28" s="3">
        <v>-4.4999999999999997E-3</v>
      </c>
      <c r="R28" s="3">
        <v>-1.24E-2</v>
      </c>
      <c r="S28" s="3">
        <v>-1.2699999999999999E-2</v>
      </c>
      <c r="T28" s="3">
        <v>1.11E-2</v>
      </c>
      <c r="U28" s="3">
        <v>1.6199999999999999E-2</v>
      </c>
      <c r="V28" s="3">
        <v>2.9999999999999997E-4</v>
      </c>
      <c r="W28" s="3">
        <v>8.9999999999999998E-4</v>
      </c>
      <c r="X28" s="3">
        <v>-1.7600000000000001E-2</v>
      </c>
      <c r="Y28" s="3">
        <v>-2.0999999999999999E-3</v>
      </c>
      <c r="Z28" s="3">
        <v>-6.4000000000000003E-3</v>
      </c>
      <c r="AA28" s="3">
        <v>8.9999999999999993E-3</v>
      </c>
      <c r="AB28" s="3" t="s">
        <v>3</v>
      </c>
      <c r="AC28" s="3">
        <v>0.13619899999999999</v>
      </c>
      <c r="AD28" s="3">
        <v>0.87459799999999999</v>
      </c>
      <c r="AE28" s="3">
        <v>0.69520300000000002</v>
      </c>
      <c r="AF28" s="3">
        <v>0.81097799999999998</v>
      </c>
      <c r="AG28" s="3">
        <v>0.84142099999999997</v>
      </c>
    </row>
    <row r="29" spans="1:33">
      <c r="A29" s="1">
        <v>5</v>
      </c>
      <c r="B29" s="3">
        <v>1.52E-2</v>
      </c>
      <c r="C29" s="3">
        <v>2.58E-2</v>
      </c>
      <c r="D29" s="3">
        <v>1.12E-2</v>
      </c>
      <c r="E29" s="3">
        <v>3.5000000000000001E-3</v>
      </c>
      <c r="F29" s="3">
        <v>4.3E-3</v>
      </c>
      <c r="G29" s="3">
        <v>1.6199999999999999E-2</v>
      </c>
      <c r="H29" s="3">
        <v>9.9000000000000008E-3</v>
      </c>
      <c r="I29" s="3">
        <v>1.43E-2</v>
      </c>
      <c r="J29" s="3">
        <v>5.1000000000000004E-3</v>
      </c>
      <c r="K29" s="3">
        <v>8.8000000000000005E-3</v>
      </c>
      <c r="L29" s="3">
        <v>3.9E-2</v>
      </c>
      <c r="M29" s="3">
        <v>2.8000000000000001E-2</v>
      </c>
      <c r="N29" s="3">
        <v>7.4000000000000003E-3</v>
      </c>
      <c r="O29" s="3">
        <v>5.9999999999999995E-4</v>
      </c>
      <c r="P29" s="3">
        <v>-6.0000000000000001E-3</v>
      </c>
      <c r="Q29" s="3">
        <v>1.0800000000000001E-2</v>
      </c>
      <c r="R29" s="3">
        <v>1.6299999999999999E-2</v>
      </c>
      <c r="S29" s="3">
        <v>2.8899999999999999E-2</v>
      </c>
      <c r="T29" s="3">
        <v>4.7999999999999996E-3</v>
      </c>
      <c r="U29" s="3">
        <v>-1.14E-2</v>
      </c>
      <c r="V29" s="3">
        <v>5.0000000000000001E-4</v>
      </c>
      <c r="W29" s="3">
        <v>5.7999999999999996E-3</v>
      </c>
      <c r="X29" s="3">
        <v>2E-3</v>
      </c>
      <c r="Y29" s="3">
        <v>-5.0000000000000001E-3</v>
      </c>
      <c r="Z29" s="3">
        <v>1.61E-2</v>
      </c>
      <c r="AA29" s="3">
        <v>2E-3</v>
      </c>
      <c r="AB29" s="3">
        <v>1.6899999999999998E-2</v>
      </c>
      <c r="AC29" s="3" t="s">
        <v>3</v>
      </c>
      <c r="AD29" s="3">
        <v>8.1808000000000006E-2</v>
      </c>
      <c r="AE29" s="3">
        <v>0.67814300000000005</v>
      </c>
      <c r="AF29" s="3">
        <v>6.4819999999999999E-3</v>
      </c>
      <c r="AG29" s="3">
        <v>0.83161799999999997</v>
      </c>
    </row>
    <row r="30" spans="1:33">
      <c r="A30" s="1">
        <v>4</v>
      </c>
      <c r="B30" s="3">
        <v>1E-3</v>
      </c>
      <c r="C30" s="3">
        <v>1.1999999999999999E-3</v>
      </c>
      <c r="D30" s="3">
        <v>1.37E-2</v>
      </c>
      <c r="E30" s="3">
        <v>9.1999999999999998E-3</v>
      </c>
      <c r="F30" s="3">
        <v>-1.1599999999999999E-2</v>
      </c>
      <c r="G30" s="3">
        <v>6.4999999999999997E-3</v>
      </c>
      <c r="H30" s="3">
        <v>7.0000000000000001E-3</v>
      </c>
      <c r="I30" s="3">
        <v>1.3299999999999999E-2</v>
      </c>
      <c r="J30" s="3">
        <v>8.0000000000000002E-3</v>
      </c>
      <c r="K30" s="3">
        <v>2.3599999999999999E-2</v>
      </c>
      <c r="L30" s="3">
        <v>5.3E-3</v>
      </c>
      <c r="M30" s="3">
        <v>1.52E-2</v>
      </c>
      <c r="N30" s="3">
        <v>8.5000000000000006E-3</v>
      </c>
      <c r="O30" s="3">
        <v>5.1000000000000004E-3</v>
      </c>
      <c r="P30" s="3">
        <v>1.3299999999999999E-2</v>
      </c>
      <c r="Q30" s="3">
        <v>1.5E-3</v>
      </c>
      <c r="R30" s="3">
        <v>-8.9999999999999998E-4</v>
      </c>
      <c r="S30" s="3">
        <v>6.1999999999999998E-3</v>
      </c>
      <c r="T30" s="3">
        <v>8.6999999999999994E-3</v>
      </c>
      <c r="U30" s="3">
        <v>1.54E-2</v>
      </c>
      <c r="V30" s="3">
        <v>6.0000000000000001E-3</v>
      </c>
      <c r="W30" s="3">
        <v>8.9999999999999998E-4</v>
      </c>
      <c r="X30" s="3">
        <v>-2.0999999999999999E-3</v>
      </c>
      <c r="Y30" s="3">
        <v>7.1000000000000004E-3</v>
      </c>
      <c r="Z30" s="3">
        <v>-3.5999999999999999E-3</v>
      </c>
      <c r="AA30" s="3">
        <v>8.0000000000000002E-3</v>
      </c>
      <c r="AB30" s="3">
        <v>-1.37E-2</v>
      </c>
      <c r="AC30" s="3">
        <v>1.9800000000000002E-2</v>
      </c>
      <c r="AD30" s="3" t="s">
        <v>3</v>
      </c>
      <c r="AE30" s="3">
        <v>0.24198800000000001</v>
      </c>
      <c r="AF30" s="3">
        <v>4.2111000000000003E-2</v>
      </c>
      <c r="AG30" s="3">
        <v>0.30548999999999998</v>
      </c>
    </row>
    <row r="31" spans="1:33">
      <c r="A31" s="1">
        <v>3</v>
      </c>
      <c r="B31" s="3">
        <v>6.8999999999999999E-3</v>
      </c>
      <c r="C31" s="3">
        <v>-8.0999999999999996E-3</v>
      </c>
      <c r="D31" s="3">
        <v>-1.1599999999999999E-2</v>
      </c>
      <c r="E31" s="3">
        <v>6.0000000000000001E-3</v>
      </c>
      <c r="F31" s="3">
        <v>-4.1999999999999997E-3</v>
      </c>
      <c r="G31" s="3">
        <v>3.0999999999999999E-3</v>
      </c>
      <c r="H31" s="3">
        <v>-1.03E-2</v>
      </c>
      <c r="I31" s="3">
        <v>8.9999999999999998E-4</v>
      </c>
      <c r="J31" s="3">
        <v>-8.3000000000000001E-3</v>
      </c>
      <c r="K31" s="3">
        <v>-1.6999999999999999E-3</v>
      </c>
      <c r="L31" s="3">
        <v>1.2800000000000001E-2</v>
      </c>
      <c r="M31" s="3">
        <v>-5.0000000000000001E-4</v>
      </c>
      <c r="N31" s="3">
        <v>1.6299999999999999E-2</v>
      </c>
      <c r="O31" s="3">
        <v>-5.9999999999999995E-4</v>
      </c>
      <c r="P31" s="3">
        <v>2.0000000000000001E-4</v>
      </c>
      <c r="Q31" s="3">
        <v>-2.0999999999999999E-3</v>
      </c>
      <c r="R31" s="3">
        <v>1.04E-2</v>
      </c>
      <c r="S31" s="3">
        <v>3.8E-3</v>
      </c>
      <c r="T31" s="3">
        <v>7.4000000000000003E-3</v>
      </c>
      <c r="U31" s="3">
        <v>1.8200000000000001E-2</v>
      </c>
      <c r="V31" s="3">
        <v>1.0800000000000001E-2</v>
      </c>
      <c r="W31" s="3">
        <v>2.5999999999999999E-3</v>
      </c>
      <c r="X31" s="3">
        <v>1.4E-3</v>
      </c>
      <c r="Y31" s="3">
        <v>-4.1000000000000003E-3</v>
      </c>
      <c r="Z31" s="3">
        <v>1.06E-2</v>
      </c>
      <c r="AA31" s="3">
        <v>-4.1999999999999997E-3</v>
      </c>
      <c r="AB31" s="3">
        <v>2.0999999999999999E-3</v>
      </c>
      <c r="AC31" s="3">
        <v>-4.1000000000000003E-3</v>
      </c>
      <c r="AD31" s="3">
        <v>1.43E-2</v>
      </c>
      <c r="AE31" s="3" t="s">
        <v>3</v>
      </c>
      <c r="AF31" s="3">
        <v>2.2787000000000002E-2</v>
      </c>
      <c r="AG31" s="3">
        <v>0.89543200000000001</v>
      </c>
    </row>
    <row r="32" spans="1:33">
      <c r="A32" s="1">
        <v>2</v>
      </c>
      <c r="B32" s="3">
        <v>1.9E-3</v>
      </c>
      <c r="C32" s="3">
        <v>1.5900000000000001E-2</v>
      </c>
      <c r="D32" s="3">
        <v>2.9600000000000001E-2</v>
      </c>
      <c r="E32" s="3">
        <v>3.3000000000000002E-2</v>
      </c>
      <c r="F32" s="3">
        <v>1.0800000000000001E-2</v>
      </c>
      <c r="G32" s="3">
        <v>1.78E-2</v>
      </c>
      <c r="H32" s="3">
        <v>2.5600000000000001E-2</v>
      </c>
      <c r="I32" s="3">
        <v>3.9300000000000002E-2</v>
      </c>
      <c r="J32" s="3">
        <v>2.2200000000000001E-2</v>
      </c>
      <c r="K32" s="3">
        <v>1E-4</v>
      </c>
      <c r="L32" s="3">
        <v>1.8200000000000001E-2</v>
      </c>
      <c r="M32" s="3">
        <v>2.3099999999999999E-2</v>
      </c>
      <c r="N32" s="3">
        <v>7.1999999999999998E-3</v>
      </c>
      <c r="O32" s="3">
        <v>3.6200000000000003E-2</v>
      </c>
      <c r="P32" s="3">
        <v>1.49E-2</v>
      </c>
      <c r="Q32" s="3">
        <v>1.5299999999999999E-2</v>
      </c>
      <c r="R32" s="3">
        <v>6.0000000000000001E-3</v>
      </c>
      <c r="S32" s="3">
        <v>1.6199999999999999E-2</v>
      </c>
      <c r="T32" s="3">
        <v>1.95E-2</v>
      </c>
      <c r="U32" s="3">
        <v>3.2599999999999997E-2</v>
      </c>
      <c r="V32" s="3">
        <v>1.7000000000000001E-2</v>
      </c>
      <c r="W32" s="3">
        <v>2.7400000000000001E-2</v>
      </c>
      <c r="X32" s="3">
        <v>1.6199999999999999E-2</v>
      </c>
      <c r="Y32" s="3">
        <v>2.6200000000000001E-2</v>
      </c>
      <c r="Z32" s="3">
        <v>1.54E-2</v>
      </c>
      <c r="AA32" s="3">
        <v>2.4E-2</v>
      </c>
      <c r="AB32" s="3">
        <v>-3.8999999999999998E-3</v>
      </c>
      <c r="AC32" s="3">
        <v>3.2500000000000001E-2</v>
      </c>
      <c r="AD32" s="3">
        <v>2.7E-2</v>
      </c>
      <c r="AE32" s="3">
        <v>2.4E-2</v>
      </c>
      <c r="AF32" s="3" t="s">
        <v>3</v>
      </c>
      <c r="AG32" s="3">
        <v>0.40851100000000001</v>
      </c>
    </row>
    <row r="33" spans="1:33">
      <c r="A33" s="1">
        <v>1</v>
      </c>
      <c r="B33" s="3">
        <v>4.1999999999999997E-3</v>
      </c>
      <c r="C33" s="3">
        <v>-8.5000000000000006E-3</v>
      </c>
      <c r="D33" s="3">
        <v>-3.2000000000000002E-3</v>
      </c>
      <c r="E33" s="3">
        <v>5.3E-3</v>
      </c>
      <c r="F33" s="3">
        <v>-1.04E-2</v>
      </c>
      <c r="G33" s="3">
        <v>-1.11E-2</v>
      </c>
      <c r="H33" s="3">
        <v>-3.8999999999999998E-3</v>
      </c>
      <c r="I33" s="3">
        <v>1.2800000000000001E-2</v>
      </c>
      <c r="J33" s="3">
        <v>-2.29E-2</v>
      </c>
      <c r="K33" s="3">
        <v>-9.7999999999999997E-3</v>
      </c>
      <c r="L33" s="3">
        <v>-1.6899999999999998E-2</v>
      </c>
      <c r="M33" s="3">
        <v>-5.9999999999999995E-4</v>
      </c>
      <c r="N33" s="3">
        <v>-2.9999999999999997E-4</v>
      </c>
      <c r="O33" s="3">
        <v>-8.2000000000000007E-3</v>
      </c>
      <c r="P33" s="3">
        <v>5.5999999999999999E-3</v>
      </c>
      <c r="Q33" s="3">
        <v>3.3999999999999998E-3</v>
      </c>
      <c r="R33" s="3">
        <v>-1.06E-2</v>
      </c>
      <c r="S33" s="3">
        <v>6.1999999999999998E-3</v>
      </c>
      <c r="T33" s="3">
        <v>4.7999999999999996E-3</v>
      </c>
      <c r="U33" s="3">
        <v>8.9999999999999993E-3</v>
      </c>
      <c r="V33" s="3">
        <v>-5.1999999999999998E-3</v>
      </c>
      <c r="W33" s="3">
        <v>-3.0999999999999999E-3</v>
      </c>
      <c r="X33" s="3">
        <v>-5.4000000000000003E-3</v>
      </c>
      <c r="Y33" s="3">
        <v>-4.3E-3</v>
      </c>
      <c r="Z33" s="3">
        <v>-1.4800000000000001E-2</v>
      </c>
      <c r="AA33" s="3">
        <v>1E-3</v>
      </c>
      <c r="AB33" s="3">
        <v>-8.9999999999999998E-4</v>
      </c>
      <c r="AC33" s="3">
        <v>2.7000000000000001E-3</v>
      </c>
      <c r="AD33" s="3">
        <v>8.6999999999999994E-3</v>
      </c>
      <c r="AE33" s="3">
        <v>-8.6E-3</v>
      </c>
      <c r="AF33" s="3">
        <v>7.3000000000000001E-3</v>
      </c>
      <c r="AG33" s="3" t="s">
        <v>3</v>
      </c>
    </row>
    <row r="40" spans="1:33">
      <c r="E40" s="1"/>
    </row>
    <row r="41" spans="1:33">
      <c r="E41" s="1"/>
    </row>
    <row r="42" spans="1:33">
      <c r="E42" s="1"/>
    </row>
    <row r="43" spans="1:33">
      <c r="E43" s="1"/>
    </row>
    <row r="44" spans="1:33">
      <c r="E44" s="1"/>
    </row>
    <row r="45" spans="1:33">
      <c r="E45" s="1"/>
    </row>
    <row r="46" spans="1:33">
      <c r="E46" s="1"/>
    </row>
    <row r="47" spans="1:33">
      <c r="E47" s="1"/>
    </row>
    <row r="48" spans="1:33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</sheetData>
  <sortState xmlns:xlrd2="http://schemas.microsoft.com/office/spreadsheetml/2017/richdata2" ref="E40:E72">
    <sortCondition descending="1" ref="E40:E72"/>
  </sortState>
  <conditionalFormatting sqref="B2:AG3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AFD1-CE0F-4353-96F4-CF71DF57D5E5}">
  <dimension ref="A1:AM529"/>
  <sheetViews>
    <sheetView zoomScale="85" zoomScaleNormal="85" workbookViewId="0"/>
  </sheetViews>
  <sheetFormatPr defaultRowHeight="14.4"/>
  <sheetData>
    <row r="1" spans="1:38">
      <c r="A1" s="10" t="s">
        <v>28</v>
      </c>
      <c r="B1" t="s">
        <v>29</v>
      </c>
      <c r="C1" t="s">
        <v>30</v>
      </c>
      <c r="AK1" t="s">
        <v>46</v>
      </c>
      <c r="AL1" t="s">
        <v>45</v>
      </c>
    </row>
    <row r="2" spans="1:38">
      <c r="B2" s="1">
        <v>32</v>
      </c>
      <c r="C2" s="1">
        <v>31</v>
      </c>
      <c r="D2" s="1">
        <v>30</v>
      </c>
      <c r="E2" s="1">
        <v>29</v>
      </c>
      <c r="F2" s="1">
        <v>28</v>
      </c>
      <c r="G2" s="1">
        <v>27</v>
      </c>
      <c r="H2" s="1">
        <v>26</v>
      </c>
      <c r="I2" s="1">
        <v>25</v>
      </c>
      <c r="J2" s="1">
        <v>24</v>
      </c>
      <c r="K2" s="1">
        <v>23</v>
      </c>
      <c r="L2" s="1">
        <v>22</v>
      </c>
      <c r="M2" s="1">
        <v>21</v>
      </c>
      <c r="N2" s="1">
        <v>20</v>
      </c>
      <c r="O2" s="1">
        <v>19</v>
      </c>
      <c r="P2" s="1">
        <v>18</v>
      </c>
      <c r="Q2" s="1">
        <v>17</v>
      </c>
      <c r="R2" s="1">
        <v>16</v>
      </c>
      <c r="S2" s="1">
        <v>15</v>
      </c>
      <c r="T2" s="1">
        <v>14</v>
      </c>
      <c r="U2" s="1">
        <v>13</v>
      </c>
      <c r="V2" s="1">
        <v>12</v>
      </c>
      <c r="W2" s="1">
        <v>11</v>
      </c>
      <c r="X2" s="1">
        <v>10</v>
      </c>
      <c r="Y2" s="1">
        <v>9</v>
      </c>
      <c r="Z2" s="1">
        <v>8</v>
      </c>
      <c r="AA2" s="1">
        <v>7</v>
      </c>
      <c r="AB2" s="1">
        <v>6</v>
      </c>
      <c r="AC2" s="1">
        <v>5</v>
      </c>
      <c r="AD2" s="1">
        <v>4</v>
      </c>
      <c r="AE2" s="1">
        <v>3</v>
      </c>
      <c r="AF2" s="1">
        <v>2</v>
      </c>
      <c r="AG2" s="1">
        <v>1</v>
      </c>
      <c r="AK2" s="14"/>
      <c r="AL2" s="11">
        <v>1.7212000000000002E-2</v>
      </c>
    </row>
    <row r="3" spans="1:38">
      <c r="A3" s="1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K3" s="14">
        <v>0.69314699999999996</v>
      </c>
      <c r="AL3" s="12">
        <v>1.3231E-2</v>
      </c>
    </row>
    <row r="4" spans="1:38">
      <c r="A4" s="1">
        <v>31</v>
      </c>
      <c r="B4" s="11">
        <v>1.7212000000000002E-2</v>
      </c>
      <c r="AK4" s="14">
        <v>1.0986100000000001</v>
      </c>
      <c r="AL4" s="12">
        <v>8.1359999999999991E-3</v>
      </c>
    </row>
    <row r="5" spans="1:38" s="12" customFormat="1">
      <c r="A5" s="1">
        <v>30</v>
      </c>
      <c r="B5" s="12">
        <v>1.3231E-2</v>
      </c>
      <c r="C5" s="12">
        <v>-6.2509999999999996E-3</v>
      </c>
      <c r="AK5" s="14">
        <v>1.38629</v>
      </c>
      <c r="AL5" s="12">
        <v>3.7850000000000002E-3</v>
      </c>
    </row>
    <row r="6" spans="1:38" s="12" customFormat="1">
      <c r="A6" s="1">
        <v>29</v>
      </c>
      <c r="B6" s="12">
        <v>8.1359999999999991E-3</v>
      </c>
      <c r="C6" s="12">
        <v>1.1455999999999999E-2</v>
      </c>
      <c r="D6" s="12">
        <v>-5.3730000000000002E-3</v>
      </c>
      <c r="AK6" s="14">
        <v>1.60944</v>
      </c>
      <c r="AL6" s="12">
        <v>1.6100000000000001E-4</v>
      </c>
    </row>
    <row r="7" spans="1:38" s="12" customFormat="1">
      <c r="A7" s="1">
        <v>28</v>
      </c>
      <c r="B7" s="12">
        <v>3.7850000000000002E-3</v>
      </c>
      <c r="C7" s="12">
        <v>7.4489999999999999E-3</v>
      </c>
      <c r="D7" s="12">
        <v>1.3010000000000001E-3</v>
      </c>
      <c r="E7" s="12">
        <v>4.8510000000000003E-3</v>
      </c>
      <c r="AK7" s="14">
        <v>1.79176</v>
      </c>
      <c r="AL7" s="12">
        <v>-2.9120000000000001E-3</v>
      </c>
    </row>
    <row r="8" spans="1:38" s="12" customFormat="1">
      <c r="A8" s="1">
        <v>27</v>
      </c>
      <c r="B8" s="12">
        <v>1.6100000000000001E-4</v>
      </c>
      <c r="C8" s="12">
        <v>8.5269999999999999E-3</v>
      </c>
      <c r="D8" s="12">
        <v>-7.5500000000000003E-3</v>
      </c>
      <c r="E8" s="12">
        <v>-7.2519999999999998E-3</v>
      </c>
      <c r="F8" s="12">
        <v>-3.9969999999999997E-3</v>
      </c>
      <c r="AK8" s="14">
        <v>1.94591</v>
      </c>
      <c r="AL8" s="12">
        <v>8.6669999999999994E-3</v>
      </c>
    </row>
    <row r="9" spans="1:38" s="12" customFormat="1">
      <c r="A9" s="1">
        <v>26</v>
      </c>
      <c r="B9" s="12">
        <v>8.6669999999999994E-3</v>
      </c>
      <c r="C9" s="12">
        <v>-4.5890000000000002E-3</v>
      </c>
      <c r="D9" s="12">
        <v>-1.2260999999999999E-2</v>
      </c>
      <c r="E9" s="12">
        <v>-1.5491E-2</v>
      </c>
      <c r="F9" s="12">
        <v>8.5430000000000002E-3</v>
      </c>
      <c r="G9" s="12">
        <v>-8.5489999999999993E-3</v>
      </c>
      <c r="AK9" s="14">
        <v>2.1972200000000002</v>
      </c>
      <c r="AL9" s="12">
        <v>-2.2790000000000002E-3</v>
      </c>
    </row>
    <row r="10" spans="1:38" s="12" customFormat="1">
      <c r="A10" s="1">
        <v>25</v>
      </c>
      <c r="B10" s="12">
        <v>2.1921E-2</v>
      </c>
      <c r="C10" s="12">
        <v>-9.3650000000000001E-3</v>
      </c>
      <c r="D10" s="12">
        <v>1.1122E-2</v>
      </c>
      <c r="E10" s="12">
        <v>1.5855999999999999E-2</v>
      </c>
      <c r="F10" s="12">
        <v>1.9061000000000002E-2</v>
      </c>
      <c r="G10" s="12">
        <v>2.5035000000000002E-2</v>
      </c>
      <c r="H10" s="12">
        <v>-3.4299999999999999E-4</v>
      </c>
      <c r="AK10" s="14">
        <v>2.3025899999999999</v>
      </c>
      <c r="AL10" s="12">
        <v>1.5605000000000001E-2</v>
      </c>
    </row>
    <row r="11" spans="1:38" s="12" customFormat="1">
      <c r="A11" s="1">
        <v>24</v>
      </c>
      <c r="B11" s="12">
        <v>-2.2790000000000002E-3</v>
      </c>
      <c r="C11" s="12">
        <v>-2.8379999999999998E-3</v>
      </c>
      <c r="D11" s="12">
        <v>-3.7520000000000001E-3</v>
      </c>
      <c r="E11" s="12">
        <v>1.362E-2</v>
      </c>
      <c r="F11" s="12">
        <v>2.2967999999999999E-2</v>
      </c>
      <c r="G11" s="12">
        <v>7.7149999999999996E-3</v>
      </c>
      <c r="H11" s="12">
        <v>-1.2319E-2</v>
      </c>
      <c r="I11" s="12">
        <v>1.0710000000000001E-2</v>
      </c>
      <c r="AK11" s="14">
        <v>2.3978999999999999</v>
      </c>
      <c r="AL11" s="12">
        <v>6.9470000000000001E-3</v>
      </c>
    </row>
    <row r="12" spans="1:38" s="12" customFormat="1">
      <c r="A12" s="1">
        <v>23</v>
      </c>
      <c r="B12" s="12">
        <v>1.5605000000000001E-2</v>
      </c>
      <c r="C12" s="12">
        <v>1.1518E-2</v>
      </c>
      <c r="D12" s="12">
        <v>2.5869999999999999E-3</v>
      </c>
      <c r="E12" s="12">
        <v>1.129E-3</v>
      </c>
      <c r="F12" s="12">
        <v>7.1859999999999997E-3</v>
      </c>
      <c r="G12" s="12">
        <v>-2.202E-3</v>
      </c>
      <c r="H12" s="12">
        <v>-3.271E-3</v>
      </c>
      <c r="I12" s="12">
        <v>1.4338E-2</v>
      </c>
      <c r="J12" s="12">
        <v>-7.7800000000000005E-4</v>
      </c>
      <c r="AK12" s="14">
        <v>2.4849100000000002</v>
      </c>
      <c r="AL12" s="12">
        <v>2.3477999999999999E-2</v>
      </c>
    </row>
    <row r="13" spans="1:38" s="12" customFormat="1">
      <c r="A13" s="1">
        <v>22</v>
      </c>
      <c r="B13" s="12">
        <v>6.9470000000000001E-3</v>
      </c>
      <c r="C13" s="12">
        <v>1.0985999999999999E-2</v>
      </c>
      <c r="D13" s="12">
        <v>1.3771E-2</v>
      </c>
      <c r="E13" s="12">
        <v>1.7179E-2</v>
      </c>
      <c r="F13" s="12">
        <v>9.8200000000000006E-3</v>
      </c>
      <c r="G13" s="12">
        <v>-2.2000000000000001E-3</v>
      </c>
      <c r="H13" s="12">
        <v>2.3760000000000001E-3</v>
      </c>
      <c r="I13" s="12">
        <v>3.9299000000000001E-2</v>
      </c>
      <c r="J13" s="12">
        <v>-5.6740000000000002E-3</v>
      </c>
      <c r="K13" s="12">
        <v>3.0499999999999999E-4</v>
      </c>
      <c r="AK13" s="14">
        <v>2.5649500000000001</v>
      </c>
      <c r="AL13" s="12">
        <v>9.8899999999999995E-3</v>
      </c>
    </row>
    <row r="14" spans="1:38" s="12" customFormat="1">
      <c r="A14" s="1">
        <v>21</v>
      </c>
      <c r="B14" s="12">
        <v>2.3477999999999999E-2</v>
      </c>
      <c r="C14" s="12">
        <v>4.1409999999999997E-3</v>
      </c>
      <c r="D14" s="12">
        <v>5.6280000000000002E-3</v>
      </c>
      <c r="E14" s="12">
        <v>-2.5379999999999999E-3</v>
      </c>
      <c r="F14" s="12">
        <v>1.8689999999999998E-2</v>
      </c>
      <c r="G14" s="12">
        <v>2E-3</v>
      </c>
      <c r="H14" s="12">
        <v>7.9100000000000004E-3</v>
      </c>
      <c r="I14" s="12">
        <v>1.9290000000000002E-2</v>
      </c>
      <c r="J14" s="12">
        <v>1.8870000000000001E-2</v>
      </c>
      <c r="K14" s="12">
        <v>2.2747E-2</v>
      </c>
      <c r="L14" s="12">
        <v>2.3269000000000001E-2</v>
      </c>
      <c r="AK14" s="14">
        <v>2.6390600000000002</v>
      </c>
      <c r="AL14" s="12">
        <v>7.1970000000000003E-3</v>
      </c>
    </row>
    <row r="15" spans="1:38" s="12" customFormat="1">
      <c r="A15" s="1">
        <v>20</v>
      </c>
      <c r="B15" s="12">
        <v>9.8899999999999995E-3</v>
      </c>
      <c r="C15" s="12">
        <v>-4.718E-3</v>
      </c>
      <c r="D15" s="12">
        <v>6.9490000000000003E-3</v>
      </c>
      <c r="E15" s="12">
        <v>1.2326999999999999E-2</v>
      </c>
      <c r="F15" s="12">
        <v>7.6639999999999998E-3</v>
      </c>
      <c r="G15" s="12">
        <v>-2.0860000000000002E-3</v>
      </c>
      <c r="H15" s="12">
        <v>8.5660000000000007E-3</v>
      </c>
      <c r="I15" s="12">
        <v>2.554E-2</v>
      </c>
      <c r="J15" s="12">
        <v>-3.875E-3</v>
      </c>
      <c r="K15" s="12">
        <v>-6.8069999999999997E-3</v>
      </c>
      <c r="L15" s="12">
        <v>2.1724E-2</v>
      </c>
      <c r="M15" s="12">
        <v>2.8370000000000001E-3</v>
      </c>
      <c r="AK15" s="14">
        <v>2.7080500000000001</v>
      </c>
      <c r="AL15" s="12">
        <v>2.1069999999999999E-3</v>
      </c>
    </row>
    <row r="16" spans="1:38" s="12" customFormat="1">
      <c r="A16" s="1">
        <v>19</v>
      </c>
      <c r="B16" s="12">
        <v>7.1970000000000003E-3</v>
      </c>
      <c r="C16" s="12">
        <v>-4.1800000000000002E-4</v>
      </c>
      <c r="D16" s="12">
        <v>-6.398E-3</v>
      </c>
      <c r="E16" s="12">
        <v>-4.3449999999999999E-3</v>
      </c>
      <c r="F16" s="12">
        <v>9.6150000000000003E-3</v>
      </c>
      <c r="G16" s="12">
        <v>-7.6420000000000004E-3</v>
      </c>
      <c r="H16" s="12">
        <v>-3.9240000000000004E-3</v>
      </c>
      <c r="I16" s="12">
        <v>6.8310000000000003E-3</v>
      </c>
      <c r="J16" s="12">
        <v>-2.2083999999999999E-2</v>
      </c>
      <c r="K16" s="12">
        <v>1.2034E-2</v>
      </c>
      <c r="L16" s="12">
        <v>2.3890999999999999E-2</v>
      </c>
      <c r="M16" s="12">
        <v>1.1134E-2</v>
      </c>
      <c r="N16" s="12">
        <v>-1.1303000000000001E-2</v>
      </c>
      <c r="AK16" s="14">
        <v>2.8332099999999998</v>
      </c>
      <c r="AL16" s="12">
        <v>-8.3730000000000002E-3</v>
      </c>
    </row>
    <row r="17" spans="1:38" s="12" customFormat="1">
      <c r="A17" s="1">
        <v>18</v>
      </c>
      <c r="B17" s="12">
        <v>2.1069999999999999E-3</v>
      </c>
      <c r="C17" s="12">
        <v>8.1340000000000006E-3</v>
      </c>
      <c r="D17" s="12">
        <v>-1.4435999999999999E-2</v>
      </c>
      <c r="E17" s="12">
        <v>-1.7589999999999999E-3</v>
      </c>
      <c r="F17" s="12">
        <v>1.542E-3</v>
      </c>
      <c r="G17" s="12">
        <v>3.6480000000000002E-3</v>
      </c>
      <c r="H17" s="12">
        <v>2.7260000000000001E-3</v>
      </c>
      <c r="I17" s="12">
        <v>5.0809999999999996E-3</v>
      </c>
      <c r="J17" s="12">
        <v>8.0699999999999999E-4</v>
      </c>
      <c r="K17" s="12">
        <v>-2.026E-3</v>
      </c>
      <c r="L17" s="12">
        <v>1.7587999999999999E-2</v>
      </c>
      <c r="M17" s="12">
        <v>1.8898999999999999E-2</v>
      </c>
      <c r="N17" s="12">
        <v>9.3989999999999994E-3</v>
      </c>
      <c r="O17" s="12">
        <v>-4.0759999999999998E-3</v>
      </c>
      <c r="AK17" s="14">
        <v>2.8903699999999999</v>
      </c>
      <c r="AL17" s="12">
        <v>3.0339999999999998E-3</v>
      </c>
    </row>
    <row r="18" spans="1:38" s="12" customFormat="1">
      <c r="A18" s="1">
        <v>17</v>
      </c>
      <c r="B18" s="12">
        <v>-8.3730000000000002E-3</v>
      </c>
      <c r="C18" s="12">
        <v>-9.0880000000000006E-3</v>
      </c>
      <c r="D18" s="12">
        <v>1.8859000000000001E-2</v>
      </c>
      <c r="E18" s="12">
        <v>1.737E-2</v>
      </c>
      <c r="F18" s="12">
        <v>1.8540999999999998E-2</v>
      </c>
      <c r="G18" s="12">
        <v>-2.3599999999999999E-4</v>
      </c>
      <c r="H18" s="12">
        <v>3.0010000000000002E-3</v>
      </c>
      <c r="I18" s="12">
        <v>1.354E-2</v>
      </c>
      <c r="J18" s="12">
        <v>-9.4029999999999999E-3</v>
      </c>
      <c r="K18" s="12">
        <v>9.1190000000000004E-3</v>
      </c>
      <c r="L18" s="12">
        <v>1.6892999999999998E-2</v>
      </c>
      <c r="M18" s="12">
        <v>8.4749999999999999E-3</v>
      </c>
      <c r="N18" s="12">
        <v>5.2490000000000002E-3</v>
      </c>
      <c r="O18" s="12">
        <v>1.7420000000000001E-3</v>
      </c>
      <c r="P18" s="12">
        <v>-3.4250000000000001E-3</v>
      </c>
      <c r="AK18" s="14">
        <v>2.9444400000000002</v>
      </c>
      <c r="AL18" s="12">
        <v>5.5909999999999996E-3</v>
      </c>
    </row>
    <row r="19" spans="1:38" s="12" customFormat="1">
      <c r="A19" s="1">
        <v>16</v>
      </c>
      <c r="B19" s="12">
        <v>3.0339999999999998E-3</v>
      </c>
      <c r="C19" s="12">
        <v>1.451E-3</v>
      </c>
      <c r="D19" s="12">
        <v>1.804E-3</v>
      </c>
      <c r="E19" s="12">
        <v>6.4640000000000001E-3</v>
      </c>
      <c r="F19" s="12">
        <v>1.0126E-2</v>
      </c>
      <c r="G19" s="12">
        <v>6.3100000000000005E-4</v>
      </c>
      <c r="H19" s="12">
        <v>-6.3550000000000004E-3</v>
      </c>
      <c r="I19" s="12">
        <v>1.6480000000000002E-2</v>
      </c>
      <c r="J19" s="12">
        <v>-9.2770000000000005E-3</v>
      </c>
      <c r="K19" s="12">
        <v>-1.1159000000000001E-2</v>
      </c>
      <c r="L19" s="12">
        <v>-8.2319999999999997E-3</v>
      </c>
      <c r="M19" s="12">
        <v>1.0761E-2</v>
      </c>
      <c r="N19" s="12">
        <v>-5.1479999999999998E-3</v>
      </c>
      <c r="O19" s="12">
        <v>1.3462999999999999E-2</v>
      </c>
      <c r="P19" s="12">
        <v>6.254E-3</v>
      </c>
      <c r="Q19" s="12">
        <v>8.1779999999999995E-3</v>
      </c>
      <c r="AK19" s="14">
        <v>2.99573</v>
      </c>
      <c r="AL19" s="12">
        <v>4.8970000000000003E-3</v>
      </c>
    </row>
    <row r="20" spans="1:38" s="12" customFormat="1">
      <c r="A20" s="1">
        <v>15</v>
      </c>
      <c r="B20" s="12">
        <v>5.5909999999999996E-3</v>
      </c>
      <c r="C20" s="12">
        <v>3.509E-3</v>
      </c>
      <c r="D20" s="12">
        <v>-4.8079999999999998E-3</v>
      </c>
      <c r="E20" s="12">
        <v>-7.5189999999999996E-3</v>
      </c>
      <c r="F20" s="12">
        <v>8.9730000000000001E-3</v>
      </c>
      <c r="G20" s="12">
        <v>-1.335E-3</v>
      </c>
      <c r="H20" s="12">
        <v>-1.8405000000000001E-2</v>
      </c>
      <c r="I20" s="12">
        <v>2.8111000000000001E-2</v>
      </c>
      <c r="J20" s="12">
        <v>9.3460000000000001E-3</v>
      </c>
      <c r="K20" s="12">
        <v>-1.8519999999999999E-3</v>
      </c>
      <c r="L20" s="12">
        <v>1.5393E-2</v>
      </c>
      <c r="M20" s="12">
        <v>-4.7910000000000001E-3</v>
      </c>
      <c r="N20" s="12">
        <v>-2.6129999999999999E-3</v>
      </c>
      <c r="O20" s="12">
        <v>2.8289999999999999E-3</v>
      </c>
      <c r="P20" s="12">
        <v>4.313E-3</v>
      </c>
      <c r="Q20" s="12">
        <v>1.2158E-2</v>
      </c>
      <c r="R20" s="12">
        <v>3.6400000000000001E-4</v>
      </c>
      <c r="AK20" s="14">
        <v>3.0445199999999999</v>
      </c>
      <c r="AL20" s="12">
        <v>3.7400999999999997E-2</v>
      </c>
    </row>
    <row r="21" spans="1:38" s="12" customFormat="1">
      <c r="A21" s="1">
        <v>14</v>
      </c>
      <c r="B21" s="12">
        <v>4.8970000000000003E-3</v>
      </c>
      <c r="C21" s="12">
        <v>1.5657999999999998E-2</v>
      </c>
      <c r="D21" s="12">
        <v>2.2297000000000001E-2</v>
      </c>
      <c r="E21" s="12">
        <v>6.6839999999999998E-3</v>
      </c>
      <c r="F21" s="12">
        <v>4.5319999999999996E-3</v>
      </c>
      <c r="G21" s="12">
        <v>3.3399999999999999E-4</v>
      </c>
      <c r="H21" s="12">
        <v>3.5179999999999999E-3</v>
      </c>
      <c r="I21" s="12">
        <v>2.9672E-2</v>
      </c>
      <c r="J21" s="12">
        <v>1.7226999999999999E-2</v>
      </c>
      <c r="K21" s="12">
        <v>1.1124E-2</v>
      </c>
      <c r="L21" s="12">
        <v>2.0629000000000002E-2</v>
      </c>
      <c r="M21" s="12">
        <v>2.9571E-2</v>
      </c>
      <c r="N21" s="12">
        <v>1.4026E-2</v>
      </c>
      <c r="O21" s="12">
        <v>7.5059999999999997E-3</v>
      </c>
      <c r="P21" s="12">
        <v>1.0879E-2</v>
      </c>
      <c r="Q21" s="12">
        <v>2.0846E-2</v>
      </c>
      <c r="R21" s="12">
        <v>2.2041999999999999E-2</v>
      </c>
      <c r="S21" s="12">
        <v>1.0111999999999999E-2</v>
      </c>
      <c r="AK21" s="14">
        <v>3.09104</v>
      </c>
      <c r="AL21" s="12">
        <v>2.2290000000000001E-3</v>
      </c>
    </row>
    <row r="22" spans="1:38" s="12" customFormat="1">
      <c r="A22" s="1">
        <v>13</v>
      </c>
      <c r="B22" s="12">
        <v>3.7400999999999997E-2</v>
      </c>
      <c r="C22" s="12">
        <v>2.0315E-2</v>
      </c>
      <c r="D22" s="12">
        <v>2.333E-3</v>
      </c>
      <c r="E22" s="12">
        <v>3.0152000000000002E-2</v>
      </c>
      <c r="F22" s="12">
        <v>3.6917999999999999E-2</v>
      </c>
      <c r="G22" s="12">
        <v>1.2089000000000001E-2</v>
      </c>
      <c r="H22" s="12">
        <v>1.2030000000000001E-2</v>
      </c>
      <c r="I22" s="12">
        <v>1.9963000000000002E-2</v>
      </c>
      <c r="J22" s="12">
        <v>3.1619999999999999E-3</v>
      </c>
      <c r="K22" s="12">
        <v>1.9414000000000001E-2</v>
      </c>
      <c r="L22" s="12">
        <v>1.4692999999999999E-2</v>
      </c>
      <c r="M22" s="12">
        <v>4.4297999999999997E-2</v>
      </c>
      <c r="N22" s="12">
        <v>2.266E-2</v>
      </c>
      <c r="O22" s="12">
        <v>1.0621999999999999E-2</v>
      </c>
      <c r="P22" s="12">
        <v>9.3400000000000004E-4</v>
      </c>
      <c r="Q22" s="12">
        <v>2.5207E-2</v>
      </c>
      <c r="R22" s="12">
        <v>1.4076E-2</v>
      </c>
      <c r="S22" s="12">
        <v>3.2995999999999998E-2</v>
      </c>
      <c r="T22" s="12">
        <v>1.6375000000000001E-2</v>
      </c>
      <c r="AK22" s="14">
        <v>3.1354899999999999</v>
      </c>
      <c r="AL22" s="12">
        <v>1.2222999999999999E-2</v>
      </c>
    </row>
    <row r="23" spans="1:38" s="12" customFormat="1">
      <c r="A23" s="1">
        <v>12</v>
      </c>
      <c r="B23" s="12">
        <v>2.2290000000000001E-3</v>
      </c>
      <c r="C23" s="12">
        <v>-1.0612999999999999E-2</v>
      </c>
      <c r="D23" s="12">
        <v>-7.9089999999999994E-3</v>
      </c>
      <c r="E23" s="12">
        <v>1.9705E-2</v>
      </c>
      <c r="F23" s="12">
        <v>-2.2070000000000002E-3</v>
      </c>
      <c r="G23" s="12">
        <v>2.212E-3</v>
      </c>
      <c r="H23" s="12">
        <v>1.1853000000000001E-2</v>
      </c>
      <c r="I23" s="12">
        <v>2.0035000000000001E-2</v>
      </c>
      <c r="J23" s="12">
        <v>-1.3198E-2</v>
      </c>
      <c r="K23" s="12">
        <v>2.2915000000000001E-2</v>
      </c>
      <c r="L23" s="12">
        <v>1.3480000000000001E-2</v>
      </c>
      <c r="M23" s="12">
        <v>1.7732000000000001E-2</v>
      </c>
      <c r="N23" s="12">
        <v>4.7289999999999997E-3</v>
      </c>
      <c r="O23" s="12">
        <v>-9.6089999999999995E-3</v>
      </c>
      <c r="P23" s="12">
        <v>-5.0769999999999999E-3</v>
      </c>
      <c r="Q23" s="12">
        <v>1.4350999999999999E-2</v>
      </c>
      <c r="R23" s="12">
        <v>1.2069E-2</v>
      </c>
      <c r="S23" s="12">
        <v>1.137E-2</v>
      </c>
      <c r="T23" s="12">
        <v>6.0350000000000004E-3</v>
      </c>
      <c r="U23" s="12">
        <v>5.6700000000000001E-4</v>
      </c>
      <c r="AK23" s="14">
        <v>3.1780499999999998</v>
      </c>
      <c r="AL23" s="12">
        <v>6.8999999999999997E-5</v>
      </c>
    </row>
    <row r="24" spans="1:38" s="12" customFormat="1">
      <c r="A24" s="1">
        <v>11</v>
      </c>
      <c r="B24" s="12">
        <v>1.2222999999999999E-2</v>
      </c>
      <c r="C24" s="12">
        <v>-1.0525E-2</v>
      </c>
      <c r="D24" s="12">
        <v>3.349E-3</v>
      </c>
      <c r="E24" s="12">
        <v>7.1399999999999996E-3</v>
      </c>
      <c r="F24" s="12">
        <v>7.7840000000000001E-3</v>
      </c>
      <c r="G24" s="12">
        <v>-6.5519999999999997E-3</v>
      </c>
      <c r="H24" s="12">
        <v>5.3340000000000002E-3</v>
      </c>
      <c r="I24" s="12">
        <v>2.9947999999999999E-2</v>
      </c>
      <c r="J24" s="12">
        <v>2.7499999999999998E-3</v>
      </c>
      <c r="K24" s="12">
        <v>7.4479999999999998E-3</v>
      </c>
      <c r="L24" s="12">
        <v>1.0749E-2</v>
      </c>
      <c r="M24" s="12">
        <v>1.5618999999999999E-2</v>
      </c>
      <c r="N24" s="12">
        <v>4.0670000000000003E-3</v>
      </c>
      <c r="O24" s="12">
        <v>-7.2309999999999996E-3</v>
      </c>
      <c r="P24" s="12">
        <v>-2.3519999999999999E-3</v>
      </c>
      <c r="Q24" s="12">
        <v>2.313E-3</v>
      </c>
      <c r="R24" s="12">
        <v>2.875E-3</v>
      </c>
      <c r="S24" s="12">
        <v>-9.0910000000000001E-3</v>
      </c>
      <c r="T24" s="12">
        <v>1.1880999999999999E-2</v>
      </c>
      <c r="U24" s="12">
        <v>1.5559E-2</v>
      </c>
      <c r="V24" s="12">
        <v>-5.0299999999999997E-3</v>
      </c>
      <c r="AK24" s="14">
        <v>3.21888</v>
      </c>
      <c r="AL24" s="12">
        <v>3.516E-3</v>
      </c>
    </row>
    <row r="25" spans="1:38" s="12" customFormat="1">
      <c r="A25" s="1">
        <v>10</v>
      </c>
      <c r="B25" s="12">
        <v>6.8999999999999997E-5</v>
      </c>
      <c r="C25" s="12">
        <v>-2.99E-4</v>
      </c>
      <c r="D25" s="12">
        <v>-2.637E-3</v>
      </c>
      <c r="E25" s="12">
        <v>-5.6540000000000002E-3</v>
      </c>
      <c r="F25" s="12">
        <v>1.1206000000000001E-2</v>
      </c>
      <c r="G25" s="12">
        <v>-7.0899999999999999E-3</v>
      </c>
      <c r="H25" s="12">
        <v>-1.1061E-2</v>
      </c>
      <c r="I25" s="12">
        <v>-5.2729999999999999E-3</v>
      </c>
      <c r="J25" s="12">
        <v>-1.3742000000000001E-2</v>
      </c>
      <c r="K25" s="12">
        <v>1.6088999999999999E-2</v>
      </c>
      <c r="L25" s="12">
        <v>1.7611000000000002E-2</v>
      </c>
      <c r="M25" s="12">
        <v>6.2100000000000002E-3</v>
      </c>
      <c r="N25" s="12">
        <v>8.2050000000000005E-3</v>
      </c>
      <c r="O25" s="12">
        <v>-1.3243E-2</v>
      </c>
      <c r="P25" s="12">
        <v>-3.2179999999999999E-3</v>
      </c>
      <c r="Q25" s="12">
        <v>-2.1429999999999999E-3</v>
      </c>
      <c r="R25" s="12">
        <v>-3.9300000000000001E-4</v>
      </c>
      <c r="S25" s="12">
        <v>2.2290000000000001E-3</v>
      </c>
      <c r="T25" s="12">
        <v>-3.3800000000000002E-3</v>
      </c>
      <c r="U25" s="12">
        <v>9.1489999999999991E-3</v>
      </c>
      <c r="V25" s="12">
        <v>-1.1032999999999999E-2</v>
      </c>
      <c r="W25" s="12">
        <v>-5.6100000000000004E-3</v>
      </c>
      <c r="AK25" s="14">
        <v>3.2581000000000002</v>
      </c>
      <c r="AL25" s="12">
        <v>1.4298999999999999E-2</v>
      </c>
    </row>
    <row r="26" spans="1:38" s="12" customFormat="1">
      <c r="A26" s="1">
        <v>9</v>
      </c>
      <c r="B26" s="12">
        <v>3.516E-3</v>
      </c>
      <c r="C26" s="12">
        <v>-2.3389999999999999E-3</v>
      </c>
      <c r="D26" s="12">
        <v>-8.7200000000000003E-3</v>
      </c>
      <c r="E26" s="12">
        <v>-1.7392999999999999E-2</v>
      </c>
      <c r="F26" s="12">
        <v>-1.2496E-2</v>
      </c>
      <c r="G26" s="12">
        <v>-1.7950000000000001E-2</v>
      </c>
      <c r="H26" s="12">
        <v>-1.6982000000000001E-2</v>
      </c>
      <c r="I26" s="12">
        <v>1.7205999999999999E-2</v>
      </c>
      <c r="J26" s="12">
        <v>-1.134E-3</v>
      </c>
      <c r="K26" s="12">
        <v>-1.5637000000000002E-2</v>
      </c>
      <c r="L26" s="12">
        <v>-1.0120000000000001E-3</v>
      </c>
      <c r="M26" s="12">
        <v>2.1480000000000002E-3</v>
      </c>
      <c r="N26" s="12">
        <v>-9.2709999999999997E-3</v>
      </c>
      <c r="O26" s="12">
        <v>-1.3165E-2</v>
      </c>
      <c r="P26" s="12">
        <v>-6.2090000000000001E-3</v>
      </c>
      <c r="Q26" s="12">
        <v>3.9709999999999997E-3</v>
      </c>
      <c r="R26" s="12">
        <v>4.0730000000000002E-3</v>
      </c>
      <c r="S26" s="12">
        <v>-7.4920000000000004E-3</v>
      </c>
      <c r="T26" s="12">
        <v>1.6199999999999999E-3</v>
      </c>
      <c r="U26" s="12">
        <v>1.1179E-2</v>
      </c>
      <c r="V26" s="12">
        <v>1.1828999999999999E-2</v>
      </c>
      <c r="W26" s="12">
        <v>5.1260000000000003E-3</v>
      </c>
      <c r="X26" s="12">
        <v>-4.2620000000000002E-3</v>
      </c>
      <c r="AK26" s="14">
        <v>3.2958400000000001</v>
      </c>
      <c r="AL26" s="12">
        <v>9.0600000000000003E-3</v>
      </c>
    </row>
    <row r="27" spans="1:38" s="12" customFormat="1">
      <c r="A27" s="1">
        <v>8</v>
      </c>
      <c r="B27" s="12">
        <v>1.4298999999999999E-2</v>
      </c>
      <c r="C27" s="12">
        <v>-2.4899999999999998E-4</v>
      </c>
      <c r="D27" s="12">
        <v>3.735E-3</v>
      </c>
      <c r="E27" s="12">
        <v>1.1322E-2</v>
      </c>
      <c r="F27" s="12">
        <v>7.9209999999999992E-3</v>
      </c>
      <c r="G27" s="12">
        <v>3.7810000000000001E-3</v>
      </c>
      <c r="H27" s="12">
        <v>5.9959999999999996E-3</v>
      </c>
      <c r="I27" s="12">
        <v>1.7434000000000002E-2</v>
      </c>
      <c r="J27" s="12">
        <v>-2.7070000000000002E-3</v>
      </c>
      <c r="K27" s="12">
        <v>8.8999999999999995E-4</v>
      </c>
      <c r="L27" s="12">
        <v>-6.7780000000000002E-3</v>
      </c>
      <c r="M27" s="12">
        <v>2.0660999999999999E-2</v>
      </c>
      <c r="N27" s="12">
        <v>1.1507E-2</v>
      </c>
      <c r="O27" s="12">
        <v>1.3962E-2</v>
      </c>
      <c r="P27" s="12">
        <v>-9.1079999999999998E-3</v>
      </c>
      <c r="Q27" s="12">
        <v>1.2031E-2</v>
      </c>
      <c r="R27" s="12">
        <v>-3.1800000000000001E-3</v>
      </c>
      <c r="S27" s="12">
        <v>-2.3E-5</v>
      </c>
      <c r="T27" s="12">
        <v>1.3101E-2</v>
      </c>
      <c r="U27" s="12">
        <v>6.0219999999999996E-3</v>
      </c>
      <c r="V27" s="12">
        <v>-1.7459999999999999E-3</v>
      </c>
      <c r="W27" s="12">
        <v>-3.8299999999999999E-4</v>
      </c>
      <c r="X27" s="12">
        <v>1.7830000000000001E-3</v>
      </c>
      <c r="Y27" s="12">
        <v>-5.9360000000000003E-3</v>
      </c>
      <c r="AK27" s="14">
        <v>3.3321999999999998</v>
      </c>
      <c r="AL27" s="12">
        <v>-9.7389999999999994E-3</v>
      </c>
    </row>
    <row r="28" spans="1:38" s="12" customFormat="1">
      <c r="A28" s="1">
        <v>7</v>
      </c>
      <c r="B28" s="12">
        <v>9.0600000000000003E-3</v>
      </c>
      <c r="C28" s="12">
        <v>8.8839999999999995E-3</v>
      </c>
      <c r="D28" s="12">
        <v>1.3309E-2</v>
      </c>
      <c r="E28" s="12">
        <v>1.3939E-2</v>
      </c>
      <c r="F28" s="12">
        <v>1.7829000000000001E-2</v>
      </c>
      <c r="G28" s="12">
        <v>5.2269999999999999E-3</v>
      </c>
      <c r="H28" s="12">
        <v>1.5240999999999999E-2</v>
      </c>
      <c r="I28" s="12">
        <v>1.1925E-2</v>
      </c>
      <c r="J28" s="12">
        <v>5.2969999999999996E-3</v>
      </c>
      <c r="K28" s="12">
        <v>1.4813E-2</v>
      </c>
      <c r="L28" s="12">
        <v>3.0537999999999999E-2</v>
      </c>
      <c r="M28" s="12">
        <v>1.1558000000000001E-2</v>
      </c>
      <c r="N28" s="12">
        <v>1.6448999999999998E-2</v>
      </c>
      <c r="O28" s="12">
        <v>-1.403E-3</v>
      </c>
      <c r="P28" s="12">
        <v>1.1923E-2</v>
      </c>
      <c r="Q28" s="12">
        <v>2.0195000000000001E-2</v>
      </c>
      <c r="R28" s="12">
        <v>2.1762E-2</v>
      </c>
      <c r="S28" s="12">
        <v>7.8569999999999994E-3</v>
      </c>
      <c r="T28" s="12">
        <v>3.0200000000000002E-4</v>
      </c>
      <c r="U28" s="12">
        <v>3.346E-3</v>
      </c>
      <c r="V28" s="12">
        <v>4.9540000000000001E-3</v>
      </c>
      <c r="W28" s="12">
        <v>2.4629999999999999E-3</v>
      </c>
      <c r="X28" s="12">
        <v>-3.885E-3</v>
      </c>
      <c r="Y28" s="12">
        <v>2.8E-3</v>
      </c>
      <c r="Z28" s="12">
        <v>8.7000000000000001E-4</v>
      </c>
      <c r="AK28" s="14">
        <v>3.3673000000000002</v>
      </c>
      <c r="AL28" s="12">
        <v>1.5481E-2</v>
      </c>
    </row>
    <row r="29" spans="1:38" s="12" customFormat="1">
      <c r="A29" s="1">
        <v>6</v>
      </c>
      <c r="B29" s="12">
        <v>-9.7389999999999994E-3</v>
      </c>
      <c r="C29" s="12">
        <v>8.1089999999999999E-3</v>
      </c>
      <c r="D29" s="12">
        <v>8.5499999999999997E-4</v>
      </c>
      <c r="E29" s="12">
        <v>-9.3039999999999998E-3</v>
      </c>
      <c r="F29" s="12">
        <v>3.225E-3</v>
      </c>
      <c r="G29" s="12">
        <v>-5.0200000000000002E-3</v>
      </c>
      <c r="H29" s="12">
        <v>-1.557E-3</v>
      </c>
      <c r="I29" s="12">
        <v>1.0593E-2</v>
      </c>
      <c r="J29" s="12">
        <v>2.1310000000000001E-3</v>
      </c>
      <c r="K29" s="12">
        <v>1.3209E-2</v>
      </c>
      <c r="L29" s="12">
        <v>-8.5640000000000004E-3</v>
      </c>
      <c r="M29" s="12">
        <v>-2.1333999999999999E-2</v>
      </c>
      <c r="N29" s="12">
        <v>-8.3420000000000005E-3</v>
      </c>
      <c r="O29" s="12">
        <v>1.0250000000000001E-3</v>
      </c>
      <c r="P29" s="12">
        <v>-4.2830000000000003E-3</v>
      </c>
      <c r="Q29" s="12">
        <v>-4.4600000000000004E-3</v>
      </c>
      <c r="R29" s="12">
        <v>-1.2231000000000001E-2</v>
      </c>
      <c r="S29" s="12">
        <v>-1.2511E-2</v>
      </c>
      <c r="T29" s="12">
        <v>1.1202E-2</v>
      </c>
      <c r="U29" s="12">
        <v>1.6478E-2</v>
      </c>
      <c r="V29" s="12">
        <v>3.4200000000000002E-4</v>
      </c>
      <c r="W29" s="12">
        <v>8.9800000000000004E-4</v>
      </c>
      <c r="X29" s="12">
        <v>-1.7311E-2</v>
      </c>
      <c r="Y29" s="12">
        <v>-2.1250000000000002E-3</v>
      </c>
      <c r="Z29" s="12">
        <v>-6.3340000000000002E-3</v>
      </c>
      <c r="AA29" s="12">
        <v>9.1229999999999992E-3</v>
      </c>
      <c r="AK29" s="14">
        <v>3.4011999999999998</v>
      </c>
      <c r="AL29" s="12">
        <v>1.0070000000000001E-3</v>
      </c>
    </row>
    <row r="30" spans="1:38" s="12" customFormat="1">
      <c r="A30" s="1">
        <v>5</v>
      </c>
      <c r="B30" s="12">
        <v>1.5481E-2</v>
      </c>
      <c r="C30" s="12">
        <v>2.6453000000000001E-2</v>
      </c>
      <c r="D30" s="12">
        <v>1.1305000000000001E-2</v>
      </c>
      <c r="E30" s="12">
        <v>3.5249999999999999E-3</v>
      </c>
      <c r="F30" s="12">
        <v>1.7637E-2</v>
      </c>
      <c r="G30" s="12">
        <v>1.6448000000000001E-2</v>
      </c>
      <c r="H30" s="12">
        <v>9.9830000000000006E-3</v>
      </c>
      <c r="I30" s="12">
        <v>1.4511E-2</v>
      </c>
      <c r="J30" s="12">
        <v>5.091E-3</v>
      </c>
      <c r="K30" s="12">
        <v>8.9210000000000001E-3</v>
      </c>
      <c r="L30" s="12">
        <v>4.0605000000000002E-2</v>
      </c>
      <c r="M30" s="12">
        <v>2.8849E-2</v>
      </c>
      <c r="N30" s="12">
        <v>7.4689999999999999E-3</v>
      </c>
      <c r="O30" s="12">
        <v>5.5599999999999996E-4</v>
      </c>
      <c r="P30" s="12">
        <v>-5.9230000000000003E-3</v>
      </c>
      <c r="Q30" s="12">
        <v>1.0914E-2</v>
      </c>
      <c r="R30" s="12">
        <v>1.6619999999999999E-2</v>
      </c>
      <c r="S30" s="12">
        <v>2.9767999999999999E-2</v>
      </c>
      <c r="T30" s="12">
        <v>4.8450000000000003E-3</v>
      </c>
      <c r="U30" s="12">
        <v>-1.1291000000000001E-2</v>
      </c>
      <c r="V30" s="12">
        <v>5.4000000000000001E-4</v>
      </c>
      <c r="W30" s="12">
        <v>5.8399999999999997E-3</v>
      </c>
      <c r="X30" s="12">
        <v>2.0200000000000001E-3</v>
      </c>
      <c r="Y30" s="12">
        <v>-5.0229999999999997E-3</v>
      </c>
      <c r="Z30" s="12">
        <v>1.6354E-2</v>
      </c>
      <c r="AA30" s="12">
        <v>1.9810000000000001E-3</v>
      </c>
      <c r="AB30" s="12">
        <v>1.7167000000000002E-2</v>
      </c>
      <c r="AK30" s="14">
        <v>3.4339900000000001</v>
      </c>
      <c r="AL30" s="12">
        <v>6.9369999999999996E-3</v>
      </c>
    </row>
    <row r="31" spans="1:38" s="12" customFormat="1">
      <c r="A31" s="1">
        <v>4</v>
      </c>
      <c r="B31" s="12">
        <v>1.0070000000000001E-3</v>
      </c>
      <c r="C31" s="12">
        <v>1.2229999999999999E-3</v>
      </c>
      <c r="D31" s="12">
        <v>1.3922E-2</v>
      </c>
      <c r="E31" s="12">
        <v>9.273E-3</v>
      </c>
      <c r="F31" s="12">
        <v>-2.1020000000000001E-3</v>
      </c>
      <c r="G31" s="12">
        <v>6.5189999999999996E-3</v>
      </c>
      <c r="H31" s="12">
        <v>7.0060000000000001E-3</v>
      </c>
      <c r="I31" s="12">
        <v>1.3480000000000001E-2</v>
      </c>
      <c r="J31" s="12">
        <v>8.0289999999999997E-3</v>
      </c>
      <c r="K31" s="12">
        <v>2.4218E-2</v>
      </c>
      <c r="L31" s="12">
        <v>5.3699999999999998E-3</v>
      </c>
      <c r="M31" s="12">
        <v>1.5391E-2</v>
      </c>
      <c r="N31" s="12">
        <v>8.5920000000000007E-3</v>
      </c>
      <c r="O31" s="12">
        <v>5.1009999999999996E-3</v>
      </c>
      <c r="P31" s="12">
        <v>1.3433E-2</v>
      </c>
      <c r="Q31" s="12">
        <v>1.508E-3</v>
      </c>
      <c r="R31" s="12">
        <v>-8.9800000000000004E-4</v>
      </c>
      <c r="S31" s="12">
        <v>6.2820000000000003E-3</v>
      </c>
      <c r="T31" s="12">
        <v>8.7749999999999998E-3</v>
      </c>
      <c r="U31" s="12">
        <v>1.5677E-2</v>
      </c>
      <c r="V31" s="12">
        <v>6.0660000000000002E-3</v>
      </c>
      <c r="W31" s="12">
        <v>9.3300000000000002E-4</v>
      </c>
      <c r="X31" s="12">
        <v>-2.091E-3</v>
      </c>
      <c r="Y31" s="12">
        <v>7.1419999999999999E-3</v>
      </c>
      <c r="Z31" s="12">
        <v>-3.5890000000000002E-3</v>
      </c>
      <c r="AA31" s="12">
        <v>8.0669999999999995E-3</v>
      </c>
      <c r="AB31" s="12">
        <v>-1.3467E-2</v>
      </c>
      <c r="AC31" s="12">
        <v>2.0199999999999999E-2</v>
      </c>
      <c r="AK31" s="14">
        <v>3.4657399999999998</v>
      </c>
      <c r="AL31" s="12">
        <v>1.951E-3</v>
      </c>
    </row>
    <row r="32" spans="1:38" s="12" customFormat="1">
      <c r="A32" s="1">
        <v>3</v>
      </c>
      <c r="B32" s="12">
        <v>6.9369999999999996E-3</v>
      </c>
      <c r="C32" s="12">
        <v>-8.0579999999999992E-3</v>
      </c>
      <c r="D32" s="12">
        <v>-1.1419E-2</v>
      </c>
      <c r="E32" s="12">
        <v>5.9950000000000003E-3</v>
      </c>
      <c r="F32" s="12">
        <v>2.2157E-2</v>
      </c>
      <c r="G32" s="12">
        <v>3.1029999999999999E-3</v>
      </c>
      <c r="H32" s="12">
        <v>-1.0226000000000001E-2</v>
      </c>
      <c r="I32" s="12">
        <v>9.1E-4</v>
      </c>
      <c r="J32" s="12">
        <v>-8.1880000000000008E-3</v>
      </c>
      <c r="K32" s="12">
        <v>-1.7160000000000001E-3</v>
      </c>
      <c r="L32" s="12">
        <v>1.2916E-2</v>
      </c>
      <c r="M32" s="12">
        <v>-4.8299999999999998E-4</v>
      </c>
      <c r="N32" s="12">
        <v>1.6532000000000002E-2</v>
      </c>
      <c r="O32" s="12">
        <v>-6.3900000000000003E-4</v>
      </c>
      <c r="P32" s="12">
        <v>2.2800000000000001E-4</v>
      </c>
      <c r="Q32" s="12">
        <v>-2.0730000000000002E-3</v>
      </c>
      <c r="R32" s="12">
        <v>1.0522E-2</v>
      </c>
      <c r="S32" s="12">
        <v>3.8470000000000002E-3</v>
      </c>
      <c r="T32" s="12">
        <v>7.4339999999999996E-3</v>
      </c>
      <c r="U32" s="12">
        <v>1.8554000000000001E-2</v>
      </c>
      <c r="V32" s="12">
        <v>1.094E-2</v>
      </c>
      <c r="W32" s="12">
        <v>2.6090000000000002E-3</v>
      </c>
      <c r="X32" s="12">
        <v>1.4159999999999999E-3</v>
      </c>
      <c r="Y32" s="12">
        <v>-4.0969999999999999E-3</v>
      </c>
      <c r="Z32" s="12">
        <v>1.0678999999999999E-2</v>
      </c>
      <c r="AA32" s="12">
        <v>-4.1609999999999998E-3</v>
      </c>
      <c r="AB32" s="12">
        <v>2.062E-3</v>
      </c>
      <c r="AC32" s="12">
        <v>-4.1279999999999997E-3</v>
      </c>
      <c r="AD32" s="12">
        <v>1.4546E-2</v>
      </c>
      <c r="AK32" s="14">
        <v>3.4965099999999998</v>
      </c>
      <c r="AL32" s="12">
        <v>4.1700000000000001E-3</v>
      </c>
    </row>
    <row r="33" spans="1:38" s="12" customFormat="1">
      <c r="A33" s="1">
        <v>2</v>
      </c>
      <c r="B33" s="12">
        <v>1.951E-3</v>
      </c>
      <c r="C33" s="12">
        <v>1.617E-2</v>
      </c>
      <c r="D33" s="12">
        <v>3.0471000000000002E-2</v>
      </c>
      <c r="E33" s="12">
        <v>3.4171E-2</v>
      </c>
      <c r="F33" s="12">
        <v>1.6472000000000001E-2</v>
      </c>
      <c r="G33" s="12">
        <v>1.8083999999999999E-2</v>
      </c>
      <c r="H33" s="12">
        <v>2.6270999999999999E-2</v>
      </c>
      <c r="I33" s="12">
        <v>4.0953000000000003E-2</v>
      </c>
      <c r="J33" s="12">
        <v>2.2716E-2</v>
      </c>
      <c r="K33" s="12">
        <v>7.2999999999999999E-5</v>
      </c>
      <c r="L33" s="12">
        <v>1.8558999999999999E-2</v>
      </c>
      <c r="M33" s="12">
        <v>2.3658999999999999E-2</v>
      </c>
      <c r="N33" s="12">
        <v>7.2020000000000001E-3</v>
      </c>
      <c r="O33" s="12">
        <v>3.7518000000000003E-2</v>
      </c>
      <c r="P33" s="12">
        <v>1.5151E-2</v>
      </c>
      <c r="Q33" s="12">
        <v>1.5509999999999999E-2</v>
      </c>
      <c r="R33" s="12">
        <v>6.0679999999999996E-3</v>
      </c>
      <c r="S33" s="12">
        <v>1.6468E-2</v>
      </c>
      <c r="T33" s="12">
        <v>1.9883000000000001E-2</v>
      </c>
      <c r="U33" s="12">
        <v>3.3667000000000002E-2</v>
      </c>
      <c r="V33" s="12">
        <v>1.7322000000000001E-2</v>
      </c>
      <c r="W33" s="12">
        <v>2.8199999999999999E-2</v>
      </c>
      <c r="X33" s="12">
        <v>1.6441999999999998E-2</v>
      </c>
      <c r="Y33" s="12">
        <v>2.6929000000000002E-2</v>
      </c>
      <c r="Z33" s="12">
        <v>1.5611E-2</v>
      </c>
      <c r="AA33" s="12">
        <v>2.4605999999999999E-2</v>
      </c>
      <c r="AB33" s="12">
        <v>-3.9110000000000004E-3</v>
      </c>
      <c r="AC33" s="12">
        <v>3.3585999999999998E-2</v>
      </c>
      <c r="AD33" s="12">
        <v>2.7703999999999999E-2</v>
      </c>
      <c r="AE33" s="12">
        <v>2.4636000000000002E-2</v>
      </c>
      <c r="AK33" s="14">
        <v>0</v>
      </c>
      <c r="AL33" s="12">
        <v>-6.2509999999999996E-3</v>
      </c>
    </row>
    <row r="34" spans="1:38" s="12" customFormat="1">
      <c r="A34" s="1">
        <v>1</v>
      </c>
      <c r="B34" s="12">
        <v>4.1700000000000001E-3</v>
      </c>
      <c r="C34" s="12">
        <v>-8.3850000000000001E-3</v>
      </c>
      <c r="D34" s="12">
        <v>-3.1809999999999998E-3</v>
      </c>
      <c r="E34" s="12">
        <v>5.3030000000000004E-3</v>
      </c>
      <c r="F34" s="12">
        <v>3.6819999999999999E-3</v>
      </c>
      <c r="G34" s="12">
        <v>-1.1004E-2</v>
      </c>
      <c r="H34" s="12">
        <v>-3.8999999999999998E-3</v>
      </c>
      <c r="I34" s="12">
        <v>1.2966999999999999E-2</v>
      </c>
      <c r="J34" s="12">
        <v>-2.2384999999999999E-2</v>
      </c>
      <c r="K34" s="12">
        <v>-9.7280000000000005E-3</v>
      </c>
      <c r="L34" s="12">
        <v>-1.6582E-2</v>
      </c>
      <c r="M34" s="12">
        <v>-5.6499999999999996E-4</v>
      </c>
      <c r="N34" s="12">
        <v>-3.1500000000000001E-4</v>
      </c>
      <c r="O34" s="12">
        <v>-8.1519999999999995E-3</v>
      </c>
      <c r="P34" s="12">
        <v>5.6740000000000002E-3</v>
      </c>
      <c r="Q34" s="12">
        <v>3.3969999999999998E-3</v>
      </c>
      <c r="R34" s="12">
        <v>-1.0475E-2</v>
      </c>
      <c r="S34" s="12">
        <v>6.2119999999999996E-3</v>
      </c>
      <c r="T34" s="12">
        <v>4.81E-3</v>
      </c>
      <c r="U34" s="12">
        <v>9.1210000000000006E-3</v>
      </c>
      <c r="V34" s="12">
        <v>-5.1809999999999998E-3</v>
      </c>
      <c r="W34" s="12">
        <v>-3.1129999999999999E-3</v>
      </c>
      <c r="X34" s="12">
        <v>-5.4000000000000003E-3</v>
      </c>
      <c r="Y34" s="12">
        <v>-4.3049999999999998E-3</v>
      </c>
      <c r="Z34" s="12">
        <v>-1.4602E-2</v>
      </c>
      <c r="AA34" s="12">
        <v>9.8999999999999999E-4</v>
      </c>
      <c r="AB34" s="12">
        <v>-8.9499999999999996E-4</v>
      </c>
      <c r="AC34" s="12">
        <v>2.738E-3</v>
      </c>
      <c r="AD34" s="12">
        <v>8.77E-3</v>
      </c>
      <c r="AE34" s="12">
        <v>-8.4960000000000001E-3</v>
      </c>
      <c r="AF34" s="12">
        <v>7.3239999999999998E-3</v>
      </c>
      <c r="AK34" s="14">
        <v>0.69314699999999996</v>
      </c>
      <c r="AL34" s="12">
        <v>1.1455999999999999E-2</v>
      </c>
    </row>
    <row r="35" spans="1:38" s="12" customFormat="1">
      <c r="A35" s="12" t="s">
        <v>44</v>
      </c>
      <c r="B35" s="12">
        <f t="shared" ref="B35:AF35" si="0">AVERAGE(B4:B34)</f>
        <v>7.735838709677422E-3</v>
      </c>
      <c r="C35" s="12">
        <f t="shared" si="0"/>
        <v>2.8749333333333332E-3</v>
      </c>
      <c r="D35" s="12">
        <f t="shared" si="0"/>
        <v>2.5914827586206897E-3</v>
      </c>
      <c r="E35" s="12">
        <f t="shared" si="0"/>
        <v>5.8839285714285721E-3</v>
      </c>
      <c r="F35" s="12">
        <f t="shared" si="0"/>
        <v>1.004777777777778E-2</v>
      </c>
      <c r="G35" s="12">
        <f t="shared" si="0"/>
        <v>1.3446153846153842E-3</v>
      </c>
      <c r="H35" s="12">
        <f t="shared" si="0"/>
        <v>1.3387199999999998E-3</v>
      </c>
      <c r="I35" s="12">
        <f t="shared" si="0"/>
        <v>1.7231E-2</v>
      </c>
      <c r="J35" s="12">
        <f t="shared" si="0"/>
        <v>-7.3995652173913025E-4</v>
      </c>
      <c r="K35" s="12">
        <f t="shared" si="0"/>
        <v>6.1088181818181823E-3</v>
      </c>
      <c r="L35" s="12">
        <f t="shared" si="0"/>
        <v>1.2511428571428573E-2</v>
      </c>
      <c r="M35" s="12">
        <f t="shared" si="0"/>
        <v>1.2031449999999997E-2</v>
      </c>
      <c r="N35" s="12">
        <f t="shared" si="0"/>
        <v>5.2154736842105268E-3</v>
      </c>
      <c r="O35" s="12">
        <f t="shared" si="0"/>
        <v>2.0447777777777786E-3</v>
      </c>
      <c r="P35" s="12">
        <f t="shared" si="0"/>
        <v>1.7172941176470586E-3</v>
      </c>
      <c r="Q35" s="12">
        <f t="shared" si="0"/>
        <v>8.8689375000000018E-3</v>
      </c>
      <c r="R35" s="12">
        <f t="shared" si="0"/>
        <v>5.5529333333333344E-3</v>
      </c>
      <c r="S35" s="12">
        <f t="shared" si="0"/>
        <v>7.0017142857142839E-3</v>
      </c>
      <c r="T35" s="12">
        <f t="shared" si="0"/>
        <v>7.914076923076923E-3</v>
      </c>
      <c r="U35" s="12">
        <f t="shared" si="0"/>
        <v>1.0669E-2</v>
      </c>
      <c r="V35" s="12">
        <f t="shared" si="0"/>
        <v>2.6366363636363636E-3</v>
      </c>
      <c r="W35" s="12">
        <f t="shared" si="0"/>
        <v>3.6963000000000005E-3</v>
      </c>
      <c r="X35" s="12">
        <f t="shared" si="0"/>
        <v>-1.2542222222222223E-3</v>
      </c>
      <c r="Y35" s="12">
        <f t="shared" si="0"/>
        <v>1.9231250000000004E-3</v>
      </c>
      <c r="Z35" s="12">
        <f t="shared" si="0"/>
        <v>2.7127142857142849E-3</v>
      </c>
      <c r="AA35" s="12">
        <f t="shared" si="0"/>
        <v>6.7676666666666658E-3</v>
      </c>
      <c r="AB35" s="12">
        <f t="shared" si="0"/>
        <v>1.9120000000000023E-4</v>
      </c>
      <c r="AC35" s="12">
        <f t="shared" si="0"/>
        <v>1.3098999999999998E-2</v>
      </c>
      <c r="AD35" s="12">
        <f t="shared" si="0"/>
        <v>1.7006666666666666E-2</v>
      </c>
      <c r="AE35" s="12">
        <f t="shared" si="0"/>
        <v>8.0700000000000008E-3</v>
      </c>
      <c r="AF35" s="12">
        <f t="shared" si="0"/>
        <v>7.3239999999999998E-3</v>
      </c>
      <c r="AG35" s="12">
        <f>AVERAGE(B35:AF35)</f>
        <v>6.1328171338445965E-3</v>
      </c>
      <c r="AK35" s="14">
        <v>1.0986100000000001</v>
      </c>
      <c r="AL35" s="12">
        <v>7.4489999999999999E-3</v>
      </c>
    </row>
    <row r="36" spans="1:38" s="12" customFormat="1">
      <c r="AK36" s="14">
        <v>1.38629</v>
      </c>
      <c r="AL36" s="12">
        <v>8.5269999999999999E-3</v>
      </c>
    </row>
    <row r="37" spans="1:38">
      <c r="AK37" s="14">
        <v>1.60944</v>
      </c>
      <c r="AL37" s="12">
        <v>-3.3869999999999998E-3</v>
      </c>
    </row>
    <row r="38" spans="1:38">
      <c r="A38" s="10" t="s">
        <v>31</v>
      </c>
      <c r="AK38" s="14">
        <v>1.79176</v>
      </c>
      <c r="AL38" s="12">
        <v>-4.5890000000000002E-3</v>
      </c>
    </row>
    <row r="39" spans="1:38" s="13" customFormat="1">
      <c r="A39" s="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K39" s="14">
        <v>1.94591</v>
      </c>
      <c r="AL39" s="12">
        <v>-9.3650000000000001E-3</v>
      </c>
    </row>
    <row r="40" spans="1:38" s="13" customFormat="1">
      <c r="A40" s="10" t="s">
        <v>32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K40" s="14">
        <v>2.07944</v>
      </c>
      <c r="AL40" s="12">
        <v>-2.8379999999999998E-3</v>
      </c>
    </row>
    <row r="41" spans="1:38" s="13" customFormat="1">
      <c r="A41" s="10" t="s">
        <v>33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K41" s="14">
        <v>2.1972200000000002</v>
      </c>
      <c r="AL41" s="12">
        <v>1.1518E-2</v>
      </c>
    </row>
    <row r="42" spans="1:38" s="13" customFormat="1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K42" s="14">
        <v>2.3025899999999999</v>
      </c>
      <c r="AL42" s="12">
        <v>1.0985999999999999E-2</v>
      </c>
    </row>
    <row r="43" spans="1:38" s="13" customFormat="1">
      <c r="A43" s="10" t="s">
        <v>34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K43" s="14">
        <v>2.3978999999999999</v>
      </c>
      <c r="AL43" s="12">
        <v>4.1409999999999997E-3</v>
      </c>
    </row>
    <row r="44" spans="1:38" s="13" customFormat="1">
      <c r="A44" s="10" t="s">
        <v>35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K44" s="14">
        <v>2.4849100000000002</v>
      </c>
      <c r="AL44" s="12">
        <v>-4.718E-3</v>
      </c>
    </row>
    <row r="45" spans="1:38" s="13" customFormat="1">
      <c r="A45" s="10" t="s">
        <v>36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K45" s="14">
        <v>2.5649500000000001</v>
      </c>
      <c r="AL45" s="12">
        <v>-4.1800000000000002E-4</v>
      </c>
    </row>
    <row r="46" spans="1:38" s="13" customFormat="1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K46" s="14">
        <v>2.6390600000000002</v>
      </c>
      <c r="AL46" s="12">
        <v>8.1340000000000006E-3</v>
      </c>
    </row>
    <row r="47" spans="1:38" s="13" customFormat="1">
      <c r="A47" s="10" t="s">
        <v>37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K47" s="14">
        <v>2.7725900000000001</v>
      </c>
      <c r="AL47" s="12">
        <v>-9.0880000000000006E-3</v>
      </c>
    </row>
    <row r="48" spans="1:38" s="13" customFormat="1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K48" s="14">
        <v>2.8332099999999998</v>
      </c>
      <c r="AL48" s="12">
        <v>1.451E-3</v>
      </c>
    </row>
    <row r="49" spans="1:38" s="13" customFormat="1">
      <c r="A49" s="10" t="s">
        <v>38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K49" s="14">
        <v>2.8903699999999999</v>
      </c>
      <c r="AL49" s="12">
        <v>3.509E-3</v>
      </c>
    </row>
    <row r="50" spans="1:38" s="13" customFormat="1">
      <c r="A50" s="10" t="s">
        <v>39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K50" s="14">
        <v>2.9444400000000002</v>
      </c>
      <c r="AL50" s="12">
        <v>1.5657999999999998E-2</v>
      </c>
    </row>
    <row r="51" spans="1:38" s="13" customFormat="1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K51" s="14">
        <v>2.99573</v>
      </c>
      <c r="AL51" s="12">
        <v>2.0315E-2</v>
      </c>
    </row>
    <row r="52" spans="1:38" s="13" customFormat="1">
      <c r="A52" s="10" t="s">
        <v>40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K52" s="14">
        <v>3.0445199999999999</v>
      </c>
      <c r="AL52" s="12">
        <v>-1.0612999999999999E-2</v>
      </c>
    </row>
    <row r="53" spans="1:38" s="13" customFormat="1">
      <c r="A53" s="10" t="s">
        <v>41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K53" s="14">
        <v>3.09104</v>
      </c>
      <c r="AL53" s="12">
        <v>-1.0525E-2</v>
      </c>
    </row>
    <row r="54" spans="1:38" s="13" customFormat="1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K54" s="14">
        <v>3.1354899999999999</v>
      </c>
      <c r="AL54" s="12">
        <v>-2.99E-4</v>
      </c>
    </row>
    <row r="55" spans="1:38" s="13" customFormat="1">
      <c r="A55" s="10" t="s">
        <v>42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K55" s="14">
        <v>3.1780499999999998</v>
      </c>
      <c r="AL55" s="12">
        <v>-2.3389999999999999E-3</v>
      </c>
    </row>
    <row r="56" spans="1:38" s="13" customFormat="1">
      <c r="A56" s="10" t="s">
        <v>35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K56" s="14">
        <v>3.21888</v>
      </c>
      <c r="AL56" s="12">
        <v>-2.4899999999999998E-4</v>
      </c>
    </row>
    <row r="57" spans="1:38" s="13" customFormat="1">
      <c r="A57" s="10" t="s">
        <v>43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K57" s="14">
        <v>3.2581000000000002</v>
      </c>
      <c r="AL57" s="12">
        <v>8.8839999999999995E-3</v>
      </c>
    </row>
    <row r="58" spans="1:38" s="13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K58" s="14">
        <v>3.2958400000000001</v>
      </c>
      <c r="AL58" s="12">
        <v>8.1089999999999999E-3</v>
      </c>
    </row>
    <row r="59" spans="1:38" s="13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K59" s="14">
        <v>3.3321999999999998</v>
      </c>
      <c r="AL59" s="12">
        <v>2.6453000000000001E-2</v>
      </c>
    </row>
    <row r="60" spans="1:38" s="13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K60" s="14">
        <v>3.3673000000000002</v>
      </c>
      <c r="AL60" s="12">
        <v>1.2229999999999999E-3</v>
      </c>
    </row>
    <row r="61" spans="1:38" s="13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K61" s="14">
        <v>3.4011999999999998</v>
      </c>
      <c r="AL61" s="12">
        <v>-8.0579999999999992E-3</v>
      </c>
    </row>
    <row r="62" spans="1:38" s="13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K62" s="14">
        <v>3.4339900000000001</v>
      </c>
      <c r="AL62" s="12">
        <v>1.617E-2</v>
      </c>
    </row>
    <row r="63" spans="1:38" s="13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K63" s="14">
        <v>3.4657399999999998</v>
      </c>
      <c r="AL63" s="12">
        <v>-8.3850000000000001E-3</v>
      </c>
    </row>
    <row r="64" spans="1:38" s="13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K64" s="14">
        <v>0</v>
      </c>
      <c r="AL64" s="12">
        <v>-5.3730000000000002E-3</v>
      </c>
    </row>
    <row r="65" spans="1:38" s="13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K65" s="14">
        <v>0.69314699999999996</v>
      </c>
      <c r="AL65" s="12">
        <v>1.3010000000000001E-3</v>
      </c>
    </row>
    <row r="66" spans="1:38" s="13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K66" s="14">
        <v>1.0986100000000001</v>
      </c>
      <c r="AL66" s="12">
        <v>-7.5500000000000003E-3</v>
      </c>
    </row>
    <row r="67" spans="1:38" s="13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K67" s="14">
        <v>1.38629</v>
      </c>
      <c r="AL67" s="12">
        <v>-1.3159000000000001E-2</v>
      </c>
    </row>
    <row r="68" spans="1:38" s="13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K68" s="14">
        <v>1.60944</v>
      </c>
      <c r="AL68" s="12">
        <v>-1.2260999999999999E-2</v>
      </c>
    </row>
    <row r="69" spans="1:38" s="13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K69" s="14">
        <v>1.79176</v>
      </c>
      <c r="AL69" s="12">
        <v>1.1122E-2</v>
      </c>
    </row>
    <row r="70" spans="1:38" s="1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K70" s="14">
        <v>1.94591</v>
      </c>
      <c r="AL70" s="12">
        <v>-3.7520000000000001E-3</v>
      </c>
    </row>
    <row r="71" spans="1:38" s="13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K71" s="14">
        <v>2.07944</v>
      </c>
      <c r="AL71" s="12">
        <v>2.5869999999999999E-3</v>
      </c>
    </row>
    <row r="72" spans="1:38">
      <c r="AK72" s="14">
        <v>2.1972200000000002</v>
      </c>
      <c r="AL72" s="12">
        <v>1.3771E-2</v>
      </c>
    </row>
    <row r="73" spans="1:38">
      <c r="AK73" s="14">
        <v>2.3025899999999999</v>
      </c>
      <c r="AL73" s="12">
        <v>5.6280000000000002E-3</v>
      </c>
    </row>
    <row r="74" spans="1:38">
      <c r="AK74" s="14">
        <v>2.3978999999999999</v>
      </c>
      <c r="AL74" s="12">
        <v>6.9490000000000003E-3</v>
      </c>
    </row>
    <row r="75" spans="1:38">
      <c r="AK75" s="14">
        <v>2.4849100000000002</v>
      </c>
      <c r="AL75" s="12">
        <v>-6.398E-3</v>
      </c>
    </row>
    <row r="76" spans="1:38">
      <c r="AK76" s="14">
        <v>2.5649500000000001</v>
      </c>
      <c r="AL76" s="12">
        <v>-1.4435999999999999E-2</v>
      </c>
    </row>
    <row r="77" spans="1:38">
      <c r="AK77" s="14">
        <v>2.7080500000000001</v>
      </c>
      <c r="AL77" s="12">
        <v>1.8859000000000001E-2</v>
      </c>
    </row>
    <row r="78" spans="1:38">
      <c r="AK78" s="14">
        <v>2.7725900000000001</v>
      </c>
      <c r="AL78" s="12">
        <v>1.804E-3</v>
      </c>
    </row>
    <row r="79" spans="1:38">
      <c r="AK79" s="14">
        <v>2.8332099999999998</v>
      </c>
      <c r="AL79" s="12">
        <v>-4.8079999999999998E-3</v>
      </c>
    </row>
    <row r="80" spans="1:38">
      <c r="AK80" s="14">
        <v>2.8903699999999999</v>
      </c>
      <c r="AL80" s="12">
        <v>2.2297000000000001E-2</v>
      </c>
    </row>
    <row r="81" spans="37:38">
      <c r="AK81" s="14">
        <v>2.9444400000000002</v>
      </c>
      <c r="AL81" s="12">
        <v>2.333E-3</v>
      </c>
    </row>
    <row r="82" spans="37:38">
      <c r="AK82" s="14">
        <v>2.99573</v>
      </c>
      <c r="AL82" s="12">
        <v>-7.9089999999999994E-3</v>
      </c>
    </row>
    <row r="83" spans="37:38">
      <c r="AK83" s="14">
        <v>3.0445199999999999</v>
      </c>
      <c r="AL83" s="12">
        <v>3.349E-3</v>
      </c>
    </row>
    <row r="84" spans="37:38">
      <c r="AK84" s="14">
        <v>3.09104</v>
      </c>
      <c r="AL84" s="12">
        <v>-2.637E-3</v>
      </c>
    </row>
    <row r="85" spans="37:38">
      <c r="AK85" s="14">
        <v>3.1354899999999999</v>
      </c>
      <c r="AL85" s="12">
        <v>-8.7200000000000003E-3</v>
      </c>
    </row>
    <row r="86" spans="37:38">
      <c r="AK86" s="14">
        <v>3.1780499999999998</v>
      </c>
      <c r="AL86" s="12">
        <v>3.735E-3</v>
      </c>
    </row>
    <row r="87" spans="37:38">
      <c r="AK87" s="14">
        <v>3.21888</v>
      </c>
      <c r="AL87" s="12">
        <v>1.3309E-2</v>
      </c>
    </row>
    <row r="88" spans="37:38">
      <c r="AK88" s="14">
        <v>3.2581000000000002</v>
      </c>
      <c r="AL88" s="12">
        <v>8.5499999999999997E-4</v>
      </c>
    </row>
    <row r="89" spans="37:38">
      <c r="AK89" s="14">
        <v>3.2958400000000001</v>
      </c>
      <c r="AL89" s="12">
        <v>1.1305000000000001E-2</v>
      </c>
    </row>
    <row r="90" spans="37:38">
      <c r="AK90" s="14">
        <v>3.3321999999999998</v>
      </c>
      <c r="AL90" s="12">
        <v>1.3922E-2</v>
      </c>
    </row>
    <row r="91" spans="37:38">
      <c r="AK91" s="14">
        <v>3.3673000000000002</v>
      </c>
      <c r="AL91" s="12">
        <v>-1.1419E-2</v>
      </c>
    </row>
    <row r="92" spans="37:38">
      <c r="AK92" s="14">
        <v>3.4011999999999998</v>
      </c>
      <c r="AL92" s="12">
        <v>3.0471000000000002E-2</v>
      </c>
    </row>
    <row r="93" spans="37:38">
      <c r="AK93" s="14">
        <v>3.4339900000000001</v>
      </c>
      <c r="AL93" s="12">
        <v>-3.1809999999999998E-3</v>
      </c>
    </row>
    <row r="94" spans="37:38">
      <c r="AK94" s="14">
        <v>0</v>
      </c>
      <c r="AL94" s="12">
        <v>4.8510000000000003E-3</v>
      </c>
    </row>
    <row r="95" spans="37:38">
      <c r="AK95" s="14">
        <v>0.69314699999999996</v>
      </c>
      <c r="AL95" s="12">
        <v>-7.2519999999999998E-3</v>
      </c>
    </row>
    <row r="96" spans="37:38">
      <c r="AK96" s="14">
        <v>1.0986100000000001</v>
      </c>
      <c r="AL96" s="12">
        <v>-5.352E-3</v>
      </c>
    </row>
    <row r="97" spans="10:38">
      <c r="AK97" s="14">
        <v>1.38629</v>
      </c>
      <c r="AL97" s="12">
        <v>-1.5491E-2</v>
      </c>
    </row>
    <row r="98" spans="10:38">
      <c r="AK98" s="14">
        <v>1.60944</v>
      </c>
      <c r="AL98" s="12">
        <v>1.5855999999999999E-2</v>
      </c>
    </row>
    <row r="99" spans="10:38">
      <c r="AK99" s="14">
        <v>1.79176</v>
      </c>
      <c r="AL99" s="12">
        <v>1.362E-2</v>
      </c>
    </row>
    <row r="100" spans="10:38">
      <c r="AK100" s="14">
        <v>1.94591</v>
      </c>
      <c r="AL100" s="12">
        <v>1.129E-3</v>
      </c>
    </row>
    <row r="101" spans="10:38">
      <c r="AK101" s="14">
        <v>2.07944</v>
      </c>
      <c r="AL101" s="12">
        <v>1.7179E-2</v>
      </c>
    </row>
    <row r="102" spans="10:38">
      <c r="AK102" s="14">
        <v>2.1972200000000002</v>
      </c>
      <c r="AL102" s="12">
        <v>-2.5379999999999999E-3</v>
      </c>
    </row>
    <row r="103" spans="10:38">
      <c r="AK103" s="14">
        <v>2.3025899999999999</v>
      </c>
      <c r="AL103" s="12">
        <v>1.2326999999999999E-2</v>
      </c>
    </row>
    <row r="104" spans="10:38">
      <c r="AK104" s="14">
        <v>2.3978999999999999</v>
      </c>
      <c r="AL104" s="12">
        <v>-4.3449999999999999E-3</v>
      </c>
    </row>
    <row r="105" spans="10:38">
      <c r="AK105" s="14">
        <v>2.4849100000000002</v>
      </c>
      <c r="AL105" s="12">
        <v>-1.7589999999999999E-3</v>
      </c>
    </row>
    <row r="106" spans="10:38">
      <c r="AK106" s="14">
        <v>2.6390600000000002</v>
      </c>
      <c r="AL106" s="12">
        <v>1.737E-2</v>
      </c>
    </row>
    <row r="107" spans="10:38">
      <c r="AK107" s="14">
        <v>2.7080500000000001</v>
      </c>
      <c r="AL107" s="12">
        <v>6.4640000000000001E-3</v>
      </c>
    </row>
    <row r="108" spans="10:38">
      <c r="AK108" s="14">
        <v>2.7725900000000001</v>
      </c>
      <c r="AL108" s="12">
        <v>-7.5189999999999996E-3</v>
      </c>
    </row>
    <row r="109" spans="10:38"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K109" s="14">
        <v>2.8332099999999998</v>
      </c>
      <c r="AL109" s="12">
        <v>6.6839999999999998E-3</v>
      </c>
    </row>
    <row r="110" spans="10:38"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K110" s="14">
        <v>2.8903699999999999</v>
      </c>
      <c r="AL110" s="12">
        <v>3.0152000000000002E-2</v>
      </c>
    </row>
    <row r="111" spans="10:38"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K111" s="14">
        <v>2.9444400000000002</v>
      </c>
      <c r="AL111" s="12">
        <v>1.9705E-2</v>
      </c>
    </row>
    <row r="112" spans="10:38"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K112" s="14">
        <v>2.99573</v>
      </c>
      <c r="AL112" s="12">
        <v>7.1399999999999996E-3</v>
      </c>
    </row>
    <row r="113" spans="37:38">
      <c r="AK113" s="14">
        <v>3.0445199999999999</v>
      </c>
      <c r="AL113" s="12">
        <v>-5.6540000000000002E-3</v>
      </c>
    </row>
    <row r="114" spans="37:38">
      <c r="AK114" s="14">
        <v>3.09104</v>
      </c>
      <c r="AL114" s="12">
        <v>-1.7392999999999999E-2</v>
      </c>
    </row>
    <row r="115" spans="37:38">
      <c r="AK115" s="14">
        <v>3.1354899999999999</v>
      </c>
      <c r="AL115" s="12">
        <v>1.1322E-2</v>
      </c>
    </row>
    <row r="116" spans="37:38">
      <c r="AK116" s="14">
        <v>3.1780499999999998</v>
      </c>
      <c r="AL116" s="12">
        <v>1.3939E-2</v>
      </c>
    </row>
    <row r="117" spans="37:38">
      <c r="AK117" s="14">
        <v>3.21888</v>
      </c>
      <c r="AL117" s="12">
        <v>-9.3039999999999998E-3</v>
      </c>
    </row>
    <row r="118" spans="37:38">
      <c r="AK118" s="14">
        <v>3.2581000000000002</v>
      </c>
      <c r="AL118" s="12">
        <v>3.5249999999999999E-3</v>
      </c>
    </row>
    <row r="119" spans="37:38">
      <c r="AK119" s="14">
        <v>3.2958400000000001</v>
      </c>
      <c r="AL119" s="12">
        <v>9.273E-3</v>
      </c>
    </row>
    <row r="120" spans="37:38">
      <c r="AK120" s="14">
        <v>3.3321999999999998</v>
      </c>
      <c r="AL120" s="12">
        <v>5.9950000000000003E-3</v>
      </c>
    </row>
    <row r="121" spans="37:38">
      <c r="AK121" s="14">
        <v>3.3673000000000002</v>
      </c>
      <c r="AL121" s="12">
        <v>3.4171E-2</v>
      </c>
    </row>
    <row r="122" spans="37:38">
      <c r="AK122" s="14">
        <v>3.4011999999999998</v>
      </c>
      <c r="AL122" s="12">
        <v>5.3030000000000004E-3</v>
      </c>
    </row>
    <row r="123" spans="37:38">
      <c r="AK123" s="14">
        <v>0</v>
      </c>
      <c r="AL123" s="12">
        <v>-3.9969999999999997E-3</v>
      </c>
    </row>
    <row r="124" spans="37:38">
      <c r="AK124" s="14">
        <v>0.69314699999999996</v>
      </c>
      <c r="AL124" s="12">
        <v>-1.2559000000000001E-2</v>
      </c>
    </row>
    <row r="125" spans="37:38">
      <c r="AK125" s="14">
        <v>1.0986100000000001</v>
      </c>
      <c r="AL125" s="12">
        <v>8.5430000000000002E-3</v>
      </c>
    </row>
    <row r="126" spans="37:38">
      <c r="AK126" s="14">
        <v>1.38629</v>
      </c>
      <c r="AL126" s="12">
        <v>1.9061000000000002E-2</v>
      </c>
    </row>
    <row r="127" spans="37:38">
      <c r="AK127" s="14">
        <v>1.60944</v>
      </c>
      <c r="AL127" s="12">
        <v>2.2967999999999999E-2</v>
      </c>
    </row>
    <row r="128" spans="37:38">
      <c r="AK128" s="14">
        <v>1.79176</v>
      </c>
      <c r="AL128" s="12">
        <v>7.1859999999999997E-3</v>
      </c>
    </row>
    <row r="129" spans="35:38">
      <c r="AK129" s="14">
        <v>1.94591</v>
      </c>
      <c r="AL129" s="12">
        <v>9.8200000000000006E-3</v>
      </c>
    </row>
    <row r="130" spans="35:38">
      <c r="AK130" s="14">
        <v>2.07944</v>
      </c>
      <c r="AL130" s="12">
        <v>1.8689999999999998E-2</v>
      </c>
    </row>
    <row r="131" spans="35:38">
      <c r="AK131" s="14">
        <v>2.1972200000000002</v>
      </c>
      <c r="AL131" s="12">
        <v>7.6639999999999998E-3</v>
      </c>
    </row>
    <row r="132" spans="35:38">
      <c r="AK132" s="14">
        <v>2.3025899999999999</v>
      </c>
      <c r="AL132" s="12">
        <v>9.6150000000000003E-3</v>
      </c>
    </row>
    <row r="133" spans="35:38">
      <c r="AK133" s="14">
        <v>2.3978999999999999</v>
      </c>
      <c r="AL133" s="12">
        <v>1.542E-3</v>
      </c>
    </row>
    <row r="134" spans="35:38">
      <c r="AK134" s="14">
        <v>2.5649500000000001</v>
      </c>
      <c r="AL134" s="12">
        <v>1.8540999999999998E-2</v>
      </c>
    </row>
    <row r="135" spans="35:38">
      <c r="AK135" s="14">
        <v>2.6390600000000002</v>
      </c>
      <c r="AL135" s="12">
        <v>1.0126E-2</v>
      </c>
    </row>
    <row r="136" spans="35:38">
      <c r="AK136" s="14">
        <v>2.7080500000000001</v>
      </c>
      <c r="AL136" s="12">
        <v>8.9730000000000001E-3</v>
      </c>
    </row>
    <row r="137" spans="35:38">
      <c r="AK137" s="14">
        <v>2.7725900000000001</v>
      </c>
      <c r="AL137" s="12">
        <v>4.5319999999999996E-3</v>
      </c>
    </row>
    <row r="138" spans="35:38">
      <c r="AK138" s="14">
        <v>2.8332099999999998</v>
      </c>
      <c r="AL138" s="12">
        <v>3.6917999999999999E-2</v>
      </c>
    </row>
    <row r="139" spans="35:38">
      <c r="AK139" s="14">
        <v>2.8903699999999999</v>
      </c>
      <c r="AL139" s="12">
        <v>-2.2070000000000002E-3</v>
      </c>
    </row>
    <row r="140" spans="35:38">
      <c r="AK140" s="14">
        <v>2.9444400000000002</v>
      </c>
      <c r="AL140" s="12">
        <v>7.7840000000000001E-3</v>
      </c>
    </row>
    <row r="141" spans="35:38">
      <c r="AK141" s="14">
        <v>2.99573</v>
      </c>
      <c r="AL141" s="12">
        <v>1.1206000000000001E-2</v>
      </c>
    </row>
    <row r="142" spans="35:38">
      <c r="AK142" s="14">
        <v>3.0445199999999999</v>
      </c>
      <c r="AL142" s="12">
        <v>-1.2496E-2</v>
      </c>
    </row>
    <row r="143" spans="35:38">
      <c r="AK143" s="14">
        <v>3.09104</v>
      </c>
      <c r="AL143" s="12">
        <v>7.9209999999999992E-3</v>
      </c>
    </row>
    <row r="144" spans="35:38">
      <c r="AI144" s="12"/>
      <c r="AJ144" s="12"/>
      <c r="AK144" s="14">
        <v>3.1354899999999999</v>
      </c>
      <c r="AL144" s="12">
        <v>1.7829000000000001E-2</v>
      </c>
    </row>
    <row r="145" spans="10:38">
      <c r="AI145" s="12"/>
      <c r="AJ145" s="12"/>
      <c r="AK145" s="14">
        <v>3.1780499999999998</v>
      </c>
      <c r="AL145" s="12">
        <v>3.225E-3</v>
      </c>
    </row>
    <row r="146" spans="10:38">
      <c r="AI146" s="12"/>
      <c r="AJ146" s="12"/>
      <c r="AK146" s="14">
        <v>3.21888</v>
      </c>
      <c r="AL146" s="12">
        <v>1.7637E-2</v>
      </c>
    </row>
    <row r="147" spans="10:38">
      <c r="AI147" s="12"/>
      <c r="AJ147" s="12"/>
      <c r="AK147" s="14">
        <v>3.2581000000000002</v>
      </c>
      <c r="AL147" s="12">
        <v>-2.1020000000000001E-3</v>
      </c>
    </row>
    <row r="148" spans="10:38">
      <c r="AK148" s="14">
        <v>3.2958400000000001</v>
      </c>
      <c r="AL148" s="12">
        <v>2.2157E-2</v>
      </c>
    </row>
    <row r="149" spans="10:38">
      <c r="AK149" s="14">
        <v>3.3321999999999998</v>
      </c>
      <c r="AL149" s="12">
        <v>1.6472000000000001E-2</v>
      </c>
    </row>
    <row r="150" spans="10:38">
      <c r="AK150" s="14">
        <v>3.3673000000000002</v>
      </c>
      <c r="AL150" s="12">
        <v>3.6819999999999999E-3</v>
      </c>
    </row>
    <row r="151" spans="10:38">
      <c r="AK151" s="14">
        <v>0</v>
      </c>
      <c r="AL151" s="12">
        <v>-3.392E-3</v>
      </c>
    </row>
    <row r="152" spans="10:38">
      <c r="AK152" s="14">
        <v>0.69314699999999996</v>
      </c>
      <c r="AL152" s="12">
        <v>-2.3960000000000001E-3</v>
      </c>
    </row>
    <row r="153" spans="10:38"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K153" s="14">
        <v>1.0986100000000001</v>
      </c>
      <c r="AL153" s="12">
        <v>1.8187999999999999E-2</v>
      </c>
    </row>
    <row r="154" spans="10:38"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K154" s="14">
        <v>1.38629</v>
      </c>
      <c r="AL154" s="12">
        <v>-1.209E-2</v>
      </c>
    </row>
    <row r="155" spans="10:38"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K155" s="14">
        <v>1.60944</v>
      </c>
      <c r="AL155" s="12">
        <v>2.9009999999999999E-3</v>
      </c>
    </row>
    <row r="156" spans="10:38"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K156" s="14">
        <v>1.79176</v>
      </c>
      <c r="AL156" s="12">
        <v>8.9999999999999993E-3</v>
      </c>
    </row>
    <row r="157" spans="10:38"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K157" s="14">
        <v>1.94591</v>
      </c>
      <c r="AL157" s="12">
        <v>4.5669999999999999E-3</v>
      </c>
    </row>
    <row r="158" spans="10:38"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K158" s="14">
        <v>2.07944</v>
      </c>
      <c r="AL158" s="12">
        <v>-3.431E-3</v>
      </c>
    </row>
    <row r="159" spans="10:38"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K159" s="14">
        <v>2.1972200000000002</v>
      </c>
      <c r="AL159" s="12">
        <v>-2.0941000000000001E-2</v>
      </c>
    </row>
    <row r="160" spans="10:38"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K160" s="14">
        <v>2.3025899999999999</v>
      </c>
      <c r="AL160" s="12">
        <v>-1.2534E-2</v>
      </c>
    </row>
    <row r="161" spans="9:38"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K161" s="14">
        <v>2.4849100000000002</v>
      </c>
      <c r="AL161" s="12">
        <v>2.5110000000000002E-3</v>
      </c>
    </row>
    <row r="162" spans="9:38"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K162" s="14">
        <v>2.5649500000000001</v>
      </c>
      <c r="AL162" s="12">
        <v>-1.6522999999999999E-2</v>
      </c>
    </row>
    <row r="163" spans="9:38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K163" s="14">
        <v>2.6390600000000002</v>
      </c>
      <c r="AL163" s="12">
        <v>7.7549999999999997E-3</v>
      </c>
    </row>
    <row r="164" spans="9:38">
      <c r="AK164" s="14">
        <v>2.7080500000000001</v>
      </c>
      <c r="AL164" s="12">
        <v>-4.8929999999999998E-3</v>
      </c>
    </row>
    <row r="165" spans="9:38">
      <c r="AK165" s="14">
        <v>2.7725900000000001</v>
      </c>
      <c r="AL165" s="12">
        <v>1.3355000000000001E-2</v>
      </c>
    </row>
    <row r="166" spans="9:38">
      <c r="AK166" s="14">
        <v>2.8332099999999998</v>
      </c>
      <c r="AL166" s="12">
        <v>-5.4679999999999998E-3</v>
      </c>
    </row>
    <row r="167" spans="9:38">
      <c r="AK167" s="14">
        <v>2.8903699999999999</v>
      </c>
      <c r="AL167" s="12">
        <v>-1.2447E-2</v>
      </c>
    </row>
    <row r="168" spans="9:38">
      <c r="AK168" s="14">
        <v>2.9444400000000002</v>
      </c>
      <c r="AL168" s="12">
        <v>-1.9130000000000001E-2</v>
      </c>
    </row>
    <row r="169" spans="9:38">
      <c r="AK169" s="14">
        <v>2.99573</v>
      </c>
      <c r="AL169" s="12">
        <v>7.4029999999999999E-3</v>
      </c>
    </row>
    <row r="170" spans="9:38">
      <c r="AK170" s="14">
        <v>3.0445199999999999</v>
      </c>
      <c r="AL170" s="12">
        <v>5.6730000000000001E-3</v>
      </c>
    </row>
    <row r="171" spans="9:38">
      <c r="AK171" s="14">
        <v>3.09104</v>
      </c>
      <c r="AL171" s="12">
        <v>2.1429999999999999E-3</v>
      </c>
    </row>
    <row r="172" spans="9:38">
      <c r="AK172" s="14">
        <v>3.1354899999999999</v>
      </c>
      <c r="AL172" s="12">
        <v>-1.1949E-2</v>
      </c>
    </row>
    <row r="173" spans="9:38">
      <c r="AK173" s="14">
        <v>3.1780499999999998</v>
      </c>
      <c r="AL173" s="12">
        <v>4.3420000000000004E-3</v>
      </c>
    </row>
    <row r="174" spans="9:38">
      <c r="AK174" s="14">
        <v>3.21888</v>
      </c>
      <c r="AL174" s="12">
        <v>-1.1434E-2</v>
      </c>
    </row>
    <row r="175" spans="9:38">
      <c r="AK175" s="14">
        <v>3.2581000000000002</v>
      </c>
      <c r="AL175" s="12">
        <v>-4.1949999999999999E-3</v>
      </c>
    </row>
    <row r="176" spans="9:38">
      <c r="AK176" s="14">
        <v>3.2958400000000001</v>
      </c>
      <c r="AL176" s="12">
        <v>1.095E-2</v>
      </c>
    </row>
    <row r="177" spans="35:38">
      <c r="AK177" s="14">
        <v>3.3321999999999998</v>
      </c>
      <c r="AL177" s="12">
        <v>-1.0284E-2</v>
      </c>
    </row>
    <row r="178" spans="35:38">
      <c r="AK178" s="14">
        <v>0</v>
      </c>
      <c r="AL178" s="12">
        <v>-8.5489999999999993E-3</v>
      </c>
    </row>
    <row r="179" spans="35:38">
      <c r="AK179" s="14">
        <v>0.69314699999999996</v>
      </c>
      <c r="AL179" s="12">
        <v>2.5035000000000002E-2</v>
      </c>
    </row>
    <row r="180" spans="35:38">
      <c r="AK180" s="14">
        <v>1.0986100000000001</v>
      </c>
      <c r="AL180" s="12">
        <v>7.7149999999999996E-3</v>
      </c>
    </row>
    <row r="181" spans="35:38">
      <c r="AK181" s="14">
        <v>1.38629</v>
      </c>
      <c r="AL181" s="12">
        <v>-2.202E-3</v>
      </c>
    </row>
    <row r="182" spans="35:38">
      <c r="AK182" s="14">
        <v>1.60944</v>
      </c>
      <c r="AL182" s="12">
        <v>-2.2000000000000001E-3</v>
      </c>
    </row>
    <row r="183" spans="35:38">
      <c r="AK183" s="14">
        <v>1.79176</v>
      </c>
      <c r="AL183" s="12">
        <v>2E-3</v>
      </c>
    </row>
    <row r="184" spans="35:38">
      <c r="AK184" s="14">
        <v>1.94591</v>
      </c>
      <c r="AL184" s="12">
        <v>-2.0860000000000002E-3</v>
      </c>
    </row>
    <row r="185" spans="35:38">
      <c r="AK185" s="14">
        <v>2.07944</v>
      </c>
      <c r="AL185" s="12">
        <v>-7.6420000000000004E-3</v>
      </c>
    </row>
    <row r="186" spans="35:38">
      <c r="AK186" s="14">
        <v>2.1972200000000002</v>
      </c>
      <c r="AL186" s="12">
        <v>3.6480000000000002E-3</v>
      </c>
    </row>
    <row r="187" spans="35:38">
      <c r="AK187" s="14">
        <v>2.3978999999999999</v>
      </c>
      <c r="AL187" s="12">
        <v>-2.3599999999999999E-4</v>
      </c>
    </row>
    <row r="188" spans="35:38">
      <c r="AI188" s="12"/>
      <c r="AJ188" s="12"/>
      <c r="AK188" s="14">
        <v>2.4849100000000002</v>
      </c>
      <c r="AL188" s="12">
        <v>6.3100000000000005E-4</v>
      </c>
    </row>
    <row r="189" spans="35:38">
      <c r="AI189" s="12"/>
      <c r="AJ189" s="12"/>
      <c r="AK189" s="14">
        <v>2.5649500000000001</v>
      </c>
      <c r="AL189" s="12">
        <v>-1.335E-3</v>
      </c>
    </row>
    <row r="190" spans="35:38">
      <c r="AI190" s="12"/>
      <c r="AJ190" s="12"/>
      <c r="AK190" s="14">
        <v>2.6390600000000002</v>
      </c>
      <c r="AL190" s="12">
        <v>3.3399999999999999E-4</v>
      </c>
    </row>
    <row r="191" spans="35:38">
      <c r="AI191" s="12"/>
      <c r="AJ191" s="12"/>
      <c r="AK191" s="14">
        <v>2.7080500000000001</v>
      </c>
      <c r="AL191" s="12">
        <v>1.2089000000000001E-2</v>
      </c>
    </row>
    <row r="192" spans="35:38">
      <c r="AI192" s="12"/>
      <c r="AJ192" s="12"/>
      <c r="AK192" s="14">
        <v>2.7725900000000001</v>
      </c>
      <c r="AL192" s="12">
        <v>2.212E-3</v>
      </c>
    </row>
    <row r="193" spans="35:38">
      <c r="AI193" s="12"/>
      <c r="AJ193" s="12"/>
      <c r="AK193" s="14">
        <v>2.8332099999999998</v>
      </c>
      <c r="AL193" s="12">
        <v>-6.5519999999999997E-3</v>
      </c>
    </row>
    <row r="194" spans="35:38">
      <c r="AI194" s="12"/>
      <c r="AJ194" s="12"/>
      <c r="AK194" s="14">
        <v>2.8903699999999999</v>
      </c>
      <c r="AL194" s="12">
        <v>-7.0899999999999999E-3</v>
      </c>
    </row>
    <row r="195" spans="35:38">
      <c r="AI195" s="12"/>
      <c r="AJ195" s="12"/>
      <c r="AK195" s="14">
        <v>2.9444400000000002</v>
      </c>
      <c r="AL195" s="12">
        <v>-1.7950000000000001E-2</v>
      </c>
    </row>
    <row r="196" spans="35:38">
      <c r="AI196" s="12"/>
      <c r="AJ196" s="12"/>
      <c r="AK196" s="14">
        <v>2.99573</v>
      </c>
      <c r="AL196" s="12">
        <v>3.7810000000000001E-3</v>
      </c>
    </row>
    <row r="197" spans="35:38">
      <c r="AI197" s="12"/>
      <c r="AJ197" s="12"/>
      <c r="AK197" s="14">
        <v>3.0445199999999999</v>
      </c>
      <c r="AL197" s="12">
        <v>5.2269999999999999E-3</v>
      </c>
    </row>
    <row r="198" spans="35:38">
      <c r="AI198" s="12"/>
      <c r="AJ198" s="12"/>
      <c r="AK198" s="14">
        <v>3.09104</v>
      </c>
      <c r="AL198" s="12">
        <v>-5.0200000000000002E-3</v>
      </c>
    </row>
    <row r="199" spans="35:38">
      <c r="AI199" s="12"/>
      <c r="AJ199" s="12"/>
      <c r="AK199" s="14">
        <v>3.1354899999999999</v>
      </c>
      <c r="AL199" s="12">
        <v>1.6448000000000001E-2</v>
      </c>
    </row>
    <row r="200" spans="35:38">
      <c r="AI200" s="12"/>
      <c r="AJ200" s="12"/>
      <c r="AK200" s="14">
        <v>3.1780499999999998</v>
      </c>
      <c r="AL200" s="12">
        <v>6.5189999999999996E-3</v>
      </c>
    </row>
    <row r="201" spans="35:38">
      <c r="AI201" s="12"/>
      <c r="AJ201" s="12"/>
      <c r="AK201" s="14">
        <v>3.21888</v>
      </c>
      <c r="AL201" s="12">
        <v>3.1029999999999999E-3</v>
      </c>
    </row>
    <row r="202" spans="35:38">
      <c r="AI202" s="12"/>
      <c r="AJ202" s="12"/>
      <c r="AK202" s="14">
        <v>3.2581000000000002</v>
      </c>
      <c r="AL202" s="12">
        <v>1.8083999999999999E-2</v>
      </c>
    </row>
    <row r="203" spans="35:38">
      <c r="AI203" s="12"/>
      <c r="AJ203" s="12"/>
      <c r="AK203" s="14">
        <v>3.2958400000000001</v>
      </c>
      <c r="AL203" s="12">
        <v>-1.1004E-2</v>
      </c>
    </row>
    <row r="204" spans="35:38">
      <c r="AI204" s="12"/>
      <c r="AJ204" s="12"/>
      <c r="AK204" s="14">
        <v>0</v>
      </c>
      <c r="AL204" s="12">
        <v>-3.4299999999999999E-4</v>
      </c>
    </row>
    <row r="205" spans="35:38">
      <c r="AI205" s="12"/>
      <c r="AJ205" s="12"/>
      <c r="AK205" s="14">
        <v>0.69314699999999996</v>
      </c>
      <c r="AL205" s="12">
        <v>-1.2319E-2</v>
      </c>
    </row>
    <row r="206" spans="35:38">
      <c r="AI206" s="12"/>
      <c r="AJ206" s="12"/>
      <c r="AK206" s="14">
        <v>1.0986100000000001</v>
      </c>
      <c r="AL206" s="12">
        <v>-3.271E-3</v>
      </c>
    </row>
    <row r="207" spans="35:38">
      <c r="AI207" s="12"/>
      <c r="AJ207" s="12"/>
      <c r="AK207" s="14">
        <v>1.38629</v>
      </c>
      <c r="AL207" s="12">
        <v>2.3760000000000001E-3</v>
      </c>
    </row>
    <row r="208" spans="35:38">
      <c r="AI208" s="12"/>
      <c r="AJ208" s="12"/>
      <c r="AK208" s="14">
        <v>1.60944</v>
      </c>
      <c r="AL208" s="12">
        <v>7.9100000000000004E-3</v>
      </c>
    </row>
    <row r="209" spans="13:38">
      <c r="AI209" s="12"/>
      <c r="AJ209" s="12"/>
      <c r="AK209" s="14">
        <v>1.79176</v>
      </c>
      <c r="AL209" s="12">
        <v>8.5660000000000007E-3</v>
      </c>
    </row>
    <row r="210" spans="13:38">
      <c r="AI210" s="12"/>
      <c r="AJ210" s="12"/>
      <c r="AK210" s="14">
        <v>1.94591</v>
      </c>
      <c r="AL210" s="12">
        <v>-3.9240000000000004E-3</v>
      </c>
    </row>
    <row r="211" spans="13:38">
      <c r="AI211" s="12"/>
      <c r="AJ211" s="12"/>
      <c r="AK211" s="14">
        <v>2.07944</v>
      </c>
      <c r="AL211" s="12">
        <v>2.7260000000000001E-3</v>
      </c>
    </row>
    <row r="212" spans="13:38">
      <c r="AI212" s="12"/>
      <c r="AJ212" s="12"/>
      <c r="AK212" s="14">
        <v>2.3025899999999999</v>
      </c>
      <c r="AL212" s="12">
        <v>3.0010000000000002E-3</v>
      </c>
    </row>
    <row r="213" spans="13:38">
      <c r="AI213" s="12"/>
      <c r="AJ213" s="12"/>
      <c r="AK213" s="14">
        <v>2.3978999999999999</v>
      </c>
      <c r="AL213" s="12">
        <v>-6.3550000000000004E-3</v>
      </c>
    </row>
    <row r="214" spans="13:38">
      <c r="AI214" s="12"/>
      <c r="AJ214" s="12"/>
      <c r="AK214" s="14">
        <v>2.4849100000000002</v>
      </c>
      <c r="AL214" s="12">
        <v>-1.8405000000000001E-2</v>
      </c>
    </row>
    <row r="215" spans="13:38">
      <c r="AK215" s="14">
        <v>2.5649500000000001</v>
      </c>
      <c r="AL215" s="12">
        <v>3.5179999999999999E-3</v>
      </c>
    </row>
    <row r="216" spans="13:38">
      <c r="AK216" s="14">
        <v>2.6390600000000002</v>
      </c>
      <c r="AL216" s="12">
        <v>1.2030000000000001E-2</v>
      </c>
    </row>
    <row r="217" spans="13:38">
      <c r="AK217" s="14">
        <v>2.7080500000000001</v>
      </c>
      <c r="AL217" s="12">
        <v>1.1853000000000001E-2</v>
      </c>
    </row>
    <row r="218" spans="13:38">
      <c r="AK218" s="14">
        <v>2.7725900000000001</v>
      </c>
      <c r="AL218" s="12">
        <v>5.3340000000000002E-3</v>
      </c>
    </row>
    <row r="219" spans="13:38">
      <c r="AK219" s="14">
        <v>2.8332099999999998</v>
      </c>
      <c r="AL219" s="12">
        <v>-1.1061E-2</v>
      </c>
    </row>
    <row r="220" spans="13:38">
      <c r="AK220" s="14">
        <v>2.8903699999999999</v>
      </c>
      <c r="AL220" s="12">
        <v>-1.6982000000000001E-2</v>
      </c>
    </row>
    <row r="221" spans="13:38">
      <c r="AK221" s="14">
        <v>2.9444400000000002</v>
      </c>
      <c r="AL221" s="12">
        <v>5.9959999999999996E-3</v>
      </c>
    </row>
    <row r="222" spans="13:38">
      <c r="AK222" s="14">
        <v>2.99573</v>
      </c>
      <c r="AL222" s="12">
        <v>1.5240999999999999E-2</v>
      </c>
    </row>
    <row r="223" spans="13:38">
      <c r="AK223" s="14">
        <v>3.0445199999999999</v>
      </c>
      <c r="AL223" s="12">
        <v>-1.557E-3</v>
      </c>
    </row>
    <row r="224" spans="13:38"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K224" s="14">
        <v>3.09104</v>
      </c>
      <c r="AL224" s="12">
        <v>9.9830000000000006E-3</v>
      </c>
    </row>
    <row r="225" spans="14:38"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K225" s="14">
        <v>3.1354899999999999</v>
      </c>
      <c r="AL225" s="12">
        <v>7.0060000000000001E-3</v>
      </c>
    </row>
    <row r="226" spans="14:38"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K226" s="14">
        <v>3.1780499999999998</v>
      </c>
      <c r="AL226" s="12">
        <v>-1.0226000000000001E-2</v>
      </c>
    </row>
    <row r="227" spans="14:38"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K227" s="14">
        <v>3.21888</v>
      </c>
      <c r="AL227" s="12">
        <v>2.6270999999999999E-2</v>
      </c>
    </row>
    <row r="228" spans="14:38"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K228" s="14">
        <v>3.2581000000000002</v>
      </c>
      <c r="AL228" s="12">
        <v>-3.8999999999999998E-3</v>
      </c>
    </row>
    <row r="229" spans="14:38"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K229" s="14">
        <v>0</v>
      </c>
      <c r="AL229" s="12">
        <v>1.0710000000000001E-2</v>
      </c>
    </row>
    <row r="230" spans="14:38">
      <c r="AK230" s="14">
        <v>0.69314699999999996</v>
      </c>
      <c r="AL230" s="12">
        <v>1.4338E-2</v>
      </c>
    </row>
    <row r="231" spans="14:38">
      <c r="AK231" s="14">
        <v>1.0986100000000001</v>
      </c>
      <c r="AL231" s="12">
        <v>3.9299000000000001E-2</v>
      </c>
    </row>
    <row r="232" spans="14:38">
      <c r="AK232" s="14">
        <v>1.38629</v>
      </c>
      <c r="AL232" s="12">
        <v>1.9290000000000002E-2</v>
      </c>
    </row>
    <row r="233" spans="14:38">
      <c r="AK233" s="14">
        <v>1.60944</v>
      </c>
      <c r="AL233" s="12">
        <v>2.554E-2</v>
      </c>
    </row>
    <row r="234" spans="14:38">
      <c r="AK234" s="14">
        <v>1.79176</v>
      </c>
      <c r="AL234" s="12">
        <v>6.8310000000000003E-3</v>
      </c>
    </row>
    <row r="235" spans="14:38">
      <c r="AK235" s="14">
        <v>1.94591</v>
      </c>
      <c r="AL235" s="12">
        <v>5.0809999999999996E-3</v>
      </c>
    </row>
    <row r="236" spans="14:38">
      <c r="AK236" s="14">
        <v>2.1972200000000002</v>
      </c>
      <c r="AL236" s="12">
        <v>1.354E-2</v>
      </c>
    </row>
    <row r="237" spans="14:38">
      <c r="AK237" s="14">
        <v>2.3025899999999999</v>
      </c>
      <c r="AL237" s="12">
        <v>1.6480000000000002E-2</v>
      </c>
    </row>
    <row r="238" spans="14:38">
      <c r="AK238" s="14">
        <v>2.3978999999999999</v>
      </c>
      <c r="AL238" s="12">
        <v>2.8111000000000001E-2</v>
      </c>
    </row>
    <row r="239" spans="14:38">
      <c r="AK239" s="14">
        <v>2.4849100000000002</v>
      </c>
      <c r="AL239" s="12">
        <v>2.9672E-2</v>
      </c>
    </row>
    <row r="240" spans="14:38">
      <c r="AK240" s="14">
        <v>2.5649500000000001</v>
      </c>
      <c r="AL240" s="12">
        <v>1.9963000000000002E-2</v>
      </c>
    </row>
    <row r="241" spans="37:38">
      <c r="AK241" s="14">
        <v>2.6390600000000002</v>
      </c>
      <c r="AL241" s="12">
        <v>2.0035000000000001E-2</v>
      </c>
    </row>
    <row r="242" spans="37:38">
      <c r="AK242" s="14">
        <v>2.7080500000000001</v>
      </c>
      <c r="AL242" s="12">
        <v>2.9947999999999999E-2</v>
      </c>
    </row>
    <row r="243" spans="37:38">
      <c r="AK243" s="14">
        <v>2.7725900000000001</v>
      </c>
      <c r="AL243" s="12">
        <v>-5.2729999999999999E-3</v>
      </c>
    </row>
    <row r="244" spans="37:38">
      <c r="AK244" s="14">
        <v>2.8332099999999998</v>
      </c>
      <c r="AL244" s="12">
        <v>1.7205999999999999E-2</v>
      </c>
    </row>
    <row r="245" spans="37:38">
      <c r="AK245" s="14">
        <v>2.8903699999999999</v>
      </c>
      <c r="AL245" s="12">
        <v>1.7434000000000002E-2</v>
      </c>
    </row>
    <row r="246" spans="37:38">
      <c r="AK246" s="14">
        <v>2.9444400000000002</v>
      </c>
      <c r="AL246" s="12">
        <v>1.1925E-2</v>
      </c>
    </row>
    <row r="247" spans="37:38">
      <c r="AK247" s="14">
        <v>2.99573</v>
      </c>
      <c r="AL247" s="12">
        <v>1.0593E-2</v>
      </c>
    </row>
    <row r="248" spans="37:38">
      <c r="AK248" s="14">
        <v>3.0445199999999999</v>
      </c>
      <c r="AL248" s="12">
        <v>1.4511E-2</v>
      </c>
    </row>
    <row r="249" spans="37:38">
      <c r="AK249" s="14">
        <v>3.09104</v>
      </c>
      <c r="AL249" s="12">
        <v>1.3480000000000001E-2</v>
      </c>
    </row>
    <row r="250" spans="37:38">
      <c r="AK250" s="14">
        <v>3.1354899999999999</v>
      </c>
      <c r="AL250" s="12">
        <v>9.1E-4</v>
      </c>
    </row>
    <row r="251" spans="37:38">
      <c r="AK251" s="14">
        <v>3.1780499999999998</v>
      </c>
      <c r="AL251" s="12">
        <v>4.0953000000000003E-2</v>
      </c>
    </row>
    <row r="252" spans="37:38">
      <c r="AK252" s="14">
        <v>3.21888</v>
      </c>
      <c r="AL252" s="12">
        <v>1.2966999999999999E-2</v>
      </c>
    </row>
    <row r="253" spans="37:38">
      <c r="AK253" s="14">
        <v>0</v>
      </c>
      <c r="AL253" s="12">
        <v>-7.7800000000000005E-4</v>
      </c>
    </row>
    <row r="254" spans="37:38">
      <c r="AK254" s="14">
        <v>0.69314699999999996</v>
      </c>
      <c r="AL254" s="12">
        <v>-5.6740000000000002E-3</v>
      </c>
    </row>
    <row r="255" spans="37:38">
      <c r="AK255" s="14">
        <v>1.0986100000000001</v>
      </c>
      <c r="AL255" s="12">
        <v>1.8870000000000001E-2</v>
      </c>
    </row>
    <row r="256" spans="37:38">
      <c r="AK256" s="14">
        <v>1.38629</v>
      </c>
      <c r="AL256" s="12">
        <v>-3.875E-3</v>
      </c>
    </row>
    <row r="257" spans="11:38">
      <c r="AK257" s="14">
        <v>1.60944</v>
      </c>
      <c r="AL257" s="12">
        <v>-2.2083999999999999E-2</v>
      </c>
    </row>
    <row r="258" spans="11:38">
      <c r="AK258" s="14">
        <v>1.79176</v>
      </c>
      <c r="AL258" s="12">
        <v>8.0699999999999999E-4</v>
      </c>
    </row>
    <row r="259" spans="11:38">
      <c r="AI259" s="12"/>
      <c r="AK259" s="14">
        <v>2.07944</v>
      </c>
      <c r="AL259" s="12">
        <v>-9.4029999999999999E-3</v>
      </c>
    </row>
    <row r="260" spans="11:38">
      <c r="AI260" s="12"/>
      <c r="AK260" s="14">
        <v>2.1972200000000002</v>
      </c>
      <c r="AL260" s="12">
        <v>-9.2770000000000005E-3</v>
      </c>
    </row>
    <row r="261" spans="11:38">
      <c r="AI261" s="12"/>
      <c r="AK261" s="14">
        <v>2.3025899999999999</v>
      </c>
      <c r="AL261" s="12">
        <v>9.3460000000000001E-3</v>
      </c>
    </row>
    <row r="262" spans="11:38">
      <c r="AI262" s="12"/>
      <c r="AK262" s="14">
        <v>2.3978999999999999</v>
      </c>
      <c r="AL262" s="12">
        <v>1.7226999999999999E-2</v>
      </c>
    </row>
    <row r="263" spans="11:38"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I263" s="12"/>
      <c r="AK263" s="14">
        <v>2.4849100000000002</v>
      </c>
      <c r="AL263" s="12">
        <v>3.1619999999999999E-3</v>
      </c>
    </row>
    <row r="264" spans="11:38"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I264" s="12"/>
      <c r="AK264" s="14">
        <v>2.5649500000000001</v>
      </c>
      <c r="AL264" s="12">
        <v>-1.3198E-2</v>
      </c>
    </row>
    <row r="265" spans="11:38"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K265" s="14">
        <v>2.6390600000000002</v>
      </c>
      <c r="AL265" s="12">
        <v>2.7499999999999998E-3</v>
      </c>
    </row>
    <row r="266" spans="11:38"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K266" s="14">
        <v>2.7080500000000001</v>
      </c>
      <c r="AL266" s="12">
        <v>-1.3742000000000001E-2</v>
      </c>
    </row>
    <row r="267" spans="11:38"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K267" s="14">
        <v>2.7725900000000001</v>
      </c>
      <c r="AL267" s="12">
        <v>-1.134E-3</v>
      </c>
    </row>
    <row r="268" spans="11:38"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K268" s="14">
        <v>2.8332099999999998</v>
      </c>
      <c r="AL268" s="12">
        <v>-2.7070000000000002E-3</v>
      </c>
    </row>
    <row r="269" spans="11:38"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K269" s="14">
        <v>2.8903699999999999</v>
      </c>
      <c r="AL269" s="12">
        <v>5.2969999999999996E-3</v>
      </c>
    </row>
    <row r="270" spans="11:38"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K270" s="14">
        <v>2.9444400000000002</v>
      </c>
      <c r="AL270" s="12">
        <v>2.1310000000000001E-3</v>
      </c>
    </row>
    <row r="271" spans="11:38">
      <c r="AK271" s="14">
        <v>2.99573</v>
      </c>
      <c r="AL271" s="12">
        <v>5.091E-3</v>
      </c>
    </row>
    <row r="272" spans="11:38">
      <c r="AK272" s="14">
        <v>3.0445199999999999</v>
      </c>
      <c r="AL272" s="12">
        <v>8.0289999999999997E-3</v>
      </c>
    </row>
    <row r="273" spans="37:38">
      <c r="AK273" s="14">
        <v>3.09104</v>
      </c>
      <c r="AL273" s="12">
        <v>-8.1880000000000008E-3</v>
      </c>
    </row>
    <row r="274" spans="37:38">
      <c r="AK274" s="14">
        <v>3.1354899999999999</v>
      </c>
      <c r="AL274" s="12">
        <v>2.2716E-2</v>
      </c>
    </row>
    <row r="275" spans="37:38">
      <c r="AK275" s="14">
        <v>3.1780499999999998</v>
      </c>
      <c r="AL275" s="12">
        <v>-2.2384999999999999E-2</v>
      </c>
    </row>
    <row r="276" spans="37:38">
      <c r="AK276" s="14">
        <v>0</v>
      </c>
      <c r="AL276" s="12">
        <v>3.0499999999999999E-4</v>
      </c>
    </row>
    <row r="277" spans="37:38">
      <c r="AK277" s="14">
        <v>0.69314699999999996</v>
      </c>
      <c r="AL277" s="12">
        <v>2.2747E-2</v>
      </c>
    </row>
    <row r="278" spans="37:38">
      <c r="AK278" s="14">
        <v>1.0986100000000001</v>
      </c>
      <c r="AL278" s="12">
        <v>-6.8069999999999997E-3</v>
      </c>
    </row>
    <row r="279" spans="37:38">
      <c r="AK279" s="14">
        <v>1.38629</v>
      </c>
      <c r="AL279" s="12">
        <v>1.2034E-2</v>
      </c>
    </row>
    <row r="280" spans="37:38">
      <c r="AK280" s="14">
        <v>1.60944</v>
      </c>
      <c r="AL280" s="12">
        <v>-2.026E-3</v>
      </c>
    </row>
    <row r="281" spans="37:38">
      <c r="AK281" s="14">
        <v>1.94591</v>
      </c>
      <c r="AL281" s="12">
        <v>9.1190000000000004E-3</v>
      </c>
    </row>
    <row r="282" spans="37:38">
      <c r="AK282" s="14">
        <v>2.07944</v>
      </c>
      <c r="AL282" s="12">
        <v>-1.1159000000000001E-2</v>
      </c>
    </row>
    <row r="283" spans="37:38">
      <c r="AK283" s="14">
        <v>2.1972200000000002</v>
      </c>
      <c r="AL283" s="12">
        <v>-1.8519999999999999E-3</v>
      </c>
    </row>
    <row r="284" spans="37:38">
      <c r="AK284" s="14">
        <v>2.3025899999999999</v>
      </c>
      <c r="AL284" s="12">
        <v>1.1124E-2</v>
      </c>
    </row>
    <row r="285" spans="37:38">
      <c r="AK285" s="14">
        <v>2.3978999999999999</v>
      </c>
      <c r="AL285" s="12">
        <v>1.9414000000000001E-2</v>
      </c>
    </row>
    <row r="286" spans="37:38">
      <c r="AK286" s="14">
        <v>2.4849100000000002</v>
      </c>
      <c r="AL286" s="12">
        <v>2.2915000000000001E-2</v>
      </c>
    </row>
    <row r="287" spans="37:38">
      <c r="AK287" s="14">
        <v>2.5649500000000001</v>
      </c>
      <c r="AL287" s="12">
        <v>7.4479999999999998E-3</v>
      </c>
    </row>
    <row r="288" spans="37:38">
      <c r="AK288" s="14">
        <v>2.6390600000000002</v>
      </c>
      <c r="AL288" s="12">
        <v>1.6088999999999999E-2</v>
      </c>
    </row>
    <row r="289" spans="7:38">
      <c r="AK289" s="14">
        <v>2.7080500000000001</v>
      </c>
      <c r="AL289" s="12">
        <v>-1.5637000000000002E-2</v>
      </c>
    </row>
    <row r="290" spans="7:38">
      <c r="AK290" s="14">
        <v>2.7725900000000001</v>
      </c>
      <c r="AL290" s="12">
        <v>8.8999999999999995E-4</v>
      </c>
    </row>
    <row r="291" spans="7:38">
      <c r="AK291" s="14">
        <v>2.8332099999999998</v>
      </c>
      <c r="AL291" s="12">
        <v>1.4813E-2</v>
      </c>
    </row>
    <row r="292" spans="7:38">
      <c r="AK292" s="14">
        <v>2.8903699999999999</v>
      </c>
      <c r="AL292" s="12">
        <v>1.3209E-2</v>
      </c>
    </row>
    <row r="293" spans="7:38">
      <c r="AK293" s="14">
        <v>2.9444400000000002</v>
      </c>
      <c r="AL293" s="12">
        <v>8.9210000000000001E-3</v>
      </c>
    </row>
    <row r="294" spans="7:38">
      <c r="AK294" s="14">
        <v>2.99573</v>
      </c>
      <c r="AL294" s="12">
        <v>2.4218E-2</v>
      </c>
    </row>
    <row r="295" spans="7:38">
      <c r="G295" s="12"/>
      <c r="AK295" s="14">
        <v>3.0445199999999999</v>
      </c>
      <c r="AL295" s="12">
        <v>-1.7160000000000001E-3</v>
      </c>
    </row>
    <row r="296" spans="7:38">
      <c r="AK296" s="14">
        <v>3.09104</v>
      </c>
      <c r="AL296" s="12">
        <v>7.2999999999999999E-5</v>
      </c>
    </row>
    <row r="297" spans="7:38">
      <c r="AK297" s="14">
        <v>3.1354899999999999</v>
      </c>
      <c r="AL297" s="12">
        <v>-9.7280000000000005E-3</v>
      </c>
    </row>
    <row r="298" spans="7:38">
      <c r="AK298" s="14">
        <v>0</v>
      </c>
      <c r="AL298" s="12">
        <v>2.3269000000000001E-2</v>
      </c>
    </row>
    <row r="299" spans="7:38">
      <c r="AK299" s="14">
        <v>0.69314699999999996</v>
      </c>
      <c r="AL299" s="12">
        <v>2.1724E-2</v>
      </c>
    </row>
    <row r="300" spans="7:38">
      <c r="AK300" s="14">
        <v>1.0986100000000001</v>
      </c>
      <c r="AL300" s="12">
        <v>2.3890999999999999E-2</v>
      </c>
    </row>
    <row r="301" spans="7:38">
      <c r="AK301" s="14">
        <v>1.38629</v>
      </c>
      <c r="AL301" s="12">
        <v>1.7587999999999999E-2</v>
      </c>
    </row>
    <row r="302" spans="7:38">
      <c r="AK302" s="14">
        <v>1.79176</v>
      </c>
      <c r="AL302" s="12">
        <v>1.6892999999999998E-2</v>
      </c>
    </row>
    <row r="303" spans="7:38">
      <c r="AK303" s="14">
        <v>1.94591</v>
      </c>
      <c r="AL303" s="12">
        <v>-8.2319999999999997E-3</v>
      </c>
    </row>
    <row r="304" spans="7:38">
      <c r="AK304" s="14">
        <v>2.07944</v>
      </c>
      <c r="AL304" s="12">
        <v>1.5393E-2</v>
      </c>
    </row>
    <row r="305" spans="37:38">
      <c r="AK305" s="14">
        <v>2.1972200000000002</v>
      </c>
      <c r="AL305" s="12">
        <v>2.0629000000000002E-2</v>
      </c>
    </row>
    <row r="306" spans="37:38">
      <c r="AK306" s="14">
        <v>2.3025899999999999</v>
      </c>
      <c r="AL306" s="12">
        <v>1.4692999999999999E-2</v>
      </c>
    </row>
    <row r="307" spans="37:38">
      <c r="AK307" s="14">
        <v>2.3978999999999999</v>
      </c>
      <c r="AL307" s="12">
        <v>1.3480000000000001E-2</v>
      </c>
    </row>
    <row r="308" spans="37:38">
      <c r="AK308" s="14">
        <v>2.4849100000000002</v>
      </c>
      <c r="AL308" s="12">
        <v>1.0749E-2</v>
      </c>
    </row>
    <row r="309" spans="37:38">
      <c r="AK309" s="14">
        <v>2.5649500000000001</v>
      </c>
      <c r="AL309" s="12">
        <v>1.7611000000000002E-2</v>
      </c>
    </row>
    <row r="310" spans="37:38">
      <c r="AK310" s="14">
        <v>2.6390600000000002</v>
      </c>
      <c r="AL310" s="12">
        <v>-1.0120000000000001E-3</v>
      </c>
    </row>
    <row r="311" spans="37:38">
      <c r="AK311" s="14">
        <v>2.7080500000000001</v>
      </c>
      <c r="AL311" s="12">
        <v>-6.7780000000000002E-3</v>
      </c>
    </row>
    <row r="312" spans="37:38">
      <c r="AK312" s="14">
        <v>2.7725900000000001</v>
      </c>
      <c r="AL312" s="12">
        <v>3.0537999999999999E-2</v>
      </c>
    </row>
    <row r="313" spans="37:38">
      <c r="AK313" s="14">
        <v>2.8332099999999998</v>
      </c>
      <c r="AL313" s="12">
        <v>-8.5640000000000004E-3</v>
      </c>
    </row>
    <row r="314" spans="37:38">
      <c r="AK314" s="14">
        <v>2.8903699999999999</v>
      </c>
      <c r="AL314" s="12">
        <v>4.0605000000000002E-2</v>
      </c>
    </row>
    <row r="315" spans="37:38">
      <c r="AK315" s="14">
        <v>2.9444400000000002</v>
      </c>
      <c r="AL315" s="12">
        <v>5.3699999999999998E-3</v>
      </c>
    </row>
    <row r="316" spans="37:38">
      <c r="AK316" s="14">
        <v>2.99573</v>
      </c>
      <c r="AL316" s="12">
        <v>1.2916E-2</v>
      </c>
    </row>
    <row r="317" spans="37:38">
      <c r="AK317" s="14">
        <v>3.0445199999999999</v>
      </c>
      <c r="AL317" s="12">
        <v>1.8558999999999999E-2</v>
      </c>
    </row>
    <row r="318" spans="37:38">
      <c r="AK318" s="14">
        <v>3.09104</v>
      </c>
      <c r="AL318" s="12">
        <v>-1.6582E-2</v>
      </c>
    </row>
    <row r="319" spans="37:38">
      <c r="AK319" s="14">
        <v>0</v>
      </c>
      <c r="AL319" s="12">
        <v>2.8370000000000001E-3</v>
      </c>
    </row>
    <row r="320" spans="37:38">
      <c r="AK320" s="14">
        <v>0.69314699999999996</v>
      </c>
      <c r="AL320" s="12">
        <v>1.1134E-2</v>
      </c>
    </row>
    <row r="321" spans="37:38">
      <c r="AK321" s="14">
        <v>1.0986100000000001</v>
      </c>
      <c r="AL321" s="12">
        <v>1.8898999999999999E-2</v>
      </c>
    </row>
    <row r="322" spans="37:38">
      <c r="AK322" s="14">
        <v>1.60944</v>
      </c>
      <c r="AL322" s="12">
        <v>8.4749999999999999E-3</v>
      </c>
    </row>
    <row r="323" spans="37:38">
      <c r="AK323" s="14">
        <v>1.79176</v>
      </c>
      <c r="AL323" s="12">
        <v>1.0761E-2</v>
      </c>
    </row>
    <row r="324" spans="37:38">
      <c r="AK324" s="14">
        <v>1.94591</v>
      </c>
      <c r="AL324" s="12">
        <v>-4.7910000000000001E-3</v>
      </c>
    </row>
    <row r="325" spans="37:38">
      <c r="AK325" s="14">
        <v>2.07944</v>
      </c>
      <c r="AL325" s="12">
        <v>2.9571E-2</v>
      </c>
    </row>
    <row r="326" spans="37:38">
      <c r="AK326" s="14">
        <v>2.1972200000000002</v>
      </c>
      <c r="AL326" s="12">
        <v>4.4297999999999997E-2</v>
      </c>
    </row>
    <row r="327" spans="37:38">
      <c r="AK327" s="14">
        <v>2.3025899999999999</v>
      </c>
      <c r="AL327" s="12">
        <v>1.7732000000000001E-2</v>
      </c>
    </row>
    <row r="328" spans="37:38">
      <c r="AK328" s="14">
        <v>2.3978999999999999</v>
      </c>
      <c r="AL328" s="12">
        <v>1.5618999999999999E-2</v>
      </c>
    </row>
    <row r="329" spans="37:38">
      <c r="AK329" s="14">
        <v>2.4849100000000002</v>
      </c>
      <c r="AL329" s="12">
        <v>6.2100000000000002E-3</v>
      </c>
    </row>
    <row r="330" spans="37:38">
      <c r="AK330" s="14">
        <v>2.5649500000000001</v>
      </c>
      <c r="AL330" s="12">
        <v>2.1480000000000002E-3</v>
      </c>
    </row>
    <row r="331" spans="37:38">
      <c r="AK331" s="14">
        <v>2.6390600000000002</v>
      </c>
      <c r="AL331" s="12">
        <v>2.0660999999999999E-2</v>
      </c>
    </row>
    <row r="332" spans="37:38">
      <c r="AK332" s="14">
        <v>2.7080500000000001</v>
      </c>
      <c r="AL332" s="12">
        <v>1.1558000000000001E-2</v>
      </c>
    </row>
    <row r="333" spans="37:38">
      <c r="AK333" s="14">
        <v>2.7725900000000001</v>
      </c>
      <c r="AL333" s="12">
        <v>-2.1333999999999999E-2</v>
      </c>
    </row>
    <row r="334" spans="37:38">
      <c r="AK334" s="14">
        <v>2.8332099999999998</v>
      </c>
      <c r="AL334" s="12">
        <v>2.8849E-2</v>
      </c>
    </row>
    <row r="335" spans="37:38">
      <c r="AK335" s="14">
        <v>2.8903699999999999</v>
      </c>
      <c r="AL335" s="12">
        <v>1.5391E-2</v>
      </c>
    </row>
    <row r="336" spans="37:38">
      <c r="AK336" s="14">
        <v>2.9444400000000002</v>
      </c>
      <c r="AL336" s="12">
        <v>-4.8299999999999998E-4</v>
      </c>
    </row>
    <row r="337" spans="37:38">
      <c r="AK337" s="14">
        <v>2.99573</v>
      </c>
      <c r="AL337" s="12">
        <v>2.3658999999999999E-2</v>
      </c>
    </row>
    <row r="338" spans="37:38">
      <c r="AK338" s="14">
        <v>3.0445199999999999</v>
      </c>
      <c r="AL338" s="12">
        <v>-5.6499999999999996E-4</v>
      </c>
    </row>
    <row r="339" spans="37:38">
      <c r="AK339" s="14">
        <v>0</v>
      </c>
      <c r="AL339" s="12">
        <v>-1.1303000000000001E-2</v>
      </c>
    </row>
    <row r="340" spans="37:38">
      <c r="AK340" s="14">
        <v>0.69314699999999996</v>
      </c>
      <c r="AL340" s="12">
        <v>9.3989999999999994E-3</v>
      </c>
    </row>
    <row r="341" spans="37:38">
      <c r="AK341" s="14">
        <v>1.38629</v>
      </c>
      <c r="AL341" s="12">
        <v>5.2490000000000002E-3</v>
      </c>
    </row>
    <row r="342" spans="37:38">
      <c r="AK342" s="14">
        <v>1.60944</v>
      </c>
      <c r="AL342" s="12">
        <v>-5.1479999999999998E-3</v>
      </c>
    </row>
    <row r="343" spans="37:38">
      <c r="AK343" s="14">
        <v>1.79176</v>
      </c>
      <c r="AL343" s="12">
        <v>-2.6129999999999999E-3</v>
      </c>
    </row>
    <row r="344" spans="37:38">
      <c r="AK344" s="14">
        <v>1.94591</v>
      </c>
      <c r="AL344" s="12">
        <v>1.4026E-2</v>
      </c>
    </row>
    <row r="345" spans="37:38">
      <c r="AK345" s="14">
        <v>2.07944</v>
      </c>
      <c r="AL345" s="12">
        <v>2.266E-2</v>
      </c>
    </row>
    <row r="346" spans="37:38">
      <c r="AK346" s="14">
        <v>2.1972200000000002</v>
      </c>
      <c r="AL346" s="12">
        <v>4.7289999999999997E-3</v>
      </c>
    </row>
    <row r="347" spans="37:38">
      <c r="AK347" s="14">
        <v>2.3025899999999999</v>
      </c>
      <c r="AL347" s="12">
        <v>4.0670000000000003E-3</v>
      </c>
    </row>
    <row r="348" spans="37:38">
      <c r="AK348" s="14">
        <v>2.3978999999999999</v>
      </c>
      <c r="AL348" s="12">
        <v>8.2050000000000005E-3</v>
      </c>
    </row>
    <row r="349" spans="37:38">
      <c r="AK349" s="14">
        <v>2.4849100000000002</v>
      </c>
      <c r="AL349" s="12">
        <v>-9.2709999999999997E-3</v>
      </c>
    </row>
    <row r="350" spans="37:38">
      <c r="AK350" s="14">
        <v>2.5649500000000001</v>
      </c>
      <c r="AL350" s="12">
        <v>1.1507E-2</v>
      </c>
    </row>
    <row r="351" spans="37:38">
      <c r="AK351" s="14">
        <v>2.6390600000000002</v>
      </c>
      <c r="AL351" s="12">
        <v>1.6448999999999998E-2</v>
      </c>
    </row>
    <row r="352" spans="37:38">
      <c r="AK352" s="14">
        <v>2.7080500000000001</v>
      </c>
      <c r="AL352" s="12">
        <v>-8.3420000000000005E-3</v>
      </c>
    </row>
    <row r="353" spans="8:38">
      <c r="AK353" s="14">
        <v>2.7725900000000001</v>
      </c>
      <c r="AL353" s="12">
        <v>7.4689999999999999E-3</v>
      </c>
    </row>
    <row r="354" spans="8:38">
      <c r="AK354" s="14">
        <v>2.8332099999999998</v>
      </c>
      <c r="AL354" s="12">
        <v>8.5920000000000007E-3</v>
      </c>
    </row>
    <row r="355" spans="8:38">
      <c r="AK355" s="14">
        <v>2.8903699999999999</v>
      </c>
      <c r="AL355" s="12">
        <v>1.6532000000000002E-2</v>
      </c>
    </row>
    <row r="356" spans="8:38">
      <c r="AK356" s="14">
        <v>2.9444400000000002</v>
      </c>
      <c r="AL356" s="12">
        <v>7.2020000000000001E-3</v>
      </c>
    </row>
    <row r="357" spans="8:38">
      <c r="AK357" s="14">
        <v>2.99573</v>
      </c>
      <c r="AL357" s="12">
        <v>-3.1500000000000001E-4</v>
      </c>
    </row>
    <row r="358" spans="8:38">
      <c r="AK358" s="14">
        <v>0</v>
      </c>
      <c r="AL358" s="12">
        <v>-4.0759999999999998E-3</v>
      </c>
    </row>
    <row r="359" spans="8:38">
      <c r="AK359" s="14">
        <v>1.0986100000000001</v>
      </c>
      <c r="AL359" s="12">
        <v>1.7420000000000001E-3</v>
      </c>
    </row>
    <row r="360" spans="8:38">
      <c r="AK360" s="14">
        <v>1.38629</v>
      </c>
      <c r="AL360" s="12">
        <v>1.3462999999999999E-2</v>
      </c>
    </row>
    <row r="361" spans="8:38">
      <c r="AK361" s="14">
        <v>1.60944</v>
      </c>
      <c r="AL361" s="12">
        <v>2.8289999999999999E-3</v>
      </c>
    </row>
    <row r="362" spans="8:38">
      <c r="AK362" s="14">
        <v>1.79176</v>
      </c>
      <c r="AL362" s="12">
        <v>7.5059999999999997E-3</v>
      </c>
    </row>
    <row r="363" spans="8:38">
      <c r="AK363" s="14">
        <v>1.94591</v>
      </c>
      <c r="AL363" s="12">
        <v>1.0621999999999999E-2</v>
      </c>
    </row>
    <row r="364" spans="8:38">
      <c r="AK364" s="14">
        <v>2.07944</v>
      </c>
      <c r="AL364" s="12">
        <v>-9.6089999999999995E-3</v>
      </c>
    </row>
    <row r="365" spans="8:38">
      <c r="AK365" s="14">
        <v>2.1972200000000002</v>
      </c>
      <c r="AL365" s="12">
        <v>-7.2309999999999996E-3</v>
      </c>
    </row>
    <row r="366" spans="8:38">
      <c r="AK366" s="14">
        <v>2.3025899999999999</v>
      </c>
      <c r="AL366" s="12">
        <v>-1.3243E-2</v>
      </c>
    </row>
    <row r="367" spans="8:38"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AK367" s="14">
        <v>2.3978999999999999</v>
      </c>
      <c r="AL367" s="12">
        <v>-1.3165E-2</v>
      </c>
    </row>
    <row r="368" spans="8:38"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AK368" s="14">
        <v>2.4849100000000002</v>
      </c>
      <c r="AL368" s="12">
        <v>1.3962E-2</v>
      </c>
    </row>
    <row r="369" spans="9:38"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AK369" s="14">
        <v>2.5649500000000001</v>
      </c>
      <c r="AL369" s="12">
        <v>-1.403E-3</v>
      </c>
    </row>
    <row r="370" spans="9:38"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AK370" s="14">
        <v>2.6390600000000002</v>
      </c>
      <c r="AL370" s="12">
        <v>1.0250000000000001E-3</v>
      </c>
    </row>
    <row r="371" spans="9:38"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AK371" s="14">
        <v>2.7080500000000001</v>
      </c>
      <c r="AL371" s="12">
        <v>5.5599999999999996E-4</v>
      </c>
    </row>
    <row r="372" spans="9:38">
      <c r="AK372" s="14">
        <v>2.7725900000000001</v>
      </c>
      <c r="AL372" s="12">
        <v>5.1009999999999996E-3</v>
      </c>
    </row>
    <row r="373" spans="9:38">
      <c r="AK373" s="14">
        <v>2.8332099999999998</v>
      </c>
      <c r="AL373" s="12">
        <v>-6.3900000000000003E-4</v>
      </c>
    </row>
    <row r="374" spans="9:38">
      <c r="AK374" s="14">
        <v>2.8903699999999999</v>
      </c>
      <c r="AL374" s="12">
        <v>3.7518000000000003E-2</v>
      </c>
    </row>
    <row r="375" spans="9:38">
      <c r="AK375" s="14">
        <v>2.9444400000000002</v>
      </c>
      <c r="AL375" s="12">
        <v>-8.1519999999999995E-3</v>
      </c>
    </row>
    <row r="376" spans="9:38">
      <c r="AK376" s="14">
        <v>0.69314699999999996</v>
      </c>
      <c r="AL376" s="12">
        <v>-3.4250000000000001E-3</v>
      </c>
    </row>
    <row r="377" spans="9:38">
      <c r="AK377" s="14">
        <v>1.0986100000000001</v>
      </c>
      <c r="AL377" s="12">
        <v>6.254E-3</v>
      </c>
    </row>
    <row r="378" spans="9:38">
      <c r="AK378" s="14">
        <v>1.38629</v>
      </c>
      <c r="AL378" s="12">
        <v>4.313E-3</v>
      </c>
    </row>
    <row r="379" spans="9:38">
      <c r="AK379" s="14">
        <v>1.60944</v>
      </c>
      <c r="AL379" s="12">
        <v>1.0879E-2</v>
      </c>
    </row>
    <row r="380" spans="9:38">
      <c r="AK380" s="14">
        <v>1.79176</v>
      </c>
      <c r="AL380" s="12">
        <v>9.3400000000000004E-4</v>
      </c>
    </row>
    <row r="381" spans="9:38">
      <c r="AK381" s="14">
        <v>1.94591</v>
      </c>
      <c r="AL381" s="12">
        <v>-5.0769999999999999E-3</v>
      </c>
    </row>
    <row r="382" spans="9:38">
      <c r="AK382" s="14">
        <v>2.07944</v>
      </c>
      <c r="AL382" s="12">
        <v>-2.3519999999999999E-3</v>
      </c>
    </row>
    <row r="383" spans="9:38">
      <c r="AK383" s="14">
        <v>2.1972200000000002</v>
      </c>
      <c r="AL383" s="12">
        <v>-3.2179999999999999E-3</v>
      </c>
    </row>
    <row r="384" spans="9:38">
      <c r="AK384" s="14">
        <v>2.3025899999999999</v>
      </c>
      <c r="AL384" s="12">
        <v>-6.2090000000000001E-3</v>
      </c>
    </row>
    <row r="385" spans="37:38">
      <c r="AK385" s="14">
        <v>2.3978999999999999</v>
      </c>
      <c r="AL385" s="12">
        <v>-9.1079999999999998E-3</v>
      </c>
    </row>
    <row r="386" spans="37:38">
      <c r="AK386" s="14">
        <v>2.4849100000000002</v>
      </c>
      <c r="AL386" s="12">
        <v>1.1923E-2</v>
      </c>
    </row>
    <row r="387" spans="37:38">
      <c r="AK387" s="14">
        <v>2.5649500000000001</v>
      </c>
      <c r="AL387" s="12">
        <v>-4.2830000000000003E-3</v>
      </c>
    </row>
    <row r="388" spans="37:38">
      <c r="AK388" s="14">
        <v>2.6390600000000002</v>
      </c>
      <c r="AL388" s="12">
        <v>-5.9230000000000003E-3</v>
      </c>
    </row>
    <row r="389" spans="37:38">
      <c r="AK389" s="14">
        <v>2.7080500000000001</v>
      </c>
      <c r="AL389" s="12">
        <v>1.3433E-2</v>
      </c>
    </row>
    <row r="390" spans="37:38">
      <c r="AK390" s="14">
        <v>2.7725900000000001</v>
      </c>
      <c r="AL390" s="12">
        <v>2.2800000000000001E-4</v>
      </c>
    </row>
    <row r="391" spans="37:38">
      <c r="AK391" s="14">
        <v>2.8332099999999998</v>
      </c>
      <c r="AL391" s="12">
        <v>1.5151E-2</v>
      </c>
    </row>
    <row r="392" spans="37:38">
      <c r="AK392" s="14">
        <v>2.8903699999999999</v>
      </c>
      <c r="AL392" s="12">
        <v>5.6740000000000002E-3</v>
      </c>
    </row>
    <row r="393" spans="37:38">
      <c r="AK393" s="14">
        <v>0</v>
      </c>
      <c r="AL393" s="12">
        <v>8.1779999999999995E-3</v>
      </c>
    </row>
    <row r="394" spans="37:38">
      <c r="AK394" s="14">
        <v>0.69314699999999996</v>
      </c>
      <c r="AL394" s="12">
        <v>1.2158E-2</v>
      </c>
    </row>
    <row r="395" spans="37:38">
      <c r="AK395" s="14">
        <v>1.0986100000000001</v>
      </c>
      <c r="AL395" s="12">
        <v>2.0846E-2</v>
      </c>
    </row>
    <row r="396" spans="37:38">
      <c r="AK396" s="14">
        <v>1.38629</v>
      </c>
      <c r="AL396" s="12">
        <v>2.5207E-2</v>
      </c>
    </row>
    <row r="397" spans="37:38">
      <c r="AK397" s="14">
        <v>1.60944</v>
      </c>
      <c r="AL397" s="12">
        <v>1.4350999999999999E-2</v>
      </c>
    </row>
    <row r="398" spans="37:38">
      <c r="AK398" s="14">
        <v>1.79176</v>
      </c>
      <c r="AL398" s="12">
        <v>2.313E-3</v>
      </c>
    </row>
    <row r="399" spans="37:38">
      <c r="AK399" s="14">
        <v>1.94591</v>
      </c>
      <c r="AL399" s="12">
        <v>-2.1429999999999999E-3</v>
      </c>
    </row>
    <row r="400" spans="37:38">
      <c r="AK400" s="14">
        <v>2.07944</v>
      </c>
      <c r="AL400" s="12">
        <v>3.9709999999999997E-3</v>
      </c>
    </row>
    <row r="401" spans="18:38">
      <c r="AK401" s="14">
        <v>2.1972200000000002</v>
      </c>
      <c r="AL401" s="12">
        <v>1.2031E-2</v>
      </c>
    </row>
    <row r="402" spans="18:38">
      <c r="AK402" s="14">
        <v>2.3025899999999999</v>
      </c>
      <c r="AL402" s="12">
        <v>2.0195000000000001E-2</v>
      </c>
    </row>
    <row r="403" spans="18:38">
      <c r="AK403" s="14">
        <v>2.3978999999999999</v>
      </c>
      <c r="AL403" s="12">
        <v>-4.4600000000000004E-3</v>
      </c>
    </row>
    <row r="404" spans="18:38">
      <c r="AK404" s="14">
        <v>2.4849100000000002</v>
      </c>
      <c r="AL404" s="12">
        <v>1.0914E-2</v>
      </c>
    </row>
    <row r="405" spans="18:38">
      <c r="AK405" s="14">
        <v>2.5649500000000001</v>
      </c>
      <c r="AL405" s="12">
        <v>1.508E-3</v>
      </c>
    </row>
    <row r="406" spans="18:38">
      <c r="AK406" s="14">
        <v>2.6390600000000002</v>
      </c>
      <c r="AL406" s="12">
        <v>-2.0730000000000002E-3</v>
      </c>
    </row>
    <row r="407" spans="18:38"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K407" s="14">
        <v>2.7080500000000001</v>
      </c>
      <c r="AL407" s="12">
        <v>1.5509999999999999E-2</v>
      </c>
    </row>
    <row r="408" spans="18:38"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K408" s="14">
        <v>2.7725900000000001</v>
      </c>
      <c r="AL408" s="12">
        <v>3.3969999999999998E-3</v>
      </c>
    </row>
    <row r="409" spans="18:38"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K409" s="14">
        <v>0</v>
      </c>
      <c r="AL409" s="12">
        <v>3.6400000000000001E-4</v>
      </c>
    </row>
    <row r="410" spans="18:38"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K410" s="14">
        <v>0.69314699999999996</v>
      </c>
      <c r="AL410" s="12">
        <v>2.2041999999999999E-2</v>
      </c>
    </row>
    <row r="411" spans="18:38"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K411" s="14">
        <v>1.0986100000000001</v>
      </c>
      <c r="AL411" s="12">
        <v>1.4076E-2</v>
      </c>
    </row>
    <row r="412" spans="18:38"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K412" s="14">
        <v>1.38629</v>
      </c>
      <c r="AL412" s="12">
        <v>1.2069E-2</v>
      </c>
    </row>
    <row r="413" spans="18:38">
      <c r="X413" s="13"/>
      <c r="Y413" s="13"/>
      <c r="Z413" s="13"/>
      <c r="AA413" s="13"/>
      <c r="AB413" s="13"/>
      <c r="AC413" s="13"/>
      <c r="AD413" s="13"/>
      <c r="AE413" s="13"/>
      <c r="AF413" s="13"/>
      <c r="AK413" s="14">
        <v>1.60944</v>
      </c>
      <c r="AL413" s="12">
        <v>2.875E-3</v>
      </c>
    </row>
    <row r="414" spans="18:38">
      <c r="Y414" s="13"/>
      <c r="Z414" s="13"/>
      <c r="AA414" s="13"/>
      <c r="AB414" s="13"/>
      <c r="AC414" s="13"/>
      <c r="AD414" s="13"/>
      <c r="AE414" s="13"/>
      <c r="AF414" s="13"/>
      <c r="AK414" s="14">
        <v>1.79176</v>
      </c>
      <c r="AL414" s="12">
        <v>-3.9300000000000001E-4</v>
      </c>
    </row>
    <row r="415" spans="18:38">
      <c r="Z415" s="13"/>
      <c r="AA415" s="13"/>
      <c r="AB415" s="13"/>
      <c r="AC415" s="13"/>
      <c r="AD415" s="13"/>
      <c r="AE415" s="13"/>
      <c r="AF415" s="13"/>
      <c r="AK415" s="14">
        <v>1.94591</v>
      </c>
      <c r="AL415" s="12">
        <v>4.0730000000000002E-3</v>
      </c>
    </row>
    <row r="416" spans="18:38">
      <c r="AA416" s="13"/>
      <c r="AB416" s="13"/>
      <c r="AC416" s="13"/>
      <c r="AD416" s="13"/>
      <c r="AE416" s="13"/>
      <c r="AF416" s="13"/>
      <c r="AK416" s="14">
        <v>2.07944</v>
      </c>
      <c r="AL416" s="12">
        <v>-3.1800000000000001E-3</v>
      </c>
    </row>
    <row r="417" spans="37:38">
      <c r="AK417" s="14">
        <v>2.1972200000000002</v>
      </c>
      <c r="AL417" s="12">
        <v>2.1762E-2</v>
      </c>
    </row>
    <row r="418" spans="37:38">
      <c r="AK418" s="14">
        <v>2.3025899999999999</v>
      </c>
      <c r="AL418" s="12">
        <v>-1.2231000000000001E-2</v>
      </c>
    </row>
    <row r="419" spans="37:38">
      <c r="AK419" s="14">
        <v>2.3978999999999999</v>
      </c>
      <c r="AL419" s="12">
        <v>1.6619999999999999E-2</v>
      </c>
    </row>
    <row r="420" spans="37:38">
      <c r="AK420" s="14">
        <v>2.4849100000000002</v>
      </c>
      <c r="AL420" s="12">
        <v>-8.9800000000000004E-4</v>
      </c>
    </row>
    <row r="421" spans="37:38">
      <c r="AK421" s="14">
        <v>2.5649500000000001</v>
      </c>
      <c r="AL421" s="12">
        <v>1.0522E-2</v>
      </c>
    </row>
    <row r="422" spans="37:38">
      <c r="AK422" s="14">
        <v>2.6390600000000002</v>
      </c>
      <c r="AL422" s="12">
        <v>6.0679999999999996E-3</v>
      </c>
    </row>
    <row r="423" spans="37:38">
      <c r="AK423" s="14">
        <v>2.7080500000000001</v>
      </c>
      <c r="AL423" s="12">
        <v>-1.0475E-2</v>
      </c>
    </row>
    <row r="424" spans="37:38">
      <c r="AK424" s="14">
        <v>0</v>
      </c>
      <c r="AL424" s="12">
        <v>1.0111999999999999E-2</v>
      </c>
    </row>
    <row r="425" spans="37:38">
      <c r="AK425" s="14">
        <v>0.69314699999999996</v>
      </c>
      <c r="AL425" s="12">
        <v>3.2995999999999998E-2</v>
      </c>
    </row>
    <row r="426" spans="37:38">
      <c r="AK426" s="14">
        <v>1.0986100000000001</v>
      </c>
      <c r="AL426" s="12">
        <v>1.137E-2</v>
      </c>
    </row>
    <row r="427" spans="37:38">
      <c r="AK427" s="14">
        <v>1.38629</v>
      </c>
      <c r="AL427" s="12">
        <v>-9.0910000000000001E-3</v>
      </c>
    </row>
    <row r="428" spans="37:38">
      <c r="AK428" s="14">
        <v>1.60944</v>
      </c>
      <c r="AL428" s="12">
        <v>2.2290000000000001E-3</v>
      </c>
    </row>
    <row r="429" spans="37:38">
      <c r="AK429" s="14">
        <v>1.79176</v>
      </c>
      <c r="AL429" s="12">
        <v>-7.4920000000000004E-3</v>
      </c>
    </row>
    <row r="430" spans="37:38">
      <c r="AK430" s="14">
        <v>1.94591</v>
      </c>
      <c r="AL430" s="12">
        <v>-2.3E-5</v>
      </c>
    </row>
    <row r="431" spans="37:38">
      <c r="AK431" s="14">
        <v>2.07944</v>
      </c>
      <c r="AL431" s="12">
        <v>7.8569999999999994E-3</v>
      </c>
    </row>
    <row r="432" spans="37:38">
      <c r="AK432" s="14">
        <v>2.1972200000000002</v>
      </c>
      <c r="AL432" s="12">
        <v>-1.2511E-2</v>
      </c>
    </row>
    <row r="433" spans="37:38">
      <c r="AK433" s="14">
        <v>2.3025899999999999</v>
      </c>
      <c r="AL433" s="12">
        <v>2.9767999999999999E-2</v>
      </c>
    </row>
    <row r="434" spans="37:38">
      <c r="AK434" s="14">
        <v>2.3978999999999999</v>
      </c>
      <c r="AL434" s="12">
        <v>6.2820000000000003E-3</v>
      </c>
    </row>
    <row r="435" spans="37:38">
      <c r="AK435" s="14">
        <v>2.4849100000000002</v>
      </c>
      <c r="AL435" s="12">
        <v>3.8470000000000002E-3</v>
      </c>
    </row>
    <row r="436" spans="37:38">
      <c r="AK436" s="14">
        <v>2.5649500000000001</v>
      </c>
      <c r="AL436" s="12">
        <v>1.6468E-2</v>
      </c>
    </row>
    <row r="437" spans="37:38">
      <c r="AK437" s="14">
        <v>2.6390600000000002</v>
      </c>
      <c r="AL437" s="12">
        <v>6.2119999999999996E-3</v>
      </c>
    </row>
    <row r="438" spans="37:38">
      <c r="AK438" s="14">
        <v>0</v>
      </c>
      <c r="AL438" s="12">
        <v>1.6375000000000001E-2</v>
      </c>
    </row>
    <row r="439" spans="37:38">
      <c r="AK439" s="14">
        <v>0.69314699999999996</v>
      </c>
      <c r="AL439" s="12">
        <v>6.0350000000000004E-3</v>
      </c>
    </row>
    <row r="440" spans="37:38">
      <c r="AK440" s="14">
        <v>1.0986100000000001</v>
      </c>
      <c r="AL440" s="12">
        <v>1.1880999999999999E-2</v>
      </c>
    </row>
    <row r="441" spans="37:38">
      <c r="AK441" s="14">
        <v>1.38629</v>
      </c>
      <c r="AL441" s="12">
        <v>-3.3800000000000002E-3</v>
      </c>
    </row>
    <row r="442" spans="37:38">
      <c r="AK442" s="14">
        <v>1.60944</v>
      </c>
      <c r="AL442" s="12">
        <v>1.6199999999999999E-3</v>
      </c>
    </row>
    <row r="443" spans="37:38">
      <c r="AK443" s="14">
        <v>1.79176</v>
      </c>
      <c r="AL443" s="12">
        <v>1.3101E-2</v>
      </c>
    </row>
    <row r="444" spans="37:38">
      <c r="AK444" s="14">
        <v>1.94591</v>
      </c>
      <c r="AL444" s="12">
        <v>3.0200000000000002E-4</v>
      </c>
    </row>
    <row r="445" spans="37:38">
      <c r="AK445" s="14">
        <v>2.07944</v>
      </c>
      <c r="AL445" s="12">
        <v>1.1202E-2</v>
      </c>
    </row>
    <row r="446" spans="37:38">
      <c r="AK446" s="14">
        <v>2.1972200000000002</v>
      </c>
      <c r="AL446" s="12">
        <v>4.8450000000000003E-3</v>
      </c>
    </row>
    <row r="447" spans="37:38">
      <c r="AK447" s="14">
        <v>2.3025899999999999</v>
      </c>
      <c r="AL447" s="12">
        <v>8.7749999999999998E-3</v>
      </c>
    </row>
    <row r="448" spans="37:38">
      <c r="AK448" s="14">
        <v>2.3978999999999999</v>
      </c>
      <c r="AL448" s="12">
        <v>7.4339999999999996E-3</v>
      </c>
    </row>
    <row r="449" spans="37:38">
      <c r="AK449" s="14">
        <v>2.4849100000000002</v>
      </c>
      <c r="AL449" s="12">
        <v>1.9883000000000001E-2</v>
      </c>
    </row>
    <row r="450" spans="37:38">
      <c r="AK450" s="14">
        <v>2.5649500000000001</v>
      </c>
      <c r="AL450" s="12">
        <v>4.81E-3</v>
      </c>
    </row>
    <row r="451" spans="37:38">
      <c r="AK451" s="14">
        <v>0</v>
      </c>
      <c r="AL451" s="12">
        <v>5.6700000000000001E-4</v>
      </c>
    </row>
    <row r="452" spans="37:38">
      <c r="AK452" s="14">
        <v>0.69314699999999996</v>
      </c>
      <c r="AL452" s="12">
        <v>1.5559E-2</v>
      </c>
    </row>
    <row r="453" spans="37:38">
      <c r="AK453" s="14">
        <v>1.0986100000000001</v>
      </c>
      <c r="AL453" s="12">
        <v>9.1489999999999991E-3</v>
      </c>
    </row>
    <row r="454" spans="37:38">
      <c r="AK454" s="14">
        <v>1.38629</v>
      </c>
      <c r="AL454" s="12">
        <v>1.1179E-2</v>
      </c>
    </row>
    <row r="455" spans="37:38">
      <c r="AK455" s="14">
        <v>1.60944</v>
      </c>
      <c r="AL455" s="12">
        <v>6.0219999999999996E-3</v>
      </c>
    </row>
    <row r="456" spans="37:38">
      <c r="AK456" s="14">
        <v>1.79176</v>
      </c>
      <c r="AL456" s="12">
        <v>3.346E-3</v>
      </c>
    </row>
    <row r="457" spans="37:38">
      <c r="AK457" s="14">
        <v>1.94591</v>
      </c>
      <c r="AL457" s="12">
        <v>1.6478E-2</v>
      </c>
    </row>
    <row r="458" spans="37:38">
      <c r="AK458" s="14">
        <v>2.07944</v>
      </c>
      <c r="AL458" s="12">
        <v>-1.1291000000000001E-2</v>
      </c>
    </row>
    <row r="459" spans="37:38">
      <c r="AK459" s="14">
        <v>2.1972200000000002</v>
      </c>
      <c r="AL459" s="12">
        <v>1.5677E-2</v>
      </c>
    </row>
    <row r="460" spans="37:38">
      <c r="AK460" s="14">
        <v>2.3025899999999999</v>
      </c>
      <c r="AL460" s="12">
        <v>1.8554000000000001E-2</v>
      </c>
    </row>
    <row r="461" spans="37:38">
      <c r="AK461" s="14">
        <v>2.3978999999999999</v>
      </c>
      <c r="AL461" s="12">
        <v>3.3667000000000002E-2</v>
      </c>
    </row>
    <row r="462" spans="37:38">
      <c r="AK462" s="14">
        <v>2.4849100000000002</v>
      </c>
      <c r="AL462" s="12">
        <v>9.1210000000000006E-3</v>
      </c>
    </row>
    <row r="463" spans="37:38">
      <c r="AK463" s="14">
        <v>0</v>
      </c>
      <c r="AL463" s="12">
        <v>-5.0299999999999997E-3</v>
      </c>
    </row>
    <row r="464" spans="37:38">
      <c r="AK464" s="14">
        <v>0.69314699999999996</v>
      </c>
      <c r="AL464" s="12">
        <v>-1.1032999999999999E-2</v>
      </c>
    </row>
    <row r="465" spans="22:38">
      <c r="AK465" s="14">
        <v>1.0986100000000001</v>
      </c>
      <c r="AL465" s="12">
        <v>1.1828999999999999E-2</v>
      </c>
    </row>
    <row r="466" spans="22:38"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K466" s="14">
        <v>1.38629</v>
      </c>
      <c r="AL466" s="12">
        <v>-1.7459999999999999E-3</v>
      </c>
    </row>
    <row r="467" spans="22:38"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K467" s="14">
        <v>1.60944</v>
      </c>
      <c r="AL467" s="12">
        <v>4.9540000000000001E-3</v>
      </c>
    </row>
    <row r="468" spans="22:38"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K468" s="14">
        <v>1.79176</v>
      </c>
      <c r="AL468" s="12">
        <v>3.4200000000000002E-4</v>
      </c>
    </row>
    <row r="469" spans="22:38">
      <c r="Y469" s="12"/>
      <c r="Z469" s="12"/>
      <c r="AA469" s="12"/>
      <c r="AB469" s="12"/>
      <c r="AC469" s="12"/>
      <c r="AD469" s="12"/>
      <c r="AE469" s="12"/>
      <c r="AF469" s="12"/>
      <c r="AG469" s="12"/>
      <c r="AK469" s="14">
        <v>1.94591</v>
      </c>
      <c r="AL469" s="12">
        <v>5.4000000000000001E-4</v>
      </c>
    </row>
    <row r="470" spans="22:38">
      <c r="Z470" s="12"/>
      <c r="AA470" s="12"/>
      <c r="AB470" s="12"/>
      <c r="AC470" s="12"/>
      <c r="AD470" s="12"/>
      <c r="AE470" s="12"/>
      <c r="AF470" s="12"/>
      <c r="AG470" s="12"/>
      <c r="AK470" s="14">
        <v>2.07944</v>
      </c>
      <c r="AL470" s="12">
        <v>6.0660000000000002E-3</v>
      </c>
    </row>
    <row r="471" spans="22:38">
      <c r="AA471" s="12"/>
      <c r="AB471" s="12"/>
      <c r="AC471" s="12"/>
      <c r="AD471" s="12"/>
      <c r="AE471" s="12"/>
      <c r="AF471" s="12"/>
      <c r="AG471" s="12"/>
      <c r="AK471" s="14">
        <v>2.1972200000000002</v>
      </c>
      <c r="AL471" s="12">
        <v>1.094E-2</v>
      </c>
    </row>
    <row r="472" spans="22:38">
      <c r="AB472" s="12"/>
      <c r="AC472" s="12"/>
      <c r="AD472" s="12"/>
      <c r="AE472" s="12"/>
      <c r="AF472" s="12"/>
      <c r="AG472" s="12"/>
      <c r="AK472" s="14">
        <v>2.3025899999999999</v>
      </c>
      <c r="AL472" s="12">
        <v>1.7322000000000001E-2</v>
      </c>
    </row>
    <row r="473" spans="22:38">
      <c r="AC473" s="12"/>
      <c r="AD473" s="12"/>
      <c r="AE473" s="12"/>
      <c r="AF473" s="12"/>
      <c r="AG473" s="12"/>
      <c r="AK473" s="14">
        <v>2.3978999999999999</v>
      </c>
      <c r="AL473" s="12">
        <v>-5.1809999999999998E-3</v>
      </c>
    </row>
    <row r="474" spans="22:38">
      <c r="AD474" s="12"/>
      <c r="AE474" s="12"/>
      <c r="AF474" s="12"/>
      <c r="AG474" s="12"/>
      <c r="AK474" s="14">
        <v>0</v>
      </c>
      <c r="AL474" s="12">
        <v>-5.6100000000000004E-3</v>
      </c>
    </row>
    <row r="475" spans="22:38">
      <c r="AE475" s="12"/>
      <c r="AF475" s="12"/>
      <c r="AG475" s="12"/>
      <c r="AK475" s="14">
        <v>0.69314699999999996</v>
      </c>
      <c r="AL475" s="12">
        <v>5.1260000000000003E-3</v>
      </c>
    </row>
    <row r="476" spans="22:38">
      <c r="AF476" s="12"/>
      <c r="AG476" s="12"/>
      <c r="AK476" s="14">
        <v>1.0986100000000001</v>
      </c>
      <c r="AL476" s="12">
        <v>-3.8299999999999999E-4</v>
      </c>
    </row>
    <row r="477" spans="22:38">
      <c r="AG477" s="12"/>
      <c r="AK477" s="14">
        <v>1.38629</v>
      </c>
      <c r="AL477" s="12">
        <v>2.4629999999999999E-3</v>
      </c>
    </row>
    <row r="478" spans="22:38">
      <c r="AK478" s="14">
        <v>1.60944</v>
      </c>
      <c r="AL478" s="12">
        <v>8.9800000000000004E-4</v>
      </c>
    </row>
    <row r="479" spans="22:38">
      <c r="AK479" s="14">
        <v>1.79176</v>
      </c>
      <c r="AL479" s="12">
        <v>5.8399999999999997E-3</v>
      </c>
    </row>
    <row r="480" spans="22:38">
      <c r="AC480" s="13"/>
      <c r="AD480" s="13"/>
      <c r="AE480" s="13"/>
      <c r="AF480" s="13"/>
      <c r="AG480" s="13"/>
      <c r="AK480" s="14">
        <v>1.94591</v>
      </c>
      <c r="AL480" s="12">
        <v>9.3300000000000002E-4</v>
      </c>
    </row>
    <row r="481" spans="37:38">
      <c r="AK481" s="14">
        <v>2.07944</v>
      </c>
      <c r="AL481" s="12">
        <v>2.6090000000000002E-3</v>
      </c>
    </row>
    <row r="482" spans="37:38">
      <c r="AK482" s="14">
        <v>2.1972200000000002</v>
      </c>
      <c r="AL482" s="12">
        <v>2.8199999999999999E-2</v>
      </c>
    </row>
    <row r="483" spans="37:38">
      <c r="AK483" s="14">
        <v>2.3025899999999999</v>
      </c>
      <c r="AL483" s="12">
        <v>-3.1129999999999999E-3</v>
      </c>
    </row>
    <row r="484" spans="37:38">
      <c r="AK484" s="14">
        <v>0</v>
      </c>
      <c r="AL484" s="12">
        <v>-4.2620000000000002E-3</v>
      </c>
    </row>
    <row r="485" spans="37:38">
      <c r="AK485" s="14">
        <v>0.69314699999999996</v>
      </c>
      <c r="AL485" s="12">
        <v>1.7830000000000001E-3</v>
      </c>
    </row>
    <row r="486" spans="37:38">
      <c r="AK486" s="14">
        <v>1.0986100000000001</v>
      </c>
      <c r="AL486" s="12">
        <v>-3.885E-3</v>
      </c>
    </row>
    <row r="487" spans="37:38">
      <c r="AK487" s="14">
        <v>1.38629</v>
      </c>
      <c r="AL487" s="12">
        <v>-1.7311E-2</v>
      </c>
    </row>
    <row r="488" spans="37:38">
      <c r="AK488" s="14">
        <v>1.60944</v>
      </c>
      <c r="AL488" s="12">
        <v>2.0200000000000001E-3</v>
      </c>
    </row>
    <row r="489" spans="37:38">
      <c r="AK489" s="14">
        <v>1.79176</v>
      </c>
      <c r="AL489" s="12">
        <v>-2.091E-3</v>
      </c>
    </row>
    <row r="490" spans="37:38">
      <c r="AK490" s="14">
        <v>1.94591</v>
      </c>
      <c r="AL490" s="12">
        <v>1.4159999999999999E-3</v>
      </c>
    </row>
    <row r="491" spans="37:38">
      <c r="AK491" s="14">
        <v>2.07944</v>
      </c>
      <c r="AL491" s="12">
        <v>1.6441999999999998E-2</v>
      </c>
    </row>
    <row r="492" spans="37:38">
      <c r="AK492" s="14">
        <v>2.1972200000000002</v>
      </c>
      <c r="AL492" s="12">
        <v>-5.4000000000000003E-3</v>
      </c>
    </row>
    <row r="493" spans="37:38">
      <c r="AK493" s="14">
        <v>0</v>
      </c>
      <c r="AL493" s="12">
        <v>-5.9360000000000003E-3</v>
      </c>
    </row>
    <row r="494" spans="37:38">
      <c r="AK494" s="14">
        <v>0.69314699999999996</v>
      </c>
      <c r="AL494" s="12">
        <v>2.8E-3</v>
      </c>
    </row>
    <row r="495" spans="37:38">
      <c r="AK495" s="14">
        <v>1.0986100000000001</v>
      </c>
      <c r="AL495" s="12">
        <v>-2.1250000000000002E-3</v>
      </c>
    </row>
    <row r="496" spans="37:38">
      <c r="AK496" s="14">
        <v>1.38629</v>
      </c>
      <c r="AL496" s="12">
        <v>-5.0229999999999997E-3</v>
      </c>
    </row>
    <row r="497" spans="37:38">
      <c r="AK497" s="14">
        <v>1.60944</v>
      </c>
      <c r="AL497" s="12">
        <v>7.1419999999999999E-3</v>
      </c>
    </row>
    <row r="498" spans="37:38">
      <c r="AK498" s="14">
        <v>1.79176</v>
      </c>
      <c r="AL498" s="12">
        <v>-4.0969999999999999E-3</v>
      </c>
    </row>
    <row r="499" spans="37:38">
      <c r="AK499" s="14">
        <v>1.94591</v>
      </c>
      <c r="AL499" s="12">
        <v>2.6929000000000002E-2</v>
      </c>
    </row>
    <row r="500" spans="37:38">
      <c r="AK500" s="14">
        <v>2.07944</v>
      </c>
      <c r="AL500" s="12">
        <v>-4.3049999999999998E-3</v>
      </c>
    </row>
    <row r="501" spans="37:38">
      <c r="AK501" s="14">
        <v>0</v>
      </c>
      <c r="AL501" s="12">
        <v>8.7000000000000001E-4</v>
      </c>
    </row>
    <row r="502" spans="37:38">
      <c r="AK502" s="14">
        <v>0.69314699999999996</v>
      </c>
      <c r="AL502" s="12">
        <v>-6.3340000000000002E-3</v>
      </c>
    </row>
    <row r="503" spans="37:38">
      <c r="AK503" s="14">
        <v>1.0986100000000001</v>
      </c>
      <c r="AL503" s="12">
        <v>1.6354E-2</v>
      </c>
    </row>
    <row r="504" spans="37:38">
      <c r="AK504" s="14">
        <v>1.38629</v>
      </c>
      <c r="AL504" s="12">
        <v>-3.5890000000000002E-3</v>
      </c>
    </row>
    <row r="505" spans="37:38">
      <c r="AK505" s="14">
        <v>1.60944</v>
      </c>
      <c r="AL505" s="12">
        <v>1.0678999999999999E-2</v>
      </c>
    </row>
    <row r="506" spans="37:38">
      <c r="AK506" s="14">
        <v>1.79176</v>
      </c>
      <c r="AL506" s="12">
        <v>1.5611E-2</v>
      </c>
    </row>
    <row r="507" spans="37:38">
      <c r="AK507" s="14">
        <v>1.94591</v>
      </c>
      <c r="AL507" s="12">
        <v>-1.4602E-2</v>
      </c>
    </row>
    <row r="508" spans="37:38">
      <c r="AK508" s="14">
        <v>0</v>
      </c>
      <c r="AL508" s="12">
        <v>9.1229999999999992E-3</v>
      </c>
    </row>
    <row r="509" spans="37:38">
      <c r="AK509" s="14">
        <v>0.69314699999999996</v>
      </c>
      <c r="AL509" s="12">
        <v>1.9810000000000001E-3</v>
      </c>
    </row>
    <row r="510" spans="37:38">
      <c r="AK510" s="14">
        <v>1.0986100000000001</v>
      </c>
      <c r="AL510" s="12">
        <v>8.0669999999999995E-3</v>
      </c>
    </row>
    <row r="511" spans="37:38">
      <c r="AK511" s="14">
        <v>1.38629</v>
      </c>
      <c r="AL511" s="12">
        <v>-4.1609999999999998E-3</v>
      </c>
    </row>
    <row r="512" spans="37:38">
      <c r="AK512" s="14">
        <v>1.60944</v>
      </c>
      <c r="AL512" s="12">
        <v>2.4605999999999999E-2</v>
      </c>
    </row>
    <row r="513" spans="37:39">
      <c r="AK513" s="14">
        <v>1.79176</v>
      </c>
      <c r="AL513" s="12">
        <v>9.8999999999999999E-4</v>
      </c>
    </row>
    <row r="514" spans="37:39">
      <c r="AK514" s="14">
        <v>0</v>
      </c>
      <c r="AL514" s="12">
        <v>1.7167000000000002E-2</v>
      </c>
      <c r="AM514" s="13"/>
    </row>
    <row r="515" spans="37:39">
      <c r="AK515" s="14">
        <v>0.69314699999999996</v>
      </c>
      <c r="AL515" s="12">
        <v>-1.3467E-2</v>
      </c>
    </row>
    <row r="516" spans="37:39">
      <c r="AK516" s="14">
        <v>1.0986100000000001</v>
      </c>
      <c r="AL516" s="12">
        <v>2.062E-3</v>
      </c>
    </row>
    <row r="517" spans="37:39">
      <c r="AK517" s="14">
        <v>1.38629</v>
      </c>
      <c r="AL517" s="12">
        <v>-3.9110000000000004E-3</v>
      </c>
    </row>
    <row r="518" spans="37:39">
      <c r="AK518" s="14">
        <v>1.60944</v>
      </c>
      <c r="AL518" s="12">
        <v>-8.9499999999999996E-4</v>
      </c>
    </row>
    <row r="519" spans="37:39">
      <c r="AK519" s="14">
        <v>0</v>
      </c>
      <c r="AL519" s="12">
        <v>2.0199999999999999E-2</v>
      </c>
      <c r="AM519" s="13"/>
    </row>
    <row r="520" spans="37:39">
      <c r="AK520" s="14">
        <v>0.69314699999999996</v>
      </c>
      <c r="AL520" s="12">
        <v>-4.1279999999999997E-3</v>
      </c>
    </row>
    <row r="521" spans="37:39">
      <c r="AK521" s="14">
        <v>1.0986100000000001</v>
      </c>
      <c r="AL521" s="12">
        <v>3.3585999999999998E-2</v>
      </c>
    </row>
    <row r="522" spans="37:39">
      <c r="AK522" s="14">
        <v>1.38629</v>
      </c>
      <c r="AL522" s="12">
        <v>2.738E-3</v>
      </c>
    </row>
    <row r="523" spans="37:39">
      <c r="AK523" s="14">
        <v>0</v>
      </c>
      <c r="AL523" s="12">
        <v>1.4546E-2</v>
      </c>
      <c r="AM523" s="13"/>
    </row>
    <row r="524" spans="37:39">
      <c r="AK524" s="14">
        <v>0.69314699999999996</v>
      </c>
      <c r="AL524" s="12">
        <v>2.7703999999999999E-2</v>
      </c>
    </row>
    <row r="525" spans="37:39">
      <c r="AK525" s="14">
        <v>1.0986100000000001</v>
      </c>
      <c r="AL525" s="12">
        <v>8.77E-3</v>
      </c>
    </row>
    <row r="526" spans="37:39">
      <c r="AK526" s="14">
        <v>0</v>
      </c>
      <c r="AL526" s="12">
        <v>2.4636000000000002E-2</v>
      </c>
    </row>
    <row r="527" spans="37:39">
      <c r="AK527" s="14">
        <v>0.69314699999999996</v>
      </c>
      <c r="AL527" s="12">
        <v>-8.4960000000000001E-3</v>
      </c>
    </row>
    <row r="528" spans="37:39">
      <c r="AK528" s="14">
        <v>0</v>
      </c>
      <c r="AL528" s="12">
        <v>7.3239999999999998E-3</v>
      </c>
    </row>
    <row r="529" spans="38:38">
      <c r="AL529" s="12">
        <f>AVERAGE(AL2:AL528)</f>
        <v>5.3037552182163238E-3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46E8-FBF3-469D-BD91-E55FECA5DC56}">
  <dimension ref="A1:E14"/>
  <sheetViews>
    <sheetView workbookViewId="0"/>
  </sheetViews>
  <sheetFormatPr defaultRowHeight="14.4"/>
  <cols>
    <col min="1" max="1" width="6.88671875" bestFit="1" customWidth="1"/>
    <col min="2" max="2" width="19.44140625" customWidth="1"/>
    <col min="3" max="3" width="15.6640625" customWidth="1"/>
    <col min="4" max="4" width="25.21875" customWidth="1"/>
    <col min="5" max="5" width="20.6640625" customWidth="1"/>
  </cols>
  <sheetData>
    <row r="1" spans="1:5">
      <c r="A1" s="20" t="s">
        <v>80</v>
      </c>
      <c r="B1" s="20" t="s">
        <v>79</v>
      </c>
      <c r="C1" s="20" t="s">
        <v>78</v>
      </c>
      <c r="D1" s="20" t="s">
        <v>77</v>
      </c>
      <c r="E1" s="20" t="s">
        <v>76</v>
      </c>
    </row>
    <row r="2" spans="1:5">
      <c r="A2" s="16" t="s">
        <v>13</v>
      </c>
      <c r="B2" s="16">
        <v>8</v>
      </c>
      <c r="C2" s="18">
        <v>3.1496062992125982</v>
      </c>
      <c r="D2" s="16">
        <v>5.1499999999999997E-2</v>
      </c>
      <c r="E2" s="16">
        <v>4.8099999999999997E-2</v>
      </c>
    </row>
    <row r="3" spans="1:5">
      <c r="A3" s="20" t="s">
        <v>23</v>
      </c>
      <c r="B3" s="20">
        <v>19</v>
      </c>
      <c r="C3" s="21">
        <v>7.4803149606299222</v>
      </c>
      <c r="D3" s="20">
        <v>0.12720000000000001</v>
      </c>
      <c r="E3" s="20">
        <v>0.1255</v>
      </c>
    </row>
    <row r="4" spans="1:5">
      <c r="A4" s="16" t="s">
        <v>12</v>
      </c>
      <c r="B4" s="16">
        <v>0</v>
      </c>
      <c r="C4" s="18">
        <v>0</v>
      </c>
      <c r="D4" s="16">
        <v>3.4500000000000003E-2</v>
      </c>
      <c r="E4" s="16">
        <v>2.7199999999999998E-2</v>
      </c>
    </row>
    <row r="5" spans="1:5">
      <c r="A5" s="16" t="s">
        <v>18</v>
      </c>
      <c r="B5" s="16">
        <v>0</v>
      </c>
      <c r="C5" s="18">
        <v>0</v>
      </c>
      <c r="D5" s="16">
        <v>4.1500000000000002E-2</v>
      </c>
      <c r="E5" s="16">
        <v>3.5700000000000003E-2</v>
      </c>
    </row>
    <row r="6" spans="1:5">
      <c r="A6" s="20" t="s">
        <v>22</v>
      </c>
      <c r="B6" s="20">
        <v>4</v>
      </c>
      <c r="C6" s="21">
        <v>1.5748031496062991</v>
      </c>
      <c r="D6" s="20">
        <v>0.32769999999999999</v>
      </c>
      <c r="E6" s="20">
        <v>0.32440000000000002</v>
      </c>
    </row>
    <row r="7" spans="1:5">
      <c r="A7" s="20" t="s">
        <v>16</v>
      </c>
      <c r="B7" s="20">
        <v>0</v>
      </c>
      <c r="C7" s="21">
        <v>0</v>
      </c>
      <c r="D7" s="20">
        <v>0.18260000000000001</v>
      </c>
      <c r="E7" s="20">
        <v>0.1797</v>
      </c>
    </row>
    <row r="8" spans="1:5">
      <c r="A8" s="20" t="s">
        <v>14</v>
      </c>
      <c r="B8" s="20">
        <v>4</v>
      </c>
      <c r="C8" s="21">
        <v>1.5748031496062991</v>
      </c>
      <c r="D8" s="20">
        <v>0.24079999999999999</v>
      </c>
      <c r="E8" s="20">
        <v>0.2319</v>
      </c>
    </row>
    <row r="9" spans="1:5">
      <c r="A9" s="20" t="s">
        <v>19</v>
      </c>
      <c r="B9" s="20">
        <v>42</v>
      </c>
      <c r="C9" s="21">
        <v>16.535433070866144</v>
      </c>
      <c r="D9" s="20">
        <v>0.34620000000000001</v>
      </c>
      <c r="E9" s="20">
        <v>0.34260000000000002</v>
      </c>
    </row>
    <row r="10" spans="1:5">
      <c r="A10" s="16" t="s">
        <v>21</v>
      </c>
      <c r="B10" s="16">
        <v>13</v>
      </c>
      <c r="C10" s="18">
        <v>5.1181102362204722</v>
      </c>
      <c r="D10" s="16">
        <v>5.0500000000000003E-2</v>
      </c>
      <c r="E10" s="16">
        <v>5.0599999999999999E-2</v>
      </c>
    </row>
    <row r="11" spans="1:5">
      <c r="A11" s="20" t="s">
        <v>15</v>
      </c>
      <c r="B11" s="20">
        <v>17</v>
      </c>
      <c r="C11" s="21">
        <v>6.6929133858267722</v>
      </c>
      <c r="D11" s="20">
        <v>0.1018</v>
      </c>
      <c r="E11" s="20">
        <v>0.10829999999999999</v>
      </c>
    </row>
    <row r="12" spans="1:5">
      <c r="A12" s="20" t="s">
        <v>20</v>
      </c>
      <c r="B12" s="20">
        <v>38</v>
      </c>
      <c r="C12" s="21">
        <v>14.960629921259844</v>
      </c>
      <c r="D12" s="20">
        <v>0.34289999999999998</v>
      </c>
      <c r="E12" s="20">
        <v>0.30919999999999997</v>
      </c>
    </row>
    <row r="13" spans="1:5">
      <c r="A13" s="20" t="s">
        <v>75</v>
      </c>
      <c r="B13" s="20">
        <v>4</v>
      </c>
      <c r="C13" s="21">
        <v>1.5748031496062991</v>
      </c>
      <c r="D13" s="20">
        <v>0.2039</v>
      </c>
      <c r="E13" s="20">
        <v>0.20180000000000001</v>
      </c>
    </row>
    <row r="14" spans="1:5">
      <c r="A14" s="16" t="s">
        <v>11</v>
      </c>
      <c r="B14" s="19">
        <v>1</v>
      </c>
      <c r="C14" s="18">
        <v>0.39370078740157477</v>
      </c>
      <c r="D14" s="17">
        <v>6.2E-2</v>
      </c>
      <c r="E14" s="16">
        <v>5.7299999999999997E-2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9369-816C-4A18-9704-21E18713955E}">
  <dimension ref="A1:G33"/>
  <sheetViews>
    <sheetView zoomScaleNormal="100" workbookViewId="0"/>
  </sheetViews>
  <sheetFormatPr defaultRowHeight="14.4"/>
  <sheetData>
    <row r="1" spans="1:7">
      <c r="A1" t="s">
        <v>52</v>
      </c>
      <c r="B1" t="s">
        <v>52</v>
      </c>
      <c r="C1" t="s">
        <v>53</v>
      </c>
      <c r="D1" t="s">
        <v>54</v>
      </c>
      <c r="E1" t="s">
        <v>73</v>
      </c>
      <c r="F1" t="s">
        <v>74</v>
      </c>
      <c r="G1" t="s">
        <v>51</v>
      </c>
    </row>
    <row r="2" spans="1:7">
      <c r="A2" t="s">
        <v>81</v>
      </c>
      <c r="B2">
        <v>2018</v>
      </c>
      <c r="C2" t="s">
        <v>56</v>
      </c>
      <c r="D2">
        <v>6</v>
      </c>
      <c r="E2" s="1" t="s">
        <v>49</v>
      </c>
      <c r="F2" s="1">
        <v>857</v>
      </c>
      <c r="G2" t="s">
        <v>55</v>
      </c>
    </row>
    <row r="3" spans="1:7">
      <c r="A3" t="s">
        <v>81</v>
      </c>
      <c r="B3">
        <v>2018</v>
      </c>
      <c r="C3" t="s">
        <v>57</v>
      </c>
      <c r="D3">
        <v>4</v>
      </c>
      <c r="E3" s="1" t="s">
        <v>49</v>
      </c>
      <c r="F3" s="1">
        <v>1227</v>
      </c>
      <c r="G3" t="s">
        <v>55</v>
      </c>
    </row>
    <row r="4" spans="1:7">
      <c r="A4" t="s">
        <v>81</v>
      </c>
      <c r="B4">
        <v>2018</v>
      </c>
      <c r="C4" t="s">
        <v>59</v>
      </c>
      <c r="D4">
        <v>3</v>
      </c>
      <c r="E4" s="1" t="s">
        <v>49</v>
      </c>
      <c r="F4" s="1">
        <v>1507</v>
      </c>
      <c r="G4" t="s">
        <v>58</v>
      </c>
    </row>
    <row r="5" spans="1:7">
      <c r="A5" t="s">
        <v>81</v>
      </c>
      <c r="B5">
        <v>2018</v>
      </c>
      <c r="C5" t="s">
        <v>60</v>
      </c>
      <c r="D5">
        <v>4</v>
      </c>
      <c r="E5" s="1" t="s">
        <v>49</v>
      </c>
      <c r="F5" s="1">
        <v>3028</v>
      </c>
      <c r="G5" t="s">
        <v>58</v>
      </c>
    </row>
    <row r="6" spans="1:7">
      <c r="A6" t="s">
        <v>81</v>
      </c>
      <c r="B6">
        <v>2018</v>
      </c>
      <c r="C6" t="s">
        <v>61</v>
      </c>
      <c r="D6">
        <v>5</v>
      </c>
      <c r="E6" s="1" t="s">
        <v>49</v>
      </c>
      <c r="F6" s="1">
        <v>2304</v>
      </c>
      <c r="G6" t="s">
        <v>58</v>
      </c>
    </row>
    <row r="7" spans="1:7">
      <c r="A7" t="s">
        <v>81</v>
      </c>
      <c r="B7">
        <v>2018</v>
      </c>
      <c r="C7" t="s">
        <v>62</v>
      </c>
      <c r="D7">
        <v>4</v>
      </c>
      <c r="E7" s="1" t="s">
        <v>49</v>
      </c>
      <c r="F7" s="1">
        <v>1583</v>
      </c>
      <c r="G7" t="s">
        <v>68</v>
      </c>
    </row>
    <row r="8" spans="1:7">
      <c r="A8" t="s">
        <v>81</v>
      </c>
      <c r="B8">
        <v>2018</v>
      </c>
      <c r="C8" t="s">
        <v>63</v>
      </c>
      <c r="D8">
        <v>3</v>
      </c>
      <c r="E8" s="1" t="s">
        <v>49</v>
      </c>
      <c r="F8" s="1">
        <v>1331</v>
      </c>
      <c r="G8" t="s">
        <v>68</v>
      </c>
    </row>
    <row r="9" spans="1:7">
      <c r="A9" t="s">
        <v>81</v>
      </c>
      <c r="B9">
        <v>2018</v>
      </c>
      <c r="C9" t="s">
        <v>64</v>
      </c>
      <c r="D9">
        <v>10</v>
      </c>
      <c r="E9" s="1" t="s">
        <v>48</v>
      </c>
      <c r="F9" s="1">
        <v>437</v>
      </c>
      <c r="G9" t="s">
        <v>68</v>
      </c>
    </row>
    <row r="10" spans="1:7">
      <c r="A10" t="s">
        <v>81</v>
      </c>
      <c r="B10">
        <v>2018</v>
      </c>
      <c r="C10" t="s">
        <v>65</v>
      </c>
      <c r="D10">
        <v>3</v>
      </c>
      <c r="E10" s="1" t="s">
        <v>48</v>
      </c>
      <c r="F10" s="1">
        <v>39</v>
      </c>
      <c r="G10" t="s">
        <v>68</v>
      </c>
    </row>
    <row r="11" spans="1:7">
      <c r="A11" t="s">
        <v>81</v>
      </c>
      <c r="B11">
        <v>2019</v>
      </c>
      <c r="C11" t="s">
        <v>66</v>
      </c>
      <c r="D11">
        <v>6</v>
      </c>
      <c r="E11" s="1" t="s">
        <v>48</v>
      </c>
      <c r="F11" s="1">
        <v>9</v>
      </c>
      <c r="G11" t="s">
        <v>55</v>
      </c>
    </row>
    <row r="12" spans="1:7">
      <c r="A12" t="s">
        <v>81</v>
      </c>
      <c r="B12">
        <v>2019</v>
      </c>
      <c r="C12" t="s">
        <v>67</v>
      </c>
      <c r="D12">
        <v>1</v>
      </c>
      <c r="E12" s="1" t="s">
        <v>48</v>
      </c>
      <c r="F12" s="1">
        <v>40</v>
      </c>
      <c r="G12" t="s">
        <v>55</v>
      </c>
    </row>
    <row r="13" spans="1:7">
      <c r="A13" t="s">
        <v>82</v>
      </c>
      <c r="B13">
        <v>2019</v>
      </c>
      <c r="C13" t="s">
        <v>56</v>
      </c>
      <c r="D13">
        <v>2</v>
      </c>
      <c r="E13" s="1" t="s">
        <v>48</v>
      </c>
      <c r="F13" s="1">
        <v>423</v>
      </c>
      <c r="G13" t="s">
        <v>55</v>
      </c>
    </row>
    <row r="14" spans="1:7">
      <c r="A14" t="s">
        <v>82</v>
      </c>
      <c r="B14">
        <v>2019</v>
      </c>
      <c r="C14" t="s">
        <v>57</v>
      </c>
      <c r="D14">
        <v>4</v>
      </c>
      <c r="E14" s="1" t="s">
        <v>48</v>
      </c>
      <c r="F14" s="1">
        <v>38</v>
      </c>
      <c r="G14" t="s">
        <v>55</v>
      </c>
    </row>
    <row r="15" spans="1:7">
      <c r="A15" t="s">
        <v>82</v>
      </c>
      <c r="B15">
        <v>2019</v>
      </c>
      <c r="C15" t="s">
        <v>59</v>
      </c>
      <c r="D15">
        <v>4</v>
      </c>
      <c r="E15" s="1" t="s">
        <v>48</v>
      </c>
      <c r="F15" s="1">
        <v>167</v>
      </c>
      <c r="G15" t="s">
        <v>58</v>
      </c>
    </row>
    <row r="16" spans="1:7">
      <c r="A16" t="s">
        <v>82</v>
      </c>
      <c r="B16">
        <v>2019</v>
      </c>
      <c r="C16" t="s">
        <v>60</v>
      </c>
      <c r="D16">
        <v>2</v>
      </c>
      <c r="E16" s="1" t="s">
        <v>49</v>
      </c>
      <c r="F16" s="1">
        <v>2647</v>
      </c>
      <c r="G16" t="s">
        <v>58</v>
      </c>
    </row>
    <row r="17" spans="1:7">
      <c r="A17" t="s">
        <v>82</v>
      </c>
      <c r="B17">
        <v>2019</v>
      </c>
      <c r="C17" t="s">
        <v>61</v>
      </c>
      <c r="D17">
        <v>2</v>
      </c>
      <c r="E17" s="1" t="s">
        <v>49</v>
      </c>
      <c r="F17" s="1">
        <v>2621</v>
      </c>
      <c r="G17" t="s">
        <v>58</v>
      </c>
    </row>
    <row r="18" spans="1:7">
      <c r="A18" t="s">
        <v>82</v>
      </c>
      <c r="B18">
        <v>2019</v>
      </c>
      <c r="C18" t="s">
        <v>62</v>
      </c>
      <c r="D18">
        <v>7</v>
      </c>
      <c r="E18" s="1" t="s">
        <v>49</v>
      </c>
      <c r="F18" s="1">
        <v>1482</v>
      </c>
      <c r="G18" t="s">
        <v>68</v>
      </c>
    </row>
    <row r="19" spans="1:7">
      <c r="A19" t="s">
        <v>82</v>
      </c>
      <c r="B19">
        <v>2019</v>
      </c>
      <c r="C19" t="s">
        <v>63</v>
      </c>
      <c r="D19">
        <v>2</v>
      </c>
      <c r="E19" s="1" t="s">
        <v>49</v>
      </c>
      <c r="F19" s="1">
        <v>1304</v>
      </c>
      <c r="G19" t="s">
        <v>68</v>
      </c>
    </row>
    <row r="20" spans="1:7">
      <c r="A20" t="s">
        <v>82</v>
      </c>
      <c r="B20">
        <v>2019</v>
      </c>
      <c r="C20" t="s">
        <v>64</v>
      </c>
      <c r="D20">
        <v>2</v>
      </c>
      <c r="E20" s="1" t="s">
        <v>48</v>
      </c>
      <c r="F20" s="1">
        <v>109</v>
      </c>
      <c r="G20" t="s">
        <v>68</v>
      </c>
    </row>
    <row r="21" spans="1:7">
      <c r="A21" t="s">
        <v>82</v>
      </c>
      <c r="B21">
        <v>2019</v>
      </c>
      <c r="C21" t="s">
        <v>65</v>
      </c>
      <c r="D21">
        <v>5</v>
      </c>
      <c r="E21" s="1" t="s">
        <v>48</v>
      </c>
      <c r="F21" s="1">
        <v>7</v>
      </c>
      <c r="G21" t="s">
        <v>68</v>
      </c>
    </row>
    <row r="22" spans="1:7">
      <c r="A22" t="s">
        <v>83</v>
      </c>
      <c r="B22">
        <v>2020</v>
      </c>
      <c r="C22" t="s">
        <v>56</v>
      </c>
      <c r="D22">
        <v>4</v>
      </c>
      <c r="E22" s="1" t="s">
        <v>48</v>
      </c>
      <c r="F22" s="1">
        <v>17</v>
      </c>
      <c r="G22" t="s">
        <v>55</v>
      </c>
    </row>
    <row r="23" spans="1:7">
      <c r="A23" t="s">
        <v>83</v>
      </c>
      <c r="B23">
        <v>2020</v>
      </c>
      <c r="C23" t="s">
        <v>57</v>
      </c>
      <c r="D23">
        <v>1</v>
      </c>
      <c r="E23" s="1" t="s">
        <v>48</v>
      </c>
      <c r="F23" s="1">
        <v>90</v>
      </c>
      <c r="G23" t="s">
        <v>55</v>
      </c>
    </row>
    <row r="24" spans="1:7">
      <c r="A24" t="s">
        <v>83</v>
      </c>
      <c r="B24">
        <v>2020</v>
      </c>
      <c r="C24" t="s">
        <v>59</v>
      </c>
      <c r="D24">
        <v>3</v>
      </c>
      <c r="E24" s="1" t="s">
        <v>48</v>
      </c>
      <c r="F24" s="1">
        <v>460</v>
      </c>
      <c r="G24" t="s">
        <v>58</v>
      </c>
    </row>
    <row r="25" spans="1:7">
      <c r="A25" t="s">
        <v>83</v>
      </c>
      <c r="B25">
        <v>2020</v>
      </c>
      <c r="C25" t="s">
        <v>60</v>
      </c>
      <c r="D25">
        <v>4</v>
      </c>
      <c r="E25" s="1" t="s">
        <v>49</v>
      </c>
      <c r="F25" s="1">
        <v>1036</v>
      </c>
      <c r="G25" t="s">
        <v>58</v>
      </c>
    </row>
    <row r="26" spans="1:7">
      <c r="A26" t="s">
        <v>83</v>
      </c>
      <c r="B26">
        <v>2020</v>
      </c>
      <c r="C26" t="s">
        <v>61</v>
      </c>
      <c r="D26">
        <v>5</v>
      </c>
      <c r="E26" s="1" t="s">
        <v>49</v>
      </c>
      <c r="F26" s="1">
        <v>2422</v>
      </c>
      <c r="G26" t="s">
        <v>58</v>
      </c>
    </row>
    <row r="27" spans="1:7">
      <c r="A27" t="s">
        <v>83</v>
      </c>
      <c r="B27">
        <v>2020</v>
      </c>
      <c r="C27" t="s">
        <v>62</v>
      </c>
      <c r="D27">
        <v>4</v>
      </c>
      <c r="E27" s="1" t="s">
        <v>49</v>
      </c>
      <c r="F27" s="1">
        <v>1085</v>
      </c>
      <c r="G27" t="s">
        <v>68</v>
      </c>
    </row>
    <row r="28" spans="1:7">
      <c r="A28" t="s">
        <v>83</v>
      </c>
      <c r="B28">
        <v>2020</v>
      </c>
      <c r="C28" t="s">
        <v>63</v>
      </c>
      <c r="D28">
        <v>11</v>
      </c>
      <c r="E28" s="1" t="s">
        <v>48</v>
      </c>
      <c r="F28" s="1">
        <v>468</v>
      </c>
      <c r="G28" t="s">
        <v>68</v>
      </c>
    </row>
    <row r="29" spans="1:7">
      <c r="A29" t="s">
        <v>83</v>
      </c>
      <c r="B29">
        <v>2020</v>
      </c>
      <c r="C29" t="s">
        <v>64</v>
      </c>
      <c r="D29">
        <v>3</v>
      </c>
      <c r="E29" s="1" t="s">
        <v>49</v>
      </c>
      <c r="F29" s="1">
        <v>4955</v>
      </c>
      <c r="G29" t="s">
        <v>68</v>
      </c>
    </row>
    <row r="30" spans="1:7">
      <c r="A30" t="s">
        <v>83</v>
      </c>
      <c r="B30">
        <v>2020</v>
      </c>
      <c r="C30" t="s">
        <v>65</v>
      </c>
      <c r="D30">
        <v>3</v>
      </c>
      <c r="E30" s="1" t="s">
        <v>49</v>
      </c>
      <c r="F30" s="1">
        <v>1414</v>
      </c>
      <c r="G30" t="s">
        <v>68</v>
      </c>
    </row>
    <row r="31" spans="1:7">
      <c r="A31" t="s">
        <v>83</v>
      </c>
      <c r="B31">
        <v>2021</v>
      </c>
      <c r="C31" t="s">
        <v>72</v>
      </c>
      <c r="D31">
        <v>2</v>
      </c>
      <c r="E31" s="1" t="s">
        <v>48</v>
      </c>
      <c r="F31" s="1">
        <v>61</v>
      </c>
      <c r="G31" t="s">
        <v>55</v>
      </c>
    </row>
    <row r="32" spans="1:7">
      <c r="A32" t="s">
        <v>83</v>
      </c>
      <c r="B32">
        <v>2021</v>
      </c>
      <c r="C32" t="s">
        <v>66</v>
      </c>
      <c r="D32">
        <v>2</v>
      </c>
      <c r="E32" s="1" t="s">
        <v>48</v>
      </c>
      <c r="F32" s="1">
        <v>480</v>
      </c>
      <c r="G32" t="s">
        <v>55</v>
      </c>
    </row>
    <row r="33" spans="1:7">
      <c r="A33" t="s">
        <v>83</v>
      </c>
      <c r="B33">
        <v>2021</v>
      </c>
      <c r="C33" t="s">
        <v>67</v>
      </c>
      <c r="D33">
        <v>3</v>
      </c>
      <c r="E33" s="1" t="s">
        <v>48</v>
      </c>
      <c r="F33" s="1">
        <v>22</v>
      </c>
      <c r="G33" t="s">
        <v>55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by_week_stats</vt:lpstr>
      <vt:lpstr>marker_stats</vt:lpstr>
      <vt:lpstr>pop_diff_by_week</vt:lpstr>
      <vt:lpstr>IBT (time_linear)</vt:lpstr>
      <vt:lpstr>null_alleles</vt:lpstr>
      <vt:lpstr>priv_alleles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Shults, Phillip - ARS</dc:creator>
  <cp:lastModifiedBy>Phillip Shults</cp:lastModifiedBy>
  <dcterms:created xsi:type="dcterms:W3CDTF">2021-09-29T15:27:32Z</dcterms:created>
  <dcterms:modified xsi:type="dcterms:W3CDTF">2023-04-20T17:50:39Z</dcterms:modified>
</cp:coreProperties>
</file>