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.morrison\Downloads\MS-Data-Clean\"/>
    </mc:Choice>
  </mc:AlternateContent>
  <xr:revisionPtr revIDLastSave="0" documentId="13_ncr:1_{E5B94E44-C9A8-4D62-A5E1-42C620267A1D}" xr6:coauthVersionLast="44" xr6:coauthVersionMax="44" xr10:uidLastSave="{00000000-0000-0000-0000-000000000000}"/>
  <bookViews>
    <workbookView xWindow="-20520" yWindow="-120" windowWidth="20640" windowHeight="11160" xr2:uid="{C90F9AA2-70B9-104B-BB9C-3A880B6FF77E}"/>
  </bookViews>
  <sheets>
    <sheet name="RFB-Wind Tunnel" sheetId="2" r:id="rId1"/>
    <sheet name="RFB-Release Recapture" sheetId="1" r:id="rId2"/>
    <sheet name="LGB-Wind Tunnel" sheetId="4" r:id="rId3"/>
    <sheet name="LGB-Release Recaptur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" i="3" l="1"/>
  <c r="AB4" i="3"/>
  <c r="AB5" i="3"/>
  <c r="AF3" i="3"/>
  <c r="AF4" i="3"/>
  <c r="AF5" i="3"/>
  <c r="AD5" i="3"/>
  <c r="AE5" i="3" s="1"/>
  <c r="AD4" i="3"/>
  <c r="AE4" i="3" s="1"/>
  <c r="AD3" i="3"/>
  <c r="AE3" i="3" s="1"/>
  <c r="H18" i="4" l="1"/>
  <c r="H19" i="4"/>
  <c r="H20" i="4"/>
  <c r="H21" i="4"/>
  <c r="H47" i="4"/>
  <c r="H48" i="4"/>
  <c r="H49" i="4"/>
  <c r="H50" i="4"/>
  <c r="H51" i="4"/>
  <c r="H77" i="4"/>
  <c r="H78" i="4"/>
  <c r="H79" i="4"/>
  <c r="H80" i="4"/>
  <c r="H81" i="4"/>
  <c r="H107" i="4"/>
  <c r="H108" i="4"/>
  <c r="H109" i="4"/>
  <c r="H110" i="4"/>
  <c r="H111" i="4"/>
  <c r="H17" i="4"/>
  <c r="H3" i="4"/>
  <c r="H4" i="4"/>
  <c r="H5" i="4"/>
  <c r="H6" i="4"/>
  <c r="H32" i="4"/>
  <c r="H33" i="4"/>
  <c r="H34" i="4"/>
  <c r="H35" i="4"/>
  <c r="H36" i="4"/>
  <c r="H62" i="4"/>
  <c r="H63" i="4"/>
  <c r="H64" i="4"/>
  <c r="H65" i="4"/>
  <c r="H66" i="4"/>
  <c r="H92" i="4"/>
  <c r="H93" i="4"/>
  <c r="H94" i="4"/>
  <c r="H95" i="4"/>
  <c r="H96" i="4"/>
  <c r="H7" i="4"/>
  <c r="H8" i="4"/>
  <c r="H9" i="4"/>
  <c r="H10" i="4"/>
  <c r="H11" i="4"/>
  <c r="H37" i="4"/>
  <c r="H38" i="4"/>
  <c r="H39" i="4"/>
  <c r="H40" i="4"/>
  <c r="H41" i="4"/>
  <c r="H67" i="4"/>
  <c r="H68" i="4"/>
  <c r="H69" i="4"/>
  <c r="H70" i="4"/>
  <c r="H71" i="4"/>
  <c r="H97" i="4"/>
  <c r="H98" i="4"/>
  <c r="H99" i="4"/>
  <c r="H100" i="4"/>
  <c r="H101" i="4"/>
  <c r="H12" i="4"/>
  <c r="H13" i="4"/>
  <c r="H14" i="4"/>
  <c r="H15" i="4"/>
  <c r="H16" i="4"/>
  <c r="H42" i="4"/>
  <c r="H43" i="4"/>
  <c r="H44" i="4"/>
  <c r="H45" i="4"/>
  <c r="H46" i="4"/>
  <c r="H72" i="4"/>
  <c r="H73" i="4"/>
  <c r="H74" i="4"/>
  <c r="H75" i="4"/>
  <c r="H76" i="4"/>
  <c r="H102" i="4"/>
  <c r="H103" i="4"/>
  <c r="H104" i="4"/>
  <c r="H105" i="4"/>
  <c r="H106" i="4"/>
  <c r="H22" i="4"/>
  <c r="H23" i="4"/>
  <c r="H24" i="4"/>
  <c r="H25" i="4"/>
  <c r="H26" i="4"/>
  <c r="H52" i="4"/>
  <c r="H53" i="4"/>
  <c r="H54" i="4"/>
  <c r="H55" i="4"/>
  <c r="H56" i="4"/>
  <c r="H82" i="4"/>
  <c r="H83" i="4"/>
  <c r="H84" i="4"/>
  <c r="H85" i="4"/>
  <c r="H86" i="4"/>
  <c r="H112" i="4"/>
  <c r="H113" i="4"/>
  <c r="H114" i="4"/>
  <c r="H115" i="4"/>
  <c r="H116" i="4"/>
  <c r="H27" i="4"/>
  <c r="H28" i="4"/>
  <c r="H29" i="4"/>
  <c r="H30" i="4"/>
  <c r="H31" i="4"/>
  <c r="H57" i="4"/>
  <c r="H58" i="4"/>
  <c r="H59" i="4"/>
  <c r="H60" i="4"/>
  <c r="H61" i="4"/>
  <c r="H87" i="4"/>
  <c r="H88" i="4"/>
  <c r="H89" i="4"/>
  <c r="H90" i="4"/>
  <c r="H91" i="4"/>
  <c r="H117" i="4"/>
  <c r="H118" i="4"/>
  <c r="H119" i="4"/>
  <c r="H120" i="4"/>
  <c r="H121" i="4"/>
  <c r="H2" i="4"/>
  <c r="H3" i="2" l="1"/>
  <c r="H4" i="2"/>
  <c r="H5" i="2"/>
  <c r="H6" i="2"/>
  <c r="H32" i="2"/>
  <c r="H33" i="2"/>
  <c r="H34" i="2"/>
  <c r="H35" i="2"/>
  <c r="H36" i="2"/>
  <c r="H62" i="2"/>
  <c r="H63" i="2"/>
  <c r="H64" i="2"/>
  <c r="H65" i="2"/>
  <c r="H66" i="2"/>
  <c r="H92" i="2"/>
  <c r="H93" i="2"/>
  <c r="H94" i="2"/>
  <c r="H95" i="2"/>
  <c r="H96" i="2"/>
  <c r="H7" i="2"/>
  <c r="H8" i="2"/>
  <c r="H9" i="2"/>
  <c r="H10" i="2"/>
  <c r="H11" i="2"/>
  <c r="H37" i="2"/>
  <c r="H38" i="2"/>
  <c r="H39" i="2"/>
  <c r="H40" i="2"/>
  <c r="H41" i="2"/>
  <c r="H67" i="2"/>
  <c r="H68" i="2"/>
  <c r="H69" i="2"/>
  <c r="H70" i="2"/>
  <c r="H71" i="2"/>
  <c r="H97" i="2"/>
  <c r="H98" i="2"/>
  <c r="H99" i="2"/>
  <c r="H100" i="2"/>
  <c r="H101" i="2"/>
  <c r="H12" i="2"/>
  <c r="H13" i="2"/>
  <c r="H14" i="2"/>
  <c r="H15" i="2"/>
  <c r="H16" i="2"/>
  <c r="H42" i="2"/>
  <c r="H43" i="2"/>
  <c r="H44" i="2"/>
  <c r="H45" i="2"/>
  <c r="H46" i="2"/>
  <c r="H72" i="2"/>
  <c r="H73" i="2"/>
  <c r="H74" i="2"/>
  <c r="H75" i="2"/>
  <c r="H76" i="2"/>
  <c r="H102" i="2"/>
  <c r="H103" i="2"/>
  <c r="H104" i="2"/>
  <c r="H105" i="2"/>
  <c r="H106" i="2"/>
  <c r="H17" i="2"/>
  <c r="H18" i="2"/>
  <c r="H19" i="2"/>
  <c r="H20" i="2"/>
  <c r="H21" i="2"/>
  <c r="H47" i="2"/>
  <c r="H48" i="2"/>
  <c r="H49" i="2"/>
  <c r="H50" i="2"/>
  <c r="H51" i="2"/>
  <c r="H77" i="2"/>
  <c r="H78" i="2"/>
  <c r="H79" i="2"/>
  <c r="H80" i="2"/>
  <c r="H81" i="2"/>
  <c r="H107" i="2"/>
  <c r="H108" i="2"/>
  <c r="H109" i="2"/>
  <c r="H110" i="2"/>
  <c r="H111" i="2"/>
  <c r="H22" i="2"/>
  <c r="H23" i="2"/>
  <c r="H24" i="2"/>
  <c r="H25" i="2"/>
  <c r="H26" i="2"/>
  <c r="H52" i="2"/>
  <c r="H53" i="2"/>
  <c r="H54" i="2"/>
  <c r="H55" i="2"/>
  <c r="H56" i="2"/>
  <c r="H82" i="2"/>
  <c r="H83" i="2"/>
  <c r="H84" i="2"/>
  <c r="H85" i="2"/>
  <c r="H86" i="2"/>
  <c r="H112" i="2"/>
  <c r="H113" i="2"/>
  <c r="H114" i="2"/>
  <c r="H115" i="2"/>
  <c r="H116" i="2"/>
  <c r="H27" i="2"/>
  <c r="H28" i="2"/>
  <c r="H29" i="2"/>
  <c r="H30" i="2"/>
  <c r="H31" i="2"/>
  <c r="H57" i="2"/>
  <c r="H58" i="2"/>
  <c r="H59" i="2"/>
  <c r="H60" i="2"/>
  <c r="H61" i="2"/>
  <c r="H87" i="2"/>
  <c r="H88" i="2"/>
  <c r="H89" i="2"/>
  <c r="H90" i="2"/>
  <c r="H91" i="2"/>
  <c r="H117" i="2"/>
  <c r="H118" i="2"/>
  <c r="H119" i="2"/>
  <c r="H120" i="2"/>
  <c r="H121" i="2"/>
  <c r="H2" i="2"/>
</calcChain>
</file>

<file path=xl/sharedStrings.xml><?xml version="1.0" encoding="utf-8"?>
<sst xmlns="http://schemas.openxmlformats.org/spreadsheetml/2006/main" count="700" uniqueCount="21">
  <si>
    <t>Date</t>
  </si>
  <si>
    <t>Rep</t>
  </si>
  <si>
    <t>Attractant</t>
  </si>
  <si>
    <t>Trap</t>
  </si>
  <si>
    <t>Captured</t>
  </si>
  <si>
    <t>CTRL</t>
  </si>
  <si>
    <t>SPB1</t>
  </si>
  <si>
    <t>SPB2</t>
  </si>
  <si>
    <t>SPB3</t>
  </si>
  <si>
    <t>Count</t>
  </si>
  <si>
    <t>Replicate</t>
  </si>
  <si>
    <t>Side Chosen</t>
  </si>
  <si>
    <t>Time Remaining</t>
  </si>
  <si>
    <t>Time (120-TR)</t>
  </si>
  <si>
    <t>Ctrl</t>
  </si>
  <si>
    <t>NS</t>
  </si>
  <si>
    <t>S</t>
  </si>
  <si>
    <t>NR</t>
  </si>
  <si>
    <t>Real Replicate</t>
  </si>
  <si>
    <t>Real Rep</t>
  </si>
  <si>
    <t>Chamber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</si>
</sst>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C4D1-5800-624B-B72F-57F579AA7A8A}">
  <dimension ref="A1:H121"/>
  <sheetViews>
    <sheetView tabSelected="1" topLeftCell="A34" zoomScale="87" zoomScaleNormal="87" workbookViewId="0">
      <selection activeCell="F43" sqref="F43"/>
    </sheetView>
  </sheetViews>
  <sheetFormatPr defaultColWidth="11" defaultRowHeight="15.5" x14ac:dyDescent="0.35"/>
  <cols>
    <col min="1" max="1" width="7.33203125" style="1" bestFit="1" customWidth="1"/>
    <col min="2" max="2" width="8.83203125" style="1" bestFit="1" customWidth="1"/>
    <col min="3" max="3" width="8.83203125" style="1" customWidth="1"/>
    <col min="4" max="4" width="9.5" style="1" bestFit="1" customWidth="1"/>
    <col min="5" max="5" width="11" style="1" bestFit="1" customWidth="1"/>
    <col min="6" max="6" width="14.58203125" style="1" bestFit="1" customWidth="1"/>
    <col min="7" max="7" width="13" style="1" bestFit="1" customWidth="1"/>
    <col min="9" max="9" width="22.33203125" bestFit="1" customWidth="1"/>
    <col min="10" max="10" width="10.08203125" customWidth="1"/>
    <col min="11" max="11" width="7.25" customWidth="1"/>
    <col min="12" max="12" width="13.33203125" customWidth="1"/>
    <col min="18" max="19" width="12.75" bestFit="1" customWidth="1"/>
    <col min="20" max="20" width="21.25" bestFit="1" customWidth="1"/>
    <col min="21" max="21" width="9.08203125" customWidth="1"/>
  </cols>
  <sheetData>
    <row r="1" spans="1:8" x14ac:dyDescent="0.35">
      <c r="A1" s="1" t="s">
        <v>0</v>
      </c>
      <c r="B1" s="1" t="s">
        <v>10</v>
      </c>
      <c r="C1" s="1" t="s">
        <v>18</v>
      </c>
      <c r="D1" s="1" t="s">
        <v>2</v>
      </c>
      <c r="E1" s="1" t="s">
        <v>11</v>
      </c>
      <c r="F1" s="1" t="s">
        <v>9</v>
      </c>
      <c r="G1" s="1" t="s">
        <v>12</v>
      </c>
      <c r="H1" s="1" t="s">
        <v>13</v>
      </c>
    </row>
    <row r="2" spans="1:8" x14ac:dyDescent="0.35">
      <c r="A2" s="2">
        <v>43244</v>
      </c>
      <c r="B2" s="1">
        <v>1</v>
      </c>
      <c r="C2" s="1">
        <v>1</v>
      </c>
      <c r="D2" s="1" t="s">
        <v>14</v>
      </c>
      <c r="E2" s="1" t="s">
        <v>15</v>
      </c>
      <c r="F2" s="1">
        <v>1</v>
      </c>
      <c r="G2" s="1">
        <v>84</v>
      </c>
      <c r="H2" s="1">
        <f>120-G2</f>
        <v>36</v>
      </c>
    </row>
    <row r="3" spans="1:8" x14ac:dyDescent="0.35">
      <c r="A3" s="2">
        <v>43244</v>
      </c>
      <c r="B3" s="1">
        <v>2</v>
      </c>
      <c r="C3" s="1">
        <v>1</v>
      </c>
      <c r="D3" s="1" t="s">
        <v>14</v>
      </c>
      <c r="E3" s="1" t="s">
        <v>15</v>
      </c>
      <c r="F3" s="1">
        <v>1</v>
      </c>
      <c r="G3" s="1">
        <v>104</v>
      </c>
      <c r="H3" s="1">
        <f>120-G3</f>
        <v>16</v>
      </c>
    </row>
    <row r="4" spans="1:8" x14ac:dyDescent="0.35">
      <c r="A4" s="2">
        <v>43244</v>
      </c>
      <c r="B4" s="1">
        <v>3</v>
      </c>
      <c r="C4" s="1">
        <v>1</v>
      </c>
      <c r="D4" s="1" t="s">
        <v>14</v>
      </c>
      <c r="E4" s="1" t="s">
        <v>15</v>
      </c>
      <c r="F4" s="1">
        <v>1</v>
      </c>
      <c r="G4" s="1">
        <v>75</v>
      </c>
      <c r="H4" s="1">
        <f>120-G4</f>
        <v>45</v>
      </c>
    </row>
    <row r="5" spans="1:8" x14ac:dyDescent="0.35">
      <c r="A5" s="2">
        <v>43244</v>
      </c>
      <c r="B5" s="1">
        <v>4</v>
      </c>
      <c r="C5" s="1">
        <v>1</v>
      </c>
      <c r="D5" s="1" t="s">
        <v>14</v>
      </c>
      <c r="E5" s="1" t="s">
        <v>16</v>
      </c>
      <c r="F5" s="1">
        <v>1</v>
      </c>
      <c r="G5" s="1">
        <v>105</v>
      </c>
      <c r="H5" s="1">
        <f>120-G5</f>
        <v>15</v>
      </c>
    </row>
    <row r="6" spans="1:8" x14ac:dyDescent="0.35">
      <c r="A6" s="2">
        <v>43244</v>
      </c>
      <c r="B6" s="1">
        <v>5</v>
      </c>
      <c r="C6" s="1">
        <v>1</v>
      </c>
      <c r="D6" s="1" t="s">
        <v>14</v>
      </c>
      <c r="E6" s="1" t="s">
        <v>16</v>
      </c>
      <c r="F6" s="1">
        <v>1</v>
      </c>
      <c r="G6" s="1">
        <v>106</v>
      </c>
      <c r="H6" s="1">
        <f>120-G6</f>
        <v>14</v>
      </c>
    </row>
    <row r="7" spans="1:8" x14ac:dyDescent="0.35">
      <c r="A7" s="2">
        <v>43244</v>
      </c>
      <c r="B7" s="1">
        <v>6</v>
      </c>
      <c r="C7" s="1">
        <v>1</v>
      </c>
      <c r="D7" s="1" t="s">
        <v>14</v>
      </c>
      <c r="E7" s="1" t="s">
        <v>16</v>
      </c>
      <c r="F7" s="1">
        <v>1</v>
      </c>
      <c r="G7" s="1">
        <v>57</v>
      </c>
      <c r="H7" s="1">
        <f>120-G7</f>
        <v>63</v>
      </c>
    </row>
    <row r="8" spans="1:8" x14ac:dyDescent="0.35">
      <c r="A8" s="2">
        <v>43244</v>
      </c>
      <c r="B8" s="1">
        <v>7</v>
      </c>
      <c r="C8" s="1">
        <v>1</v>
      </c>
      <c r="D8" s="1" t="s">
        <v>14</v>
      </c>
      <c r="E8" s="1" t="s">
        <v>15</v>
      </c>
      <c r="F8" s="1">
        <v>1</v>
      </c>
      <c r="G8" s="1">
        <v>86</v>
      </c>
      <c r="H8" s="1">
        <f>120-G8</f>
        <v>34</v>
      </c>
    </row>
    <row r="9" spans="1:8" x14ac:dyDescent="0.35">
      <c r="A9" s="2">
        <v>43244</v>
      </c>
      <c r="B9" s="1">
        <v>8</v>
      </c>
      <c r="C9" s="1">
        <v>1</v>
      </c>
      <c r="D9" s="1" t="s">
        <v>14</v>
      </c>
      <c r="E9" s="1" t="s">
        <v>16</v>
      </c>
      <c r="F9" s="1">
        <v>1</v>
      </c>
      <c r="G9" s="1">
        <v>100</v>
      </c>
      <c r="H9" s="1">
        <f>120-G9</f>
        <v>20</v>
      </c>
    </row>
    <row r="10" spans="1:8" x14ac:dyDescent="0.35">
      <c r="A10" s="2">
        <v>43244</v>
      </c>
      <c r="B10" s="1">
        <v>9</v>
      </c>
      <c r="C10" s="1">
        <v>1</v>
      </c>
      <c r="D10" s="1" t="s">
        <v>14</v>
      </c>
      <c r="E10" s="1" t="s">
        <v>16</v>
      </c>
      <c r="F10" s="1">
        <v>1</v>
      </c>
      <c r="G10" s="1">
        <v>3</v>
      </c>
      <c r="H10" s="1">
        <f>120-G10</f>
        <v>117</v>
      </c>
    </row>
    <row r="11" spans="1:8" x14ac:dyDescent="0.35">
      <c r="A11" s="2">
        <v>43244</v>
      </c>
      <c r="B11" s="1">
        <v>10</v>
      </c>
      <c r="C11" s="1">
        <v>1</v>
      </c>
      <c r="D11" s="1" t="s">
        <v>14</v>
      </c>
      <c r="E11" s="1" t="s">
        <v>16</v>
      </c>
      <c r="F11" s="1">
        <v>1</v>
      </c>
      <c r="G11" s="1">
        <v>101</v>
      </c>
      <c r="H11" s="1">
        <f>120-G11</f>
        <v>19</v>
      </c>
    </row>
    <row r="12" spans="1:8" x14ac:dyDescent="0.35">
      <c r="A12" s="2">
        <v>43244</v>
      </c>
      <c r="B12" s="1">
        <v>11</v>
      </c>
      <c r="C12" s="1">
        <v>2</v>
      </c>
      <c r="D12" s="1" t="s">
        <v>14</v>
      </c>
      <c r="E12" s="1" t="s">
        <v>16</v>
      </c>
      <c r="F12" s="1">
        <v>1</v>
      </c>
      <c r="G12" s="1">
        <v>91</v>
      </c>
      <c r="H12" s="1">
        <f>120-G12</f>
        <v>29</v>
      </c>
    </row>
    <row r="13" spans="1:8" x14ac:dyDescent="0.35">
      <c r="A13" s="2">
        <v>43244</v>
      </c>
      <c r="B13" s="1">
        <v>12</v>
      </c>
      <c r="C13" s="1">
        <v>2</v>
      </c>
      <c r="D13" s="1" t="s">
        <v>14</v>
      </c>
      <c r="E13" s="1" t="s">
        <v>16</v>
      </c>
      <c r="F13" s="1">
        <v>1</v>
      </c>
      <c r="G13" s="1">
        <v>51</v>
      </c>
      <c r="H13" s="1">
        <f>120-G13</f>
        <v>69</v>
      </c>
    </row>
    <row r="14" spans="1:8" x14ac:dyDescent="0.35">
      <c r="A14" s="2">
        <v>43244</v>
      </c>
      <c r="B14" s="1">
        <v>13</v>
      </c>
      <c r="C14" s="1">
        <v>2</v>
      </c>
      <c r="D14" s="1" t="s">
        <v>14</v>
      </c>
      <c r="E14" s="1" t="s">
        <v>15</v>
      </c>
      <c r="F14" s="1">
        <v>1</v>
      </c>
      <c r="G14" s="1">
        <v>32</v>
      </c>
      <c r="H14" s="1">
        <f>120-G14</f>
        <v>88</v>
      </c>
    </row>
    <row r="15" spans="1:8" x14ac:dyDescent="0.35">
      <c r="A15" s="2">
        <v>43244</v>
      </c>
      <c r="B15" s="1">
        <v>14</v>
      </c>
      <c r="C15" s="1">
        <v>2</v>
      </c>
      <c r="D15" s="1" t="s">
        <v>14</v>
      </c>
      <c r="E15" s="1" t="s">
        <v>15</v>
      </c>
      <c r="F15" s="1">
        <v>1</v>
      </c>
      <c r="G15" s="1">
        <v>60</v>
      </c>
      <c r="H15" s="1">
        <f>120-G15</f>
        <v>60</v>
      </c>
    </row>
    <row r="16" spans="1:8" x14ac:dyDescent="0.35">
      <c r="A16" s="2">
        <v>43244</v>
      </c>
      <c r="B16" s="1">
        <v>15</v>
      </c>
      <c r="C16" s="1">
        <v>2</v>
      </c>
      <c r="D16" s="1" t="s">
        <v>14</v>
      </c>
      <c r="E16" s="1" t="s">
        <v>15</v>
      </c>
      <c r="F16" s="1">
        <v>1</v>
      </c>
      <c r="G16" s="1">
        <v>55</v>
      </c>
      <c r="H16" s="1">
        <f>120-G16</f>
        <v>65</v>
      </c>
    </row>
    <row r="17" spans="1:8" x14ac:dyDescent="0.35">
      <c r="A17" s="2">
        <v>43244</v>
      </c>
      <c r="B17" s="1">
        <v>16</v>
      </c>
      <c r="C17" s="1">
        <v>2</v>
      </c>
      <c r="D17" s="1" t="s">
        <v>14</v>
      </c>
      <c r="E17" s="1" t="s">
        <v>16</v>
      </c>
      <c r="F17" s="1">
        <v>1</v>
      </c>
      <c r="G17" s="1">
        <v>36</v>
      </c>
      <c r="H17" s="1">
        <f>120-G17</f>
        <v>84</v>
      </c>
    </row>
    <row r="18" spans="1:8" x14ac:dyDescent="0.35">
      <c r="A18" s="2">
        <v>43244</v>
      </c>
      <c r="B18" s="1">
        <v>17</v>
      </c>
      <c r="C18" s="1">
        <v>2</v>
      </c>
      <c r="D18" s="1" t="s">
        <v>14</v>
      </c>
      <c r="E18" s="1" t="s">
        <v>15</v>
      </c>
      <c r="F18" s="1">
        <v>1</v>
      </c>
      <c r="G18" s="1">
        <v>104</v>
      </c>
      <c r="H18" s="1">
        <f>120-G18</f>
        <v>16</v>
      </c>
    </row>
    <row r="19" spans="1:8" x14ac:dyDescent="0.35">
      <c r="A19" s="2">
        <v>43244</v>
      </c>
      <c r="B19" s="1">
        <v>18</v>
      </c>
      <c r="C19" s="1">
        <v>2</v>
      </c>
      <c r="D19" s="1" t="s">
        <v>14</v>
      </c>
      <c r="E19" s="1" t="s">
        <v>16</v>
      </c>
      <c r="F19" s="1">
        <v>1</v>
      </c>
      <c r="G19" s="1">
        <v>81</v>
      </c>
      <c r="H19" s="1">
        <f>120-G19</f>
        <v>39</v>
      </c>
    </row>
    <row r="20" spans="1:8" x14ac:dyDescent="0.35">
      <c r="A20" s="2">
        <v>43244</v>
      </c>
      <c r="B20" s="1">
        <v>19</v>
      </c>
      <c r="C20" s="1">
        <v>2</v>
      </c>
      <c r="D20" s="1" t="s">
        <v>14</v>
      </c>
      <c r="E20" s="1" t="s">
        <v>17</v>
      </c>
      <c r="F20" s="1">
        <v>1</v>
      </c>
      <c r="G20" s="1">
        <v>0</v>
      </c>
      <c r="H20" s="1">
        <f>120-G20</f>
        <v>120</v>
      </c>
    </row>
    <row r="21" spans="1:8" x14ac:dyDescent="0.35">
      <c r="A21" s="2">
        <v>43244</v>
      </c>
      <c r="B21" s="1">
        <v>20</v>
      </c>
      <c r="C21" s="1">
        <v>2</v>
      </c>
      <c r="D21" s="1" t="s">
        <v>14</v>
      </c>
      <c r="E21" s="1" t="s">
        <v>15</v>
      </c>
      <c r="F21" s="1">
        <v>1</v>
      </c>
      <c r="G21" s="1">
        <v>72</v>
      </c>
      <c r="H21" s="1">
        <f>120-G21</f>
        <v>48</v>
      </c>
    </row>
    <row r="22" spans="1:8" x14ac:dyDescent="0.35">
      <c r="A22" s="2">
        <v>43244</v>
      </c>
      <c r="B22" s="1">
        <v>21</v>
      </c>
      <c r="C22" s="1">
        <v>3</v>
      </c>
      <c r="D22" s="1" t="s">
        <v>14</v>
      </c>
      <c r="E22" s="1" t="s">
        <v>16</v>
      </c>
      <c r="F22" s="1">
        <v>1</v>
      </c>
      <c r="G22" s="1">
        <v>50</v>
      </c>
      <c r="H22" s="1">
        <f>120-G22</f>
        <v>70</v>
      </c>
    </row>
    <row r="23" spans="1:8" x14ac:dyDescent="0.35">
      <c r="A23" s="2">
        <v>43244</v>
      </c>
      <c r="B23" s="1">
        <v>22</v>
      </c>
      <c r="C23" s="1">
        <v>3</v>
      </c>
      <c r="D23" s="1" t="s">
        <v>14</v>
      </c>
      <c r="E23" s="1" t="s">
        <v>15</v>
      </c>
      <c r="F23" s="1">
        <v>1</v>
      </c>
      <c r="G23" s="1">
        <v>27</v>
      </c>
      <c r="H23" s="1">
        <f>120-G23</f>
        <v>93</v>
      </c>
    </row>
    <row r="24" spans="1:8" x14ac:dyDescent="0.35">
      <c r="A24" s="2">
        <v>43244</v>
      </c>
      <c r="B24" s="1">
        <v>23</v>
      </c>
      <c r="C24" s="1">
        <v>3</v>
      </c>
      <c r="D24" s="1" t="s">
        <v>14</v>
      </c>
      <c r="E24" s="1" t="s">
        <v>16</v>
      </c>
      <c r="F24" s="1">
        <v>1</v>
      </c>
      <c r="G24" s="1">
        <v>102</v>
      </c>
      <c r="H24" s="1">
        <f>120-G24</f>
        <v>18</v>
      </c>
    </row>
    <row r="25" spans="1:8" x14ac:dyDescent="0.35">
      <c r="A25" s="2">
        <v>43244</v>
      </c>
      <c r="B25" s="1">
        <v>24</v>
      </c>
      <c r="C25" s="1">
        <v>3</v>
      </c>
      <c r="D25" s="1" t="s">
        <v>14</v>
      </c>
      <c r="E25" s="1" t="s">
        <v>17</v>
      </c>
      <c r="F25" s="1">
        <v>1</v>
      </c>
      <c r="G25" s="1">
        <v>0</v>
      </c>
      <c r="H25" s="1">
        <f>120-G25</f>
        <v>120</v>
      </c>
    </row>
    <row r="26" spans="1:8" x14ac:dyDescent="0.35">
      <c r="A26" s="2">
        <v>43244</v>
      </c>
      <c r="B26" s="1">
        <v>25</v>
      </c>
      <c r="C26" s="1">
        <v>3</v>
      </c>
      <c r="D26" s="1" t="s">
        <v>14</v>
      </c>
      <c r="E26" s="1" t="s">
        <v>15</v>
      </c>
      <c r="F26" s="1">
        <v>1</v>
      </c>
      <c r="G26" s="1">
        <v>35</v>
      </c>
      <c r="H26" s="1">
        <f>120-G26</f>
        <v>85</v>
      </c>
    </row>
    <row r="27" spans="1:8" x14ac:dyDescent="0.35">
      <c r="A27" s="2">
        <v>43245</v>
      </c>
      <c r="B27" s="1">
        <v>26</v>
      </c>
      <c r="C27" s="1">
        <v>3</v>
      </c>
      <c r="D27" s="1" t="s">
        <v>14</v>
      </c>
      <c r="E27" s="1" t="s">
        <v>16</v>
      </c>
      <c r="F27" s="1">
        <v>1</v>
      </c>
      <c r="G27" s="1">
        <v>104</v>
      </c>
      <c r="H27" s="1">
        <f>120-G27</f>
        <v>16</v>
      </c>
    </row>
    <row r="28" spans="1:8" x14ac:dyDescent="0.35">
      <c r="A28" s="2">
        <v>43245</v>
      </c>
      <c r="B28" s="1">
        <v>27</v>
      </c>
      <c r="C28" s="1">
        <v>3</v>
      </c>
      <c r="D28" s="1" t="s">
        <v>14</v>
      </c>
      <c r="E28" s="1" t="s">
        <v>15</v>
      </c>
      <c r="F28" s="1">
        <v>1</v>
      </c>
      <c r="G28" s="1">
        <v>106</v>
      </c>
      <c r="H28" s="1">
        <f>120-G28</f>
        <v>14</v>
      </c>
    </row>
    <row r="29" spans="1:8" x14ac:dyDescent="0.35">
      <c r="A29" s="2">
        <v>43245</v>
      </c>
      <c r="B29" s="1">
        <v>28</v>
      </c>
      <c r="C29" s="1">
        <v>3</v>
      </c>
      <c r="D29" s="1" t="s">
        <v>14</v>
      </c>
      <c r="E29" s="1" t="s">
        <v>16</v>
      </c>
      <c r="F29" s="1">
        <v>1</v>
      </c>
      <c r="G29" s="1">
        <v>110</v>
      </c>
      <c r="H29" s="1">
        <f>120-G29</f>
        <v>10</v>
      </c>
    </row>
    <row r="30" spans="1:8" x14ac:dyDescent="0.35">
      <c r="A30" s="2">
        <v>43245</v>
      </c>
      <c r="B30" s="1">
        <v>29</v>
      </c>
      <c r="C30" s="1">
        <v>3</v>
      </c>
      <c r="D30" s="1" t="s">
        <v>14</v>
      </c>
      <c r="E30" s="1" t="s">
        <v>16</v>
      </c>
      <c r="F30" s="1">
        <v>1</v>
      </c>
      <c r="G30" s="1">
        <v>111</v>
      </c>
      <c r="H30" s="1">
        <f>120-G30</f>
        <v>9</v>
      </c>
    </row>
    <row r="31" spans="1:8" x14ac:dyDescent="0.35">
      <c r="A31" s="2">
        <v>43245</v>
      </c>
      <c r="B31" s="1">
        <v>30</v>
      </c>
      <c r="C31" s="1">
        <v>3</v>
      </c>
      <c r="D31" s="1" t="s">
        <v>14</v>
      </c>
      <c r="E31" s="1" t="s">
        <v>16</v>
      </c>
      <c r="F31" s="1">
        <v>1</v>
      </c>
      <c r="G31" s="1">
        <v>104</v>
      </c>
      <c r="H31" s="1">
        <f>120-G31</f>
        <v>16</v>
      </c>
    </row>
    <row r="32" spans="1:8" x14ac:dyDescent="0.35">
      <c r="A32" s="2">
        <v>43244</v>
      </c>
      <c r="B32" s="1">
        <v>1</v>
      </c>
      <c r="C32" s="1">
        <v>1</v>
      </c>
      <c r="D32" s="1" t="s">
        <v>6</v>
      </c>
      <c r="E32" s="1" t="s">
        <v>16</v>
      </c>
      <c r="F32" s="1">
        <v>1</v>
      </c>
      <c r="G32" s="1">
        <v>96</v>
      </c>
      <c r="H32" s="1">
        <f>120-G32</f>
        <v>24</v>
      </c>
    </row>
    <row r="33" spans="1:8" x14ac:dyDescent="0.35">
      <c r="A33" s="2">
        <v>43244</v>
      </c>
      <c r="B33" s="1">
        <v>2</v>
      </c>
      <c r="C33" s="1">
        <v>1</v>
      </c>
      <c r="D33" s="1" t="s">
        <v>6</v>
      </c>
      <c r="E33" s="1" t="s">
        <v>16</v>
      </c>
      <c r="F33" s="1">
        <v>1</v>
      </c>
      <c r="G33" s="1">
        <v>94</v>
      </c>
      <c r="H33" s="1">
        <f>120-G33</f>
        <v>26</v>
      </c>
    </row>
    <row r="34" spans="1:8" x14ac:dyDescent="0.35">
      <c r="A34" s="2">
        <v>43244</v>
      </c>
      <c r="B34" s="1">
        <v>3</v>
      </c>
      <c r="C34" s="1">
        <v>1</v>
      </c>
      <c r="D34" s="1" t="s">
        <v>6</v>
      </c>
      <c r="E34" s="1" t="s">
        <v>15</v>
      </c>
      <c r="F34" s="1">
        <v>1</v>
      </c>
      <c r="G34" s="1">
        <v>92</v>
      </c>
      <c r="H34" s="1">
        <f>120-G34</f>
        <v>28</v>
      </c>
    </row>
    <row r="35" spans="1:8" x14ac:dyDescent="0.35">
      <c r="A35" s="2">
        <v>43244</v>
      </c>
      <c r="B35" s="1">
        <v>4</v>
      </c>
      <c r="C35" s="1">
        <v>1</v>
      </c>
      <c r="D35" s="1" t="s">
        <v>6</v>
      </c>
      <c r="E35" s="1" t="s">
        <v>15</v>
      </c>
      <c r="F35" s="1">
        <v>1</v>
      </c>
      <c r="G35" s="1">
        <v>109</v>
      </c>
      <c r="H35" s="1">
        <f>120-G35</f>
        <v>11</v>
      </c>
    </row>
    <row r="36" spans="1:8" x14ac:dyDescent="0.35">
      <c r="A36" s="2">
        <v>43244</v>
      </c>
      <c r="B36" s="1">
        <v>5</v>
      </c>
      <c r="C36" s="1">
        <v>1</v>
      </c>
      <c r="D36" s="1" t="s">
        <v>6</v>
      </c>
      <c r="E36" s="1" t="s">
        <v>16</v>
      </c>
      <c r="F36" s="1">
        <v>1</v>
      </c>
      <c r="G36" s="1">
        <v>89</v>
      </c>
      <c r="H36" s="1">
        <f>120-G36</f>
        <v>31</v>
      </c>
    </row>
    <row r="37" spans="1:8" x14ac:dyDescent="0.35">
      <c r="A37" s="2">
        <v>43244</v>
      </c>
      <c r="B37" s="1">
        <v>6</v>
      </c>
      <c r="C37" s="1">
        <v>1</v>
      </c>
      <c r="D37" s="1" t="s">
        <v>6</v>
      </c>
      <c r="E37" s="1" t="s">
        <v>16</v>
      </c>
      <c r="F37" s="1">
        <v>1</v>
      </c>
      <c r="G37" s="1">
        <v>105</v>
      </c>
      <c r="H37" s="1">
        <f>120-G37</f>
        <v>15</v>
      </c>
    </row>
    <row r="38" spans="1:8" x14ac:dyDescent="0.35">
      <c r="A38" s="2">
        <v>43244</v>
      </c>
      <c r="B38" s="1">
        <v>7</v>
      </c>
      <c r="C38" s="1">
        <v>1</v>
      </c>
      <c r="D38" s="1" t="s">
        <v>6</v>
      </c>
      <c r="E38" s="1" t="s">
        <v>16</v>
      </c>
      <c r="F38" s="1">
        <v>1</v>
      </c>
      <c r="G38" s="1">
        <v>76</v>
      </c>
      <c r="H38" s="1">
        <f>120-G38</f>
        <v>44</v>
      </c>
    </row>
    <row r="39" spans="1:8" x14ac:dyDescent="0.35">
      <c r="A39" s="2">
        <v>43244</v>
      </c>
      <c r="B39" s="1">
        <v>8</v>
      </c>
      <c r="C39" s="1">
        <v>1</v>
      </c>
      <c r="D39" s="1" t="s">
        <v>6</v>
      </c>
      <c r="E39" s="1" t="s">
        <v>16</v>
      </c>
      <c r="F39" s="1">
        <v>1</v>
      </c>
      <c r="G39" s="1">
        <v>99</v>
      </c>
      <c r="H39" s="1">
        <f>120-G39</f>
        <v>21</v>
      </c>
    </row>
    <row r="40" spans="1:8" x14ac:dyDescent="0.35">
      <c r="A40" s="2">
        <v>43244</v>
      </c>
      <c r="B40" s="1">
        <v>9</v>
      </c>
      <c r="C40" s="1">
        <v>1</v>
      </c>
      <c r="D40" s="1" t="s">
        <v>6</v>
      </c>
      <c r="E40" s="1" t="s">
        <v>16</v>
      </c>
      <c r="F40" s="1">
        <v>1</v>
      </c>
      <c r="G40" s="1">
        <v>88</v>
      </c>
      <c r="H40" s="1">
        <f>120-G40</f>
        <v>32</v>
      </c>
    </row>
    <row r="41" spans="1:8" x14ac:dyDescent="0.35">
      <c r="A41" s="2">
        <v>43244</v>
      </c>
      <c r="B41" s="1">
        <v>10</v>
      </c>
      <c r="C41" s="1">
        <v>1</v>
      </c>
      <c r="D41" s="1" t="s">
        <v>6</v>
      </c>
      <c r="E41" s="1" t="s">
        <v>16</v>
      </c>
      <c r="F41" s="1">
        <v>1</v>
      </c>
      <c r="G41" s="1">
        <v>103</v>
      </c>
      <c r="H41" s="1">
        <f>120-G41</f>
        <v>17</v>
      </c>
    </row>
    <row r="42" spans="1:8" x14ac:dyDescent="0.35">
      <c r="A42" s="2">
        <v>43244</v>
      </c>
      <c r="B42" s="1">
        <v>11</v>
      </c>
      <c r="C42" s="1">
        <v>2</v>
      </c>
      <c r="D42" s="1" t="s">
        <v>6</v>
      </c>
      <c r="E42" s="1" t="s">
        <v>16</v>
      </c>
      <c r="F42" s="1">
        <v>1</v>
      </c>
      <c r="G42" s="1">
        <v>70</v>
      </c>
      <c r="H42" s="1">
        <f>120-G42</f>
        <v>50</v>
      </c>
    </row>
    <row r="43" spans="1:8" x14ac:dyDescent="0.35">
      <c r="A43" s="2">
        <v>43244</v>
      </c>
      <c r="B43" s="1">
        <v>12</v>
      </c>
      <c r="C43" s="1">
        <v>2</v>
      </c>
      <c r="D43" s="1" t="s">
        <v>6</v>
      </c>
      <c r="E43" s="1" t="s">
        <v>16</v>
      </c>
      <c r="F43" s="1">
        <v>1</v>
      </c>
      <c r="G43" s="1">
        <v>92</v>
      </c>
      <c r="H43" s="1">
        <f>120-G43</f>
        <v>28</v>
      </c>
    </row>
    <row r="44" spans="1:8" x14ac:dyDescent="0.35">
      <c r="A44" s="2">
        <v>43244</v>
      </c>
      <c r="B44" s="1">
        <v>13</v>
      </c>
      <c r="C44" s="1">
        <v>2</v>
      </c>
      <c r="D44" s="1" t="s">
        <v>6</v>
      </c>
      <c r="E44" s="1" t="s">
        <v>16</v>
      </c>
      <c r="F44" s="1">
        <v>1</v>
      </c>
      <c r="G44" s="1">
        <v>85</v>
      </c>
      <c r="H44" s="1">
        <f>120-G44</f>
        <v>35</v>
      </c>
    </row>
    <row r="45" spans="1:8" x14ac:dyDescent="0.35">
      <c r="A45" s="2">
        <v>43244</v>
      </c>
      <c r="B45" s="1">
        <v>14</v>
      </c>
      <c r="C45" s="1">
        <v>2</v>
      </c>
      <c r="D45" s="1" t="s">
        <v>6</v>
      </c>
      <c r="E45" s="1" t="s">
        <v>16</v>
      </c>
      <c r="F45" s="1">
        <v>1</v>
      </c>
      <c r="G45" s="1">
        <v>77</v>
      </c>
      <c r="H45" s="1">
        <f>120-G45</f>
        <v>43</v>
      </c>
    </row>
    <row r="46" spans="1:8" x14ac:dyDescent="0.35">
      <c r="A46" s="2">
        <v>43244</v>
      </c>
      <c r="B46" s="1">
        <v>15</v>
      </c>
      <c r="C46" s="1">
        <v>2</v>
      </c>
      <c r="D46" s="1" t="s">
        <v>6</v>
      </c>
      <c r="E46" s="1" t="s">
        <v>16</v>
      </c>
      <c r="F46" s="1">
        <v>1</v>
      </c>
      <c r="G46" s="1">
        <v>76</v>
      </c>
      <c r="H46" s="1">
        <f>120-G46</f>
        <v>44</v>
      </c>
    </row>
    <row r="47" spans="1:8" x14ac:dyDescent="0.35">
      <c r="A47" s="2">
        <v>43244</v>
      </c>
      <c r="B47" s="1">
        <v>16</v>
      </c>
      <c r="C47" s="1">
        <v>2</v>
      </c>
      <c r="D47" s="1" t="s">
        <v>6</v>
      </c>
      <c r="E47" s="1" t="s">
        <v>16</v>
      </c>
      <c r="F47" s="1">
        <v>1</v>
      </c>
      <c r="G47" s="1">
        <v>56</v>
      </c>
      <c r="H47" s="1">
        <f>120-G47</f>
        <v>64</v>
      </c>
    </row>
    <row r="48" spans="1:8" x14ac:dyDescent="0.35">
      <c r="A48" s="2">
        <v>43244</v>
      </c>
      <c r="B48" s="1">
        <v>17</v>
      </c>
      <c r="C48" s="1">
        <v>2</v>
      </c>
      <c r="D48" s="1" t="s">
        <v>6</v>
      </c>
      <c r="E48" s="1" t="s">
        <v>16</v>
      </c>
      <c r="F48" s="1">
        <v>1</v>
      </c>
      <c r="G48" s="1">
        <v>90</v>
      </c>
      <c r="H48" s="1">
        <f>120-G48</f>
        <v>30</v>
      </c>
    </row>
    <row r="49" spans="1:8" x14ac:dyDescent="0.35">
      <c r="A49" s="2">
        <v>43244</v>
      </c>
      <c r="B49" s="1">
        <v>18</v>
      </c>
      <c r="C49" s="1">
        <v>2</v>
      </c>
      <c r="D49" s="1" t="s">
        <v>6</v>
      </c>
      <c r="E49" s="1" t="s">
        <v>16</v>
      </c>
      <c r="F49" s="1">
        <v>1</v>
      </c>
      <c r="G49" s="1">
        <v>101</v>
      </c>
      <c r="H49" s="1">
        <f>120-G49</f>
        <v>19</v>
      </c>
    </row>
    <row r="50" spans="1:8" x14ac:dyDescent="0.35">
      <c r="A50" s="2">
        <v>43244</v>
      </c>
      <c r="B50" s="1">
        <v>19</v>
      </c>
      <c r="C50" s="1">
        <v>2</v>
      </c>
      <c r="D50" s="1" t="s">
        <v>6</v>
      </c>
      <c r="E50" s="1" t="s">
        <v>16</v>
      </c>
      <c r="F50" s="1">
        <v>1</v>
      </c>
      <c r="G50" s="1">
        <v>100</v>
      </c>
      <c r="H50" s="1">
        <f>120-G50</f>
        <v>20</v>
      </c>
    </row>
    <row r="51" spans="1:8" x14ac:dyDescent="0.35">
      <c r="A51" s="2">
        <v>43244</v>
      </c>
      <c r="B51" s="1">
        <v>20</v>
      </c>
      <c r="C51" s="1">
        <v>2</v>
      </c>
      <c r="D51" s="1" t="s">
        <v>6</v>
      </c>
      <c r="E51" s="1" t="s">
        <v>16</v>
      </c>
      <c r="F51" s="1">
        <v>1</v>
      </c>
      <c r="G51" s="1">
        <v>34</v>
      </c>
      <c r="H51" s="1">
        <f>120-G51</f>
        <v>86</v>
      </c>
    </row>
    <row r="52" spans="1:8" x14ac:dyDescent="0.35">
      <c r="A52" s="2">
        <v>43244</v>
      </c>
      <c r="B52" s="1">
        <v>21</v>
      </c>
      <c r="C52" s="1">
        <v>3</v>
      </c>
      <c r="D52" s="1" t="s">
        <v>6</v>
      </c>
      <c r="E52" s="1" t="s">
        <v>15</v>
      </c>
      <c r="F52" s="1">
        <v>1</v>
      </c>
      <c r="G52" s="1">
        <v>95</v>
      </c>
      <c r="H52" s="1">
        <f>120-G52</f>
        <v>25</v>
      </c>
    </row>
    <row r="53" spans="1:8" x14ac:dyDescent="0.35">
      <c r="A53" s="2">
        <v>43244</v>
      </c>
      <c r="B53" s="1">
        <v>22</v>
      </c>
      <c r="C53" s="1">
        <v>3</v>
      </c>
      <c r="D53" s="1" t="s">
        <v>6</v>
      </c>
      <c r="E53" s="1" t="s">
        <v>16</v>
      </c>
      <c r="F53" s="1">
        <v>1</v>
      </c>
      <c r="G53" s="1">
        <v>87</v>
      </c>
      <c r="H53" s="1">
        <f>120-G53</f>
        <v>33</v>
      </c>
    </row>
    <row r="54" spans="1:8" x14ac:dyDescent="0.35">
      <c r="A54" s="2">
        <v>43244</v>
      </c>
      <c r="B54" s="1">
        <v>23</v>
      </c>
      <c r="C54" s="1">
        <v>3</v>
      </c>
      <c r="D54" s="1" t="s">
        <v>6</v>
      </c>
      <c r="E54" s="1" t="s">
        <v>15</v>
      </c>
      <c r="F54" s="1">
        <v>1</v>
      </c>
      <c r="G54" s="1">
        <v>106</v>
      </c>
      <c r="H54" s="1">
        <f>120-G54</f>
        <v>14</v>
      </c>
    </row>
    <row r="55" spans="1:8" x14ac:dyDescent="0.35">
      <c r="A55" s="2">
        <v>43244</v>
      </c>
      <c r="B55" s="1">
        <v>24</v>
      </c>
      <c r="C55" s="1">
        <v>3</v>
      </c>
      <c r="D55" s="1" t="s">
        <v>6</v>
      </c>
      <c r="E55" s="1" t="s">
        <v>16</v>
      </c>
      <c r="F55" s="1">
        <v>1</v>
      </c>
      <c r="G55" s="1">
        <v>80</v>
      </c>
      <c r="H55" s="1">
        <f>120-G55</f>
        <v>40</v>
      </c>
    </row>
    <row r="56" spans="1:8" x14ac:dyDescent="0.35">
      <c r="A56" s="2">
        <v>43244</v>
      </c>
      <c r="B56" s="1">
        <v>25</v>
      </c>
      <c r="C56" s="1">
        <v>3</v>
      </c>
      <c r="D56" s="1" t="s">
        <v>6</v>
      </c>
      <c r="E56" s="1" t="s">
        <v>16</v>
      </c>
      <c r="F56" s="1">
        <v>1</v>
      </c>
      <c r="G56" s="1">
        <v>94</v>
      </c>
      <c r="H56" s="1">
        <f>120-G56</f>
        <v>26</v>
      </c>
    </row>
    <row r="57" spans="1:8" x14ac:dyDescent="0.35">
      <c r="A57" s="2">
        <v>43245</v>
      </c>
      <c r="B57" s="1">
        <v>26</v>
      </c>
      <c r="C57" s="1">
        <v>3</v>
      </c>
      <c r="D57" s="1" t="s">
        <v>6</v>
      </c>
      <c r="E57" s="1" t="s">
        <v>15</v>
      </c>
      <c r="F57" s="1">
        <v>1</v>
      </c>
      <c r="G57" s="1">
        <v>93</v>
      </c>
      <c r="H57" s="1">
        <f>120-G57</f>
        <v>27</v>
      </c>
    </row>
    <row r="58" spans="1:8" x14ac:dyDescent="0.35">
      <c r="A58" s="2">
        <v>43245</v>
      </c>
      <c r="B58" s="1">
        <v>27</v>
      </c>
      <c r="C58" s="1">
        <v>3</v>
      </c>
      <c r="D58" s="1" t="s">
        <v>6</v>
      </c>
      <c r="E58" s="1" t="s">
        <v>15</v>
      </c>
      <c r="F58" s="1">
        <v>1</v>
      </c>
      <c r="G58" s="1">
        <v>86</v>
      </c>
      <c r="H58" s="1">
        <f>120-G58</f>
        <v>34</v>
      </c>
    </row>
    <row r="59" spans="1:8" x14ac:dyDescent="0.35">
      <c r="A59" s="2">
        <v>43245</v>
      </c>
      <c r="B59" s="1">
        <v>28</v>
      </c>
      <c r="C59" s="1">
        <v>3</v>
      </c>
      <c r="D59" s="1" t="s">
        <v>6</v>
      </c>
      <c r="E59" s="1" t="s">
        <v>16</v>
      </c>
      <c r="F59" s="1">
        <v>1</v>
      </c>
      <c r="G59" s="1">
        <v>108</v>
      </c>
      <c r="H59" s="1">
        <f>120-G59</f>
        <v>12</v>
      </c>
    </row>
    <row r="60" spans="1:8" x14ac:dyDescent="0.35">
      <c r="A60" s="2">
        <v>43245</v>
      </c>
      <c r="B60" s="1">
        <v>29</v>
      </c>
      <c r="C60" s="1">
        <v>3</v>
      </c>
      <c r="D60" s="1" t="s">
        <v>6</v>
      </c>
      <c r="E60" s="1" t="s">
        <v>16</v>
      </c>
      <c r="F60" s="1">
        <v>1</v>
      </c>
      <c r="G60" s="1">
        <v>108</v>
      </c>
      <c r="H60" s="1">
        <f>120-G60</f>
        <v>12</v>
      </c>
    </row>
    <row r="61" spans="1:8" x14ac:dyDescent="0.35">
      <c r="A61" s="2">
        <v>43245</v>
      </c>
      <c r="B61" s="1">
        <v>30</v>
      </c>
      <c r="C61" s="1">
        <v>3</v>
      </c>
      <c r="D61" s="1" t="s">
        <v>6</v>
      </c>
      <c r="E61" s="1" t="s">
        <v>15</v>
      </c>
      <c r="F61" s="1">
        <v>1</v>
      </c>
      <c r="G61" s="1">
        <v>83</v>
      </c>
      <c r="H61" s="1">
        <f>120-G61</f>
        <v>37</v>
      </c>
    </row>
    <row r="62" spans="1:8" x14ac:dyDescent="0.35">
      <c r="A62" s="2">
        <v>43244</v>
      </c>
      <c r="B62" s="1">
        <v>1</v>
      </c>
      <c r="C62" s="1">
        <v>1</v>
      </c>
      <c r="D62" s="1" t="s">
        <v>7</v>
      </c>
      <c r="E62" s="1" t="s">
        <v>16</v>
      </c>
      <c r="F62" s="1">
        <v>1</v>
      </c>
      <c r="G62" s="1">
        <v>95</v>
      </c>
      <c r="H62" s="1">
        <f>120-G62</f>
        <v>25</v>
      </c>
    </row>
    <row r="63" spans="1:8" x14ac:dyDescent="0.35">
      <c r="A63" s="2">
        <v>43244</v>
      </c>
      <c r="B63" s="1">
        <v>2</v>
      </c>
      <c r="C63" s="1">
        <v>1</v>
      </c>
      <c r="D63" s="1" t="s">
        <v>7</v>
      </c>
      <c r="E63" s="1" t="s">
        <v>16</v>
      </c>
      <c r="F63" s="1">
        <v>1</v>
      </c>
      <c r="G63" s="1">
        <v>102</v>
      </c>
      <c r="H63" s="1">
        <f>120-G63</f>
        <v>18</v>
      </c>
    </row>
    <row r="64" spans="1:8" x14ac:dyDescent="0.35">
      <c r="A64" s="2">
        <v>43244</v>
      </c>
      <c r="B64" s="1">
        <v>3</v>
      </c>
      <c r="C64" s="1">
        <v>1</v>
      </c>
      <c r="D64" s="1" t="s">
        <v>7</v>
      </c>
      <c r="E64" s="1" t="s">
        <v>16</v>
      </c>
      <c r="F64" s="1">
        <v>1</v>
      </c>
      <c r="G64" s="1">
        <v>104</v>
      </c>
      <c r="H64" s="1">
        <f>120-G64</f>
        <v>16</v>
      </c>
    </row>
    <row r="65" spans="1:8" x14ac:dyDescent="0.35">
      <c r="A65" s="2">
        <v>43244</v>
      </c>
      <c r="B65" s="1">
        <v>4</v>
      </c>
      <c r="C65" s="1">
        <v>1</v>
      </c>
      <c r="D65" s="1" t="s">
        <v>7</v>
      </c>
      <c r="E65" s="1" t="s">
        <v>16</v>
      </c>
      <c r="F65" s="1">
        <v>1</v>
      </c>
      <c r="G65" s="1">
        <v>107</v>
      </c>
      <c r="H65" s="1">
        <f>120-G65</f>
        <v>13</v>
      </c>
    </row>
    <row r="66" spans="1:8" x14ac:dyDescent="0.35">
      <c r="A66" s="2">
        <v>43244</v>
      </c>
      <c r="B66" s="1">
        <v>5</v>
      </c>
      <c r="C66" s="1">
        <v>1</v>
      </c>
      <c r="D66" s="1" t="s">
        <v>7</v>
      </c>
      <c r="E66" s="1" t="s">
        <v>16</v>
      </c>
      <c r="F66" s="1">
        <v>1</v>
      </c>
      <c r="G66" s="1">
        <v>110</v>
      </c>
      <c r="H66" s="1">
        <f>120-G66</f>
        <v>10</v>
      </c>
    </row>
    <row r="67" spans="1:8" x14ac:dyDescent="0.35">
      <c r="A67" s="2">
        <v>43244</v>
      </c>
      <c r="B67" s="1">
        <v>6</v>
      </c>
      <c r="C67" s="1">
        <v>1</v>
      </c>
      <c r="D67" s="1" t="s">
        <v>7</v>
      </c>
      <c r="E67" s="1" t="s">
        <v>16</v>
      </c>
      <c r="F67" s="1">
        <v>1</v>
      </c>
      <c r="G67" s="1">
        <v>26</v>
      </c>
      <c r="H67" s="1">
        <f>120-G67</f>
        <v>94</v>
      </c>
    </row>
    <row r="68" spans="1:8" x14ac:dyDescent="0.35">
      <c r="A68" s="2">
        <v>43244</v>
      </c>
      <c r="B68" s="1">
        <v>7</v>
      </c>
      <c r="C68" s="1">
        <v>1</v>
      </c>
      <c r="D68" s="1" t="s">
        <v>7</v>
      </c>
      <c r="E68" s="1" t="s">
        <v>16</v>
      </c>
      <c r="F68" s="1">
        <v>1</v>
      </c>
      <c r="G68" s="1">
        <v>85</v>
      </c>
      <c r="H68" s="1">
        <f>120-G68</f>
        <v>35</v>
      </c>
    </row>
    <row r="69" spans="1:8" x14ac:dyDescent="0.35">
      <c r="A69" s="2">
        <v>43244</v>
      </c>
      <c r="B69" s="1">
        <v>8</v>
      </c>
      <c r="C69" s="1">
        <v>1</v>
      </c>
      <c r="D69" s="1" t="s">
        <v>7</v>
      </c>
      <c r="E69" s="1" t="s">
        <v>16</v>
      </c>
      <c r="F69" s="1">
        <v>1</v>
      </c>
      <c r="G69" s="1">
        <v>106</v>
      </c>
      <c r="H69" s="1">
        <f>120-G69</f>
        <v>14</v>
      </c>
    </row>
    <row r="70" spans="1:8" x14ac:dyDescent="0.35">
      <c r="A70" s="2">
        <v>43244</v>
      </c>
      <c r="B70" s="1">
        <v>9</v>
      </c>
      <c r="C70" s="1">
        <v>1</v>
      </c>
      <c r="D70" s="1" t="s">
        <v>7</v>
      </c>
      <c r="E70" s="1" t="s">
        <v>16</v>
      </c>
      <c r="F70" s="1">
        <v>1</v>
      </c>
      <c r="G70" s="1">
        <v>97</v>
      </c>
      <c r="H70" s="1">
        <f>120-G70</f>
        <v>23</v>
      </c>
    </row>
    <row r="71" spans="1:8" x14ac:dyDescent="0.35">
      <c r="A71" s="2">
        <v>43244</v>
      </c>
      <c r="B71" s="1">
        <v>10</v>
      </c>
      <c r="C71" s="1">
        <v>1</v>
      </c>
      <c r="D71" s="1" t="s">
        <v>7</v>
      </c>
      <c r="E71" s="1" t="s">
        <v>16</v>
      </c>
      <c r="F71" s="1">
        <v>1</v>
      </c>
      <c r="G71" s="1">
        <v>112</v>
      </c>
      <c r="H71" s="1">
        <f>120-G71</f>
        <v>8</v>
      </c>
    </row>
    <row r="72" spans="1:8" x14ac:dyDescent="0.35">
      <c r="A72" s="2">
        <v>43244</v>
      </c>
      <c r="B72" s="1">
        <v>11</v>
      </c>
      <c r="C72" s="1">
        <v>2</v>
      </c>
      <c r="D72" s="1" t="s">
        <v>7</v>
      </c>
      <c r="E72" s="1" t="s">
        <v>16</v>
      </c>
      <c r="F72" s="1">
        <v>1</v>
      </c>
      <c r="G72" s="1">
        <v>100</v>
      </c>
      <c r="H72" s="1">
        <f>120-G72</f>
        <v>20</v>
      </c>
    </row>
    <row r="73" spans="1:8" x14ac:dyDescent="0.35">
      <c r="A73" s="2">
        <v>43244</v>
      </c>
      <c r="B73" s="1">
        <v>12</v>
      </c>
      <c r="C73" s="1">
        <v>2</v>
      </c>
      <c r="D73" s="1" t="s">
        <v>7</v>
      </c>
      <c r="E73" s="1" t="s">
        <v>16</v>
      </c>
      <c r="F73" s="1">
        <v>1</v>
      </c>
      <c r="G73" s="1">
        <v>70</v>
      </c>
      <c r="H73" s="1">
        <f>120-G73</f>
        <v>50</v>
      </c>
    </row>
    <row r="74" spans="1:8" x14ac:dyDescent="0.35">
      <c r="A74" s="2">
        <v>43244</v>
      </c>
      <c r="B74" s="1">
        <v>13</v>
      </c>
      <c r="C74" s="1">
        <v>2</v>
      </c>
      <c r="D74" s="1" t="s">
        <v>7</v>
      </c>
      <c r="E74" s="1" t="s">
        <v>16</v>
      </c>
      <c r="F74" s="1">
        <v>1</v>
      </c>
      <c r="G74" s="1">
        <v>37</v>
      </c>
      <c r="H74" s="1">
        <f>120-G74</f>
        <v>83</v>
      </c>
    </row>
    <row r="75" spans="1:8" x14ac:dyDescent="0.35">
      <c r="A75" s="2">
        <v>43244</v>
      </c>
      <c r="B75" s="1">
        <v>14</v>
      </c>
      <c r="C75" s="1">
        <v>2</v>
      </c>
      <c r="D75" s="1" t="s">
        <v>7</v>
      </c>
      <c r="E75" s="1" t="s">
        <v>16</v>
      </c>
      <c r="F75" s="1">
        <v>1</v>
      </c>
      <c r="G75" s="1">
        <v>93</v>
      </c>
      <c r="H75" s="1">
        <f>120-G75</f>
        <v>27</v>
      </c>
    </row>
    <row r="76" spans="1:8" x14ac:dyDescent="0.35">
      <c r="A76" s="2">
        <v>43244</v>
      </c>
      <c r="B76" s="1">
        <v>15</v>
      </c>
      <c r="C76" s="1">
        <v>2</v>
      </c>
      <c r="D76" s="1" t="s">
        <v>7</v>
      </c>
      <c r="E76" s="1" t="s">
        <v>16</v>
      </c>
      <c r="F76" s="1">
        <v>1</v>
      </c>
      <c r="G76" s="1">
        <v>95</v>
      </c>
      <c r="H76" s="1">
        <f>120-G76</f>
        <v>25</v>
      </c>
    </row>
    <row r="77" spans="1:8" x14ac:dyDescent="0.35">
      <c r="A77" s="2">
        <v>43244</v>
      </c>
      <c r="B77" s="1">
        <v>16</v>
      </c>
      <c r="C77" s="1">
        <v>2</v>
      </c>
      <c r="D77" s="1" t="s">
        <v>7</v>
      </c>
      <c r="E77" s="1" t="s">
        <v>16</v>
      </c>
      <c r="F77" s="1">
        <v>1</v>
      </c>
      <c r="G77" s="1">
        <v>100</v>
      </c>
      <c r="H77" s="1">
        <f>120-G77</f>
        <v>20</v>
      </c>
    </row>
    <row r="78" spans="1:8" x14ac:dyDescent="0.35">
      <c r="A78" s="2">
        <v>43244</v>
      </c>
      <c r="B78" s="1">
        <v>17</v>
      </c>
      <c r="C78" s="1">
        <v>2</v>
      </c>
      <c r="D78" s="1" t="s">
        <v>7</v>
      </c>
      <c r="E78" s="1" t="s">
        <v>16</v>
      </c>
      <c r="F78" s="1">
        <v>1</v>
      </c>
      <c r="G78" s="1">
        <v>97</v>
      </c>
      <c r="H78" s="1">
        <f>120-G78</f>
        <v>23</v>
      </c>
    </row>
    <row r="79" spans="1:8" x14ac:dyDescent="0.35">
      <c r="A79" s="2">
        <v>43244</v>
      </c>
      <c r="B79" s="1">
        <v>18</v>
      </c>
      <c r="C79" s="1">
        <v>2</v>
      </c>
      <c r="D79" s="1" t="s">
        <v>7</v>
      </c>
      <c r="E79" s="1" t="s">
        <v>16</v>
      </c>
      <c r="F79" s="1">
        <v>1</v>
      </c>
      <c r="G79" s="1">
        <v>51</v>
      </c>
      <c r="H79" s="1">
        <f>120-G79</f>
        <v>69</v>
      </c>
    </row>
    <row r="80" spans="1:8" x14ac:dyDescent="0.35">
      <c r="A80" s="2">
        <v>43244</v>
      </c>
      <c r="B80" s="1">
        <v>19</v>
      </c>
      <c r="C80" s="1">
        <v>2</v>
      </c>
      <c r="D80" s="1" t="s">
        <v>7</v>
      </c>
      <c r="E80" s="1" t="s">
        <v>16</v>
      </c>
      <c r="F80" s="1">
        <v>1</v>
      </c>
      <c r="G80" s="1">
        <v>92</v>
      </c>
      <c r="H80" s="1">
        <f>120-G80</f>
        <v>28</v>
      </c>
    </row>
    <row r="81" spans="1:8" x14ac:dyDescent="0.35">
      <c r="A81" s="2">
        <v>43244</v>
      </c>
      <c r="B81" s="1">
        <v>20</v>
      </c>
      <c r="C81" s="1">
        <v>2</v>
      </c>
      <c r="D81" s="1" t="s">
        <v>7</v>
      </c>
      <c r="E81" s="1" t="s">
        <v>16</v>
      </c>
      <c r="F81" s="1">
        <v>1</v>
      </c>
      <c r="G81" s="1">
        <v>97</v>
      </c>
      <c r="H81" s="1">
        <f>120-G81</f>
        <v>23</v>
      </c>
    </row>
    <row r="82" spans="1:8" x14ac:dyDescent="0.35">
      <c r="A82" s="2">
        <v>43244</v>
      </c>
      <c r="B82" s="1">
        <v>21</v>
      </c>
      <c r="C82" s="1">
        <v>3</v>
      </c>
      <c r="D82" s="1" t="s">
        <v>7</v>
      </c>
      <c r="E82" s="1" t="s">
        <v>16</v>
      </c>
      <c r="F82" s="1">
        <v>1</v>
      </c>
      <c r="G82" s="1">
        <v>87</v>
      </c>
      <c r="H82" s="1">
        <f>120-G82</f>
        <v>33</v>
      </c>
    </row>
    <row r="83" spans="1:8" x14ac:dyDescent="0.35">
      <c r="A83" s="2">
        <v>43244</v>
      </c>
      <c r="B83" s="1">
        <v>22</v>
      </c>
      <c r="C83" s="1">
        <v>3</v>
      </c>
      <c r="D83" s="1" t="s">
        <v>7</v>
      </c>
      <c r="E83" s="1" t="s">
        <v>16</v>
      </c>
      <c r="F83" s="1">
        <v>1</v>
      </c>
      <c r="G83" s="1">
        <v>92</v>
      </c>
      <c r="H83" s="1">
        <f>120-G83</f>
        <v>28</v>
      </c>
    </row>
    <row r="84" spans="1:8" x14ac:dyDescent="0.35">
      <c r="A84" s="2">
        <v>43244</v>
      </c>
      <c r="B84" s="1">
        <v>23</v>
      </c>
      <c r="C84" s="1">
        <v>3</v>
      </c>
      <c r="D84" s="1" t="s">
        <v>7</v>
      </c>
      <c r="E84" s="1" t="s">
        <v>15</v>
      </c>
      <c r="F84" s="1">
        <v>1</v>
      </c>
      <c r="G84" s="1">
        <v>73</v>
      </c>
      <c r="H84" s="1">
        <f>120-G84</f>
        <v>47</v>
      </c>
    </row>
    <row r="85" spans="1:8" x14ac:dyDescent="0.35">
      <c r="A85" s="2">
        <v>43244</v>
      </c>
      <c r="B85" s="1">
        <v>24</v>
      </c>
      <c r="C85" s="1">
        <v>3</v>
      </c>
      <c r="D85" s="1" t="s">
        <v>7</v>
      </c>
      <c r="E85" s="1" t="s">
        <v>16</v>
      </c>
      <c r="F85" s="1">
        <v>1</v>
      </c>
      <c r="G85" s="1">
        <v>99</v>
      </c>
      <c r="H85" s="1">
        <f>120-G85</f>
        <v>21</v>
      </c>
    </row>
    <row r="86" spans="1:8" x14ac:dyDescent="0.35">
      <c r="A86" s="2">
        <v>43244</v>
      </c>
      <c r="B86" s="1">
        <v>25</v>
      </c>
      <c r="C86" s="1">
        <v>3</v>
      </c>
      <c r="D86" s="1" t="s">
        <v>7</v>
      </c>
      <c r="E86" s="1" t="s">
        <v>16</v>
      </c>
      <c r="F86" s="1">
        <v>1</v>
      </c>
      <c r="G86" s="1">
        <v>62</v>
      </c>
      <c r="H86" s="1">
        <f>120-G86</f>
        <v>58</v>
      </c>
    </row>
    <row r="87" spans="1:8" x14ac:dyDescent="0.35">
      <c r="A87" s="2">
        <v>43245</v>
      </c>
      <c r="B87" s="1">
        <v>26</v>
      </c>
      <c r="C87" s="1">
        <v>3</v>
      </c>
      <c r="D87" s="1" t="s">
        <v>7</v>
      </c>
      <c r="E87" s="1" t="s">
        <v>16</v>
      </c>
      <c r="F87" s="1">
        <v>1</v>
      </c>
      <c r="G87" s="1">
        <v>95</v>
      </c>
      <c r="H87" s="1">
        <f>120-G87</f>
        <v>25</v>
      </c>
    </row>
    <row r="88" spans="1:8" x14ac:dyDescent="0.35">
      <c r="A88" s="2">
        <v>43245</v>
      </c>
      <c r="B88" s="1">
        <v>27</v>
      </c>
      <c r="C88" s="1">
        <v>3</v>
      </c>
      <c r="D88" s="1" t="s">
        <v>7</v>
      </c>
      <c r="E88" s="1" t="s">
        <v>15</v>
      </c>
      <c r="F88" s="1">
        <v>1</v>
      </c>
      <c r="G88" s="1">
        <v>102</v>
      </c>
      <c r="H88" s="1">
        <f>120-G88</f>
        <v>18</v>
      </c>
    </row>
    <row r="89" spans="1:8" x14ac:dyDescent="0.35">
      <c r="A89" s="2">
        <v>43245</v>
      </c>
      <c r="B89" s="1">
        <v>28</v>
      </c>
      <c r="C89" s="1">
        <v>3</v>
      </c>
      <c r="D89" s="1" t="s">
        <v>7</v>
      </c>
      <c r="E89" s="1" t="s">
        <v>16</v>
      </c>
      <c r="F89" s="1">
        <v>1</v>
      </c>
      <c r="G89" s="1">
        <v>94</v>
      </c>
      <c r="H89" s="1">
        <f>120-G89</f>
        <v>26</v>
      </c>
    </row>
    <row r="90" spans="1:8" x14ac:dyDescent="0.35">
      <c r="A90" s="2">
        <v>43245</v>
      </c>
      <c r="B90" s="1">
        <v>29</v>
      </c>
      <c r="C90" s="1">
        <v>3</v>
      </c>
      <c r="D90" s="1" t="s">
        <v>7</v>
      </c>
      <c r="E90" s="1" t="s">
        <v>16</v>
      </c>
      <c r="F90" s="1">
        <v>1</v>
      </c>
      <c r="G90" s="1">
        <v>108</v>
      </c>
      <c r="H90" s="1">
        <f>120-G90</f>
        <v>12</v>
      </c>
    </row>
    <row r="91" spans="1:8" x14ac:dyDescent="0.35">
      <c r="A91" s="2">
        <v>43245</v>
      </c>
      <c r="B91" s="1">
        <v>30</v>
      </c>
      <c r="C91" s="1">
        <v>3</v>
      </c>
      <c r="D91" s="1" t="s">
        <v>7</v>
      </c>
      <c r="E91" s="1" t="s">
        <v>16</v>
      </c>
      <c r="F91" s="1">
        <v>1</v>
      </c>
      <c r="G91" s="1">
        <v>97</v>
      </c>
      <c r="H91" s="1">
        <f>120-G91</f>
        <v>23</v>
      </c>
    </row>
    <row r="92" spans="1:8" x14ac:dyDescent="0.35">
      <c r="A92" s="2">
        <v>43244</v>
      </c>
      <c r="B92" s="1">
        <v>1</v>
      </c>
      <c r="C92" s="1">
        <v>1</v>
      </c>
      <c r="D92" s="1" t="s">
        <v>8</v>
      </c>
      <c r="E92" s="1" t="s">
        <v>16</v>
      </c>
      <c r="F92" s="1">
        <v>1</v>
      </c>
      <c r="G92" s="1">
        <v>99</v>
      </c>
      <c r="H92" s="1">
        <f>120-G92</f>
        <v>21</v>
      </c>
    </row>
    <row r="93" spans="1:8" x14ac:dyDescent="0.35">
      <c r="A93" s="2">
        <v>43244</v>
      </c>
      <c r="B93" s="1">
        <v>2</v>
      </c>
      <c r="C93" s="1">
        <v>1</v>
      </c>
      <c r="D93" s="1" t="s">
        <v>8</v>
      </c>
      <c r="E93" s="1" t="s">
        <v>16</v>
      </c>
      <c r="F93" s="1">
        <v>1</v>
      </c>
      <c r="G93" s="1">
        <v>85</v>
      </c>
      <c r="H93" s="1">
        <f>120-G93</f>
        <v>35</v>
      </c>
    </row>
    <row r="94" spans="1:8" x14ac:dyDescent="0.35">
      <c r="A94" s="2">
        <v>43244</v>
      </c>
      <c r="B94" s="1">
        <v>3</v>
      </c>
      <c r="C94" s="1">
        <v>1</v>
      </c>
      <c r="D94" s="1" t="s">
        <v>8</v>
      </c>
      <c r="E94" s="1" t="s">
        <v>16</v>
      </c>
      <c r="F94" s="1">
        <v>1</v>
      </c>
      <c r="G94" s="1">
        <v>98</v>
      </c>
      <c r="H94" s="1">
        <f>120-G94</f>
        <v>22</v>
      </c>
    </row>
    <row r="95" spans="1:8" x14ac:dyDescent="0.35">
      <c r="A95" s="2">
        <v>43244</v>
      </c>
      <c r="B95" s="1">
        <v>4</v>
      </c>
      <c r="C95" s="1">
        <v>1</v>
      </c>
      <c r="D95" s="1" t="s">
        <v>8</v>
      </c>
      <c r="E95" s="1" t="s">
        <v>16</v>
      </c>
      <c r="F95" s="1">
        <v>1</v>
      </c>
      <c r="G95" s="1">
        <v>80</v>
      </c>
      <c r="H95" s="1">
        <f>120-G95</f>
        <v>40</v>
      </c>
    </row>
    <row r="96" spans="1:8" x14ac:dyDescent="0.35">
      <c r="A96" s="2">
        <v>43244</v>
      </c>
      <c r="B96" s="1">
        <v>5</v>
      </c>
      <c r="C96" s="1">
        <v>1</v>
      </c>
      <c r="D96" s="1" t="s">
        <v>8</v>
      </c>
      <c r="E96" s="1" t="s">
        <v>16</v>
      </c>
      <c r="F96" s="1">
        <v>1</v>
      </c>
      <c r="G96" s="1">
        <v>93</v>
      </c>
      <c r="H96" s="1">
        <f>120-G96</f>
        <v>27</v>
      </c>
    </row>
    <row r="97" spans="1:8" x14ac:dyDescent="0.35">
      <c r="A97" s="2">
        <v>43244</v>
      </c>
      <c r="B97" s="1">
        <v>6</v>
      </c>
      <c r="C97" s="1">
        <v>1</v>
      </c>
      <c r="D97" s="1" t="s">
        <v>8</v>
      </c>
      <c r="E97" s="1" t="s">
        <v>16</v>
      </c>
      <c r="F97" s="1">
        <v>1</v>
      </c>
      <c r="G97" s="1">
        <v>101</v>
      </c>
      <c r="H97" s="1">
        <f>120-G97</f>
        <v>19</v>
      </c>
    </row>
    <row r="98" spans="1:8" x14ac:dyDescent="0.35">
      <c r="A98" s="2">
        <v>43244</v>
      </c>
      <c r="B98" s="1">
        <v>7</v>
      </c>
      <c r="C98" s="1">
        <v>1</v>
      </c>
      <c r="D98" s="1" t="s">
        <v>8</v>
      </c>
      <c r="E98" s="1" t="s">
        <v>16</v>
      </c>
      <c r="F98" s="1">
        <v>1</v>
      </c>
      <c r="G98" s="1">
        <v>84</v>
      </c>
      <c r="H98" s="1">
        <f>120-G98</f>
        <v>36</v>
      </c>
    </row>
    <row r="99" spans="1:8" x14ac:dyDescent="0.35">
      <c r="A99" s="2">
        <v>43244</v>
      </c>
      <c r="B99" s="1">
        <v>8</v>
      </c>
      <c r="C99" s="1">
        <v>1</v>
      </c>
      <c r="D99" s="1" t="s">
        <v>8</v>
      </c>
      <c r="E99" s="1" t="s">
        <v>15</v>
      </c>
      <c r="F99" s="1">
        <v>1</v>
      </c>
      <c r="G99" s="1">
        <v>99</v>
      </c>
      <c r="H99" s="1">
        <f>120-G99</f>
        <v>21</v>
      </c>
    </row>
    <row r="100" spans="1:8" x14ac:dyDescent="0.35">
      <c r="A100" s="2">
        <v>43244</v>
      </c>
      <c r="B100" s="1">
        <v>9</v>
      </c>
      <c r="C100" s="1">
        <v>1</v>
      </c>
      <c r="D100" s="1" t="s">
        <v>8</v>
      </c>
      <c r="E100" s="1" t="s">
        <v>16</v>
      </c>
      <c r="F100" s="1">
        <v>1</v>
      </c>
      <c r="G100" s="1">
        <v>77</v>
      </c>
      <c r="H100" s="1">
        <f>120-G100</f>
        <v>43</v>
      </c>
    </row>
    <row r="101" spans="1:8" x14ac:dyDescent="0.35">
      <c r="A101" s="2">
        <v>43244</v>
      </c>
      <c r="B101" s="1">
        <v>10</v>
      </c>
      <c r="C101" s="1">
        <v>1</v>
      </c>
      <c r="D101" s="1" t="s">
        <v>8</v>
      </c>
      <c r="E101" s="1" t="s">
        <v>16</v>
      </c>
      <c r="F101" s="1">
        <v>1</v>
      </c>
      <c r="G101" s="1">
        <v>100</v>
      </c>
      <c r="H101" s="1">
        <f>120-G101</f>
        <v>20</v>
      </c>
    </row>
    <row r="102" spans="1:8" x14ac:dyDescent="0.35">
      <c r="A102" s="2">
        <v>43244</v>
      </c>
      <c r="B102" s="1">
        <v>11</v>
      </c>
      <c r="C102" s="1">
        <v>2</v>
      </c>
      <c r="D102" s="1" t="s">
        <v>8</v>
      </c>
      <c r="E102" s="1" t="s">
        <v>16</v>
      </c>
      <c r="F102" s="1">
        <v>1</v>
      </c>
      <c r="G102" s="1">
        <v>88</v>
      </c>
      <c r="H102" s="1">
        <f>120-G102</f>
        <v>32</v>
      </c>
    </row>
    <row r="103" spans="1:8" x14ac:dyDescent="0.35">
      <c r="A103" s="2">
        <v>43244</v>
      </c>
      <c r="B103" s="1">
        <v>12</v>
      </c>
      <c r="C103" s="1">
        <v>2</v>
      </c>
      <c r="D103" s="1" t="s">
        <v>8</v>
      </c>
      <c r="E103" s="1" t="s">
        <v>16</v>
      </c>
      <c r="F103" s="1">
        <v>1</v>
      </c>
      <c r="G103" s="1">
        <v>103</v>
      </c>
      <c r="H103" s="1">
        <f>120-G103</f>
        <v>17</v>
      </c>
    </row>
    <row r="104" spans="1:8" x14ac:dyDescent="0.35">
      <c r="A104" s="2">
        <v>43244</v>
      </c>
      <c r="B104" s="1">
        <v>13</v>
      </c>
      <c r="C104" s="1">
        <v>2</v>
      </c>
      <c r="D104" s="1" t="s">
        <v>8</v>
      </c>
      <c r="E104" s="1" t="s">
        <v>16</v>
      </c>
      <c r="F104" s="1">
        <v>1</v>
      </c>
      <c r="G104" s="1">
        <v>104</v>
      </c>
      <c r="H104" s="1">
        <f>120-G104</f>
        <v>16</v>
      </c>
    </row>
    <row r="105" spans="1:8" x14ac:dyDescent="0.35">
      <c r="A105" s="2">
        <v>43244</v>
      </c>
      <c r="B105" s="1">
        <v>14</v>
      </c>
      <c r="C105" s="1">
        <v>2</v>
      </c>
      <c r="D105" s="1" t="s">
        <v>8</v>
      </c>
      <c r="E105" s="1" t="s">
        <v>16</v>
      </c>
      <c r="F105" s="1">
        <v>1</v>
      </c>
      <c r="G105" s="1">
        <v>53</v>
      </c>
      <c r="H105" s="1">
        <f>120-G105</f>
        <v>67</v>
      </c>
    </row>
    <row r="106" spans="1:8" x14ac:dyDescent="0.35">
      <c r="A106" s="2">
        <v>43244</v>
      </c>
      <c r="B106" s="1">
        <v>15</v>
      </c>
      <c r="C106" s="1">
        <v>2</v>
      </c>
      <c r="D106" s="1" t="s">
        <v>8</v>
      </c>
      <c r="E106" s="1" t="s">
        <v>16</v>
      </c>
      <c r="F106" s="1">
        <v>1</v>
      </c>
      <c r="G106" s="1">
        <v>103</v>
      </c>
      <c r="H106" s="1">
        <f>120-G106</f>
        <v>17</v>
      </c>
    </row>
    <row r="107" spans="1:8" x14ac:dyDescent="0.35">
      <c r="A107" s="2">
        <v>43244</v>
      </c>
      <c r="B107" s="1">
        <v>16</v>
      </c>
      <c r="C107" s="1">
        <v>2</v>
      </c>
      <c r="D107" s="1" t="s">
        <v>8</v>
      </c>
      <c r="E107" s="1" t="s">
        <v>16</v>
      </c>
      <c r="F107" s="1">
        <v>1</v>
      </c>
      <c r="G107" s="1">
        <v>102</v>
      </c>
      <c r="H107" s="1">
        <f>120-G107</f>
        <v>18</v>
      </c>
    </row>
    <row r="108" spans="1:8" x14ac:dyDescent="0.35">
      <c r="A108" s="2">
        <v>43244</v>
      </c>
      <c r="B108" s="1">
        <v>17</v>
      </c>
      <c r="C108" s="1">
        <v>2</v>
      </c>
      <c r="D108" s="1" t="s">
        <v>8</v>
      </c>
      <c r="E108" s="1" t="s">
        <v>16</v>
      </c>
      <c r="F108" s="1">
        <v>1</v>
      </c>
      <c r="G108" s="1">
        <v>100</v>
      </c>
      <c r="H108" s="1">
        <f>120-G108</f>
        <v>20</v>
      </c>
    </row>
    <row r="109" spans="1:8" x14ac:dyDescent="0.35">
      <c r="A109" s="2">
        <v>43244</v>
      </c>
      <c r="B109" s="1">
        <v>18</v>
      </c>
      <c r="C109" s="1">
        <v>2</v>
      </c>
      <c r="D109" s="1" t="s">
        <v>8</v>
      </c>
      <c r="E109" s="1" t="s">
        <v>16</v>
      </c>
      <c r="F109" s="1">
        <v>1</v>
      </c>
      <c r="G109" s="1">
        <v>104</v>
      </c>
      <c r="H109" s="1">
        <f>120-G109</f>
        <v>16</v>
      </c>
    </row>
    <row r="110" spans="1:8" x14ac:dyDescent="0.35">
      <c r="A110" s="2">
        <v>43244</v>
      </c>
      <c r="B110" s="1">
        <v>19</v>
      </c>
      <c r="C110" s="1">
        <v>2</v>
      </c>
      <c r="D110" s="1" t="s">
        <v>8</v>
      </c>
      <c r="E110" s="1" t="s">
        <v>16</v>
      </c>
      <c r="F110" s="1">
        <v>1</v>
      </c>
      <c r="G110" s="1">
        <v>87</v>
      </c>
      <c r="H110" s="1">
        <f>120-G110</f>
        <v>33</v>
      </c>
    </row>
    <row r="111" spans="1:8" x14ac:dyDescent="0.35">
      <c r="A111" s="2">
        <v>43244</v>
      </c>
      <c r="B111" s="1">
        <v>20</v>
      </c>
      <c r="C111" s="1">
        <v>2</v>
      </c>
      <c r="D111" s="1" t="s">
        <v>8</v>
      </c>
      <c r="E111" s="1" t="s">
        <v>16</v>
      </c>
      <c r="F111" s="1">
        <v>1</v>
      </c>
      <c r="G111" s="1">
        <v>66</v>
      </c>
      <c r="H111" s="1">
        <f>120-G111</f>
        <v>54</v>
      </c>
    </row>
    <row r="112" spans="1:8" x14ac:dyDescent="0.35">
      <c r="A112" s="2">
        <v>43244</v>
      </c>
      <c r="B112" s="1">
        <v>21</v>
      </c>
      <c r="C112" s="1">
        <v>3</v>
      </c>
      <c r="D112" s="1" t="s">
        <v>8</v>
      </c>
      <c r="E112" s="1" t="s">
        <v>16</v>
      </c>
      <c r="F112" s="1">
        <v>1</v>
      </c>
      <c r="G112" s="1">
        <v>78</v>
      </c>
      <c r="H112" s="1">
        <f>120-G112</f>
        <v>42</v>
      </c>
    </row>
    <row r="113" spans="1:8" x14ac:dyDescent="0.35">
      <c r="A113" s="2">
        <v>43244</v>
      </c>
      <c r="B113" s="1">
        <v>22</v>
      </c>
      <c r="C113" s="1">
        <v>3</v>
      </c>
      <c r="D113" s="1" t="s">
        <v>8</v>
      </c>
      <c r="E113" s="1" t="s">
        <v>16</v>
      </c>
      <c r="F113" s="1">
        <v>1</v>
      </c>
      <c r="G113" s="1">
        <v>88</v>
      </c>
      <c r="H113" s="1">
        <f>120-G113</f>
        <v>32</v>
      </c>
    </row>
    <row r="114" spans="1:8" x14ac:dyDescent="0.35">
      <c r="A114" s="2">
        <v>43244</v>
      </c>
      <c r="B114" s="1">
        <v>23</v>
      </c>
      <c r="C114" s="1">
        <v>3</v>
      </c>
      <c r="D114" s="1" t="s">
        <v>8</v>
      </c>
      <c r="E114" s="1" t="s">
        <v>16</v>
      </c>
      <c r="F114" s="1">
        <v>1</v>
      </c>
      <c r="G114" s="1">
        <v>65</v>
      </c>
      <c r="H114" s="1">
        <f>120-G114</f>
        <v>55</v>
      </c>
    </row>
    <row r="115" spans="1:8" x14ac:dyDescent="0.35">
      <c r="A115" s="2">
        <v>43244</v>
      </c>
      <c r="B115" s="1">
        <v>24</v>
      </c>
      <c r="C115" s="1">
        <v>3</v>
      </c>
      <c r="D115" s="1" t="s">
        <v>8</v>
      </c>
      <c r="E115" s="1" t="s">
        <v>16</v>
      </c>
      <c r="F115" s="1">
        <v>1</v>
      </c>
      <c r="G115" s="1">
        <v>21</v>
      </c>
      <c r="H115" s="1">
        <f>120-G115</f>
        <v>99</v>
      </c>
    </row>
    <row r="116" spans="1:8" x14ac:dyDescent="0.35">
      <c r="A116" s="2">
        <v>43244</v>
      </c>
      <c r="B116" s="1">
        <v>25</v>
      </c>
      <c r="C116" s="1">
        <v>3</v>
      </c>
      <c r="D116" s="1" t="s">
        <v>8</v>
      </c>
      <c r="E116" s="1" t="s">
        <v>16</v>
      </c>
      <c r="F116" s="1">
        <v>1</v>
      </c>
      <c r="G116" s="1">
        <v>89</v>
      </c>
      <c r="H116" s="1">
        <f>120-G116</f>
        <v>31</v>
      </c>
    </row>
    <row r="117" spans="1:8" x14ac:dyDescent="0.35">
      <c r="A117" s="2">
        <v>43245</v>
      </c>
      <c r="B117" s="1">
        <v>26</v>
      </c>
      <c r="C117" s="1">
        <v>3</v>
      </c>
      <c r="D117" s="1" t="s">
        <v>8</v>
      </c>
      <c r="E117" s="1" t="s">
        <v>16</v>
      </c>
      <c r="F117" s="1">
        <v>1</v>
      </c>
      <c r="G117" s="1">
        <v>100</v>
      </c>
      <c r="H117" s="1">
        <f>120-G117</f>
        <v>20</v>
      </c>
    </row>
    <row r="118" spans="1:8" x14ac:dyDescent="0.35">
      <c r="A118" s="2">
        <v>43245</v>
      </c>
      <c r="B118" s="1">
        <v>27</v>
      </c>
      <c r="C118" s="1">
        <v>3</v>
      </c>
      <c r="D118" s="1" t="s">
        <v>8</v>
      </c>
      <c r="E118" s="1" t="s">
        <v>16</v>
      </c>
      <c r="F118" s="1">
        <v>1</v>
      </c>
      <c r="G118" s="1">
        <v>104</v>
      </c>
      <c r="H118" s="1">
        <f>120-G118</f>
        <v>16</v>
      </c>
    </row>
    <row r="119" spans="1:8" x14ac:dyDescent="0.35">
      <c r="A119" s="2">
        <v>43245</v>
      </c>
      <c r="B119" s="1">
        <v>28</v>
      </c>
      <c r="C119" s="1">
        <v>3</v>
      </c>
      <c r="D119" s="1" t="s">
        <v>8</v>
      </c>
      <c r="E119" s="1" t="s">
        <v>16</v>
      </c>
      <c r="F119" s="1">
        <v>1</v>
      </c>
      <c r="G119" s="1">
        <v>99</v>
      </c>
      <c r="H119" s="1">
        <f>120-G119</f>
        <v>21</v>
      </c>
    </row>
    <row r="120" spans="1:8" x14ac:dyDescent="0.35">
      <c r="A120" s="2">
        <v>43245</v>
      </c>
      <c r="B120" s="1">
        <v>29</v>
      </c>
      <c r="C120" s="1">
        <v>3</v>
      </c>
      <c r="D120" s="1" t="s">
        <v>8</v>
      </c>
      <c r="E120" s="1" t="s">
        <v>16</v>
      </c>
      <c r="F120" s="1">
        <v>1</v>
      </c>
      <c r="G120" s="1">
        <v>103</v>
      </c>
      <c r="H120" s="1">
        <f>120-G120</f>
        <v>17</v>
      </c>
    </row>
    <row r="121" spans="1:8" x14ac:dyDescent="0.35">
      <c r="A121" s="2">
        <v>43245</v>
      </c>
      <c r="B121" s="1">
        <v>30</v>
      </c>
      <c r="C121" s="1">
        <v>3</v>
      </c>
      <c r="D121" s="1" t="s">
        <v>8</v>
      </c>
      <c r="E121" s="1" t="s">
        <v>15</v>
      </c>
      <c r="F121" s="1">
        <v>1</v>
      </c>
      <c r="G121" s="1">
        <v>96</v>
      </c>
      <c r="H121" s="1">
        <f>120-G121</f>
        <v>24</v>
      </c>
    </row>
  </sheetData>
  <sortState xmlns:xlrd2="http://schemas.microsoft.com/office/spreadsheetml/2017/richdata2" ref="A2:H121">
    <sortCondition ref="D2:D121"/>
    <sortCondition ref="B2:B1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8DD1-6544-4C48-8CB2-9C8551D7758C}">
  <dimension ref="A1:AM97"/>
  <sheetViews>
    <sheetView topLeftCell="A15" zoomScale="80" zoomScaleNormal="80" workbookViewId="0">
      <selection activeCell="D20" sqref="D20"/>
    </sheetView>
  </sheetViews>
  <sheetFormatPr defaultColWidth="11" defaultRowHeight="15.5" x14ac:dyDescent="0.35"/>
  <cols>
    <col min="1" max="6" width="10.83203125" style="1"/>
    <col min="8" max="8" width="12.33203125" bestFit="1" customWidth="1"/>
    <col min="9" max="9" width="10.5" customWidth="1"/>
    <col min="10" max="15" width="3.83203125" bestFit="1" customWidth="1"/>
    <col min="16" max="16" width="2.5" customWidth="1"/>
    <col min="17" max="17" width="5.83203125" customWidth="1"/>
    <col min="18" max="18" width="10.25" customWidth="1"/>
  </cols>
  <sheetData>
    <row r="1" spans="1:39" x14ac:dyDescent="0.35">
      <c r="A1" s="1" t="s">
        <v>0</v>
      </c>
      <c r="B1" s="1" t="s">
        <v>20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39" x14ac:dyDescent="0.35">
      <c r="A2" s="2">
        <v>43194</v>
      </c>
      <c r="B2" s="1">
        <v>9</v>
      </c>
      <c r="C2" s="1">
        <v>1</v>
      </c>
      <c r="D2" s="1" t="s">
        <v>5</v>
      </c>
      <c r="E2" s="1">
        <v>1</v>
      </c>
      <c r="F2" s="1">
        <v>1</v>
      </c>
    </row>
    <row r="3" spans="1:39" x14ac:dyDescent="0.35">
      <c r="A3" s="2">
        <v>43194</v>
      </c>
      <c r="B3" s="1">
        <v>9</v>
      </c>
      <c r="C3" s="1">
        <v>1</v>
      </c>
      <c r="D3" s="1" t="s">
        <v>5</v>
      </c>
      <c r="E3" s="1">
        <v>2</v>
      </c>
      <c r="F3" s="1">
        <v>29</v>
      </c>
      <c r="R3" s="3"/>
      <c r="T3" s="7"/>
      <c r="U3" s="5"/>
      <c r="V3" s="6"/>
      <c r="X3" s="5"/>
      <c r="AJ3" s="5"/>
      <c r="AL3" s="6"/>
      <c r="AM3" s="6"/>
    </row>
    <row r="4" spans="1:39" x14ac:dyDescent="0.35">
      <c r="A4" s="2">
        <v>43194</v>
      </c>
      <c r="B4" s="1">
        <v>9</v>
      </c>
      <c r="C4" s="1">
        <v>1</v>
      </c>
      <c r="D4" s="1" t="s">
        <v>5</v>
      </c>
      <c r="E4" s="1">
        <v>3</v>
      </c>
      <c r="F4" s="1">
        <v>1</v>
      </c>
      <c r="R4" s="3"/>
      <c r="T4" s="7"/>
      <c r="U4" s="5"/>
      <c r="V4" s="6"/>
      <c r="X4" s="5"/>
      <c r="AJ4" s="5"/>
      <c r="AL4" s="6"/>
      <c r="AM4" s="6"/>
    </row>
    <row r="5" spans="1:39" x14ac:dyDescent="0.35">
      <c r="A5" s="2">
        <v>43200</v>
      </c>
      <c r="B5" s="1">
        <v>10</v>
      </c>
      <c r="C5" s="1">
        <v>2</v>
      </c>
      <c r="D5" s="1" t="s">
        <v>5</v>
      </c>
      <c r="E5" s="1">
        <v>1</v>
      </c>
      <c r="F5" s="1">
        <v>0</v>
      </c>
      <c r="R5" s="3"/>
      <c r="T5" s="7"/>
      <c r="U5" s="5"/>
      <c r="V5" s="6"/>
      <c r="X5" s="5"/>
      <c r="AJ5" s="5"/>
      <c r="AL5" s="6"/>
      <c r="AM5" s="6"/>
    </row>
    <row r="6" spans="1:39" x14ac:dyDescent="0.35">
      <c r="A6" s="2">
        <v>43200</v>
      </c>
      <c r="B6" s="1">
        <v>10</v>
      </c>
      <c r="C6" s="1">
        <v>2</v>
      </c>
      <c r="D6" s="1" t="s">
        <v>5</v>
      </c>
      <c r="E6" s="1">
        <v>2</v>
      </c>
      <c r="F6" s="1">
        <v>4</v>
      </c>
      <c r="R6" s="3"/>
      <c r="T6" s="7"/>
      <c r="U6" s="5"/>
      <c r="V6" s="6"/>
      <c r="X6" s="5"/>
    </row>
    <row r="7" spans="1:39" x14ac:dyDescent="0.35">
      <c r="A7" s="2">
        <v>43200</v>
      </c>
      <c r="B7" s="1">
        <v>10</v>
      </c>
      <c r="C7" s="1">
        <v>2</v>
      </c>
      <c r="D7" s="1" t="s">
        <v>5</v>
      </c>
      <c r="E7" s="1">
        <v>3</v>
      </c>
      <c r="F7" s="1">
        <v>5</v>
      </c>
      <c r="R7" s="4"/>
      <c r="X7" s="7"/>
    </row>
    <row r="8" spans="1:39" x14ac:dyDescent="0.35">
      <c r="A8" s="2">
        <v>43204</v>
      </c>
      <c r="B8" s="1">
        <v>9</v>
      </c>
      <c r="C8" s="1">
        <v>3</v>
      </c>
      <c r="D8" s="1" t="s">
        <v>5</v>
      </c>
      <c r="E8" s="1">
        <v>1</v>
      </c>
      <c r="F8" s="1">
        <v>4</v>
      </c>
      <c r="R8" s="4"/>
    </row>
    <row r="9" spans="1:39" x14ac:dyDescent="0.35">
      <c r="A9" s="2">
        <v>43204</v>
      </c>
      <c r="B9" s="1">
        <v>9</v>
      </c>
      <c r="C9" s="1">
        <v>3</v>
      </c>
      <c r="D9" s="1" t="s">
        <v>5</v>
      </c>
      <c r="E9" s="1">
        <v>2</v>
      </c>
      <c r="F9" s="1">
        <v>1</v>
      </c>
      <c r="R9" s="4"/>
    </row>
    <row r="10" spans="1:39" x14ac:dyDescent="0.35">
      <c r="A10" s="2">
        <v>43204</v>
      </c>
      <c r="B10" s="1">
        <v>9</v>
      </c>
      <c r="C10" s="1">
        <v>3</v>
      </c>
      <c r="D10" s="1" t="s">
        <v>5</v>
      </c>
      <c r="E10" s="1">
        <v>3</v>
      </c>
      <c r="F10" s="1">
        <v>3</v>
      </c>
    </row>
    <row r="11" spans="1:39" x14ac:dyDescent="0.35">
      <c r="A11" s="2">
        <v>43209</v>
      </c>
      <c r="B11" s="1">
        <v>10</v>
      </c>
      <c r="C11" s="1">
        <v>4</v>
      </c>
      <c r="D11" s="1" t="s">
        <v>5</v>
      </c>
      <c r="E11" s="1">
        <v>1</v>
      </c>
      <c r="F11" s="1">
        <v>3</v>
      </c>
    </row>
    <row r="12" spans="1:39" x14ac:dyDescent="0.35">
      <c r="A12" s="2">
        <v>43209</v>
      </c>
      <c r="B12" s="1">
        <v>10</v>
      </c>
      <c r="C12" s="1">
        <v>4</v>
      </c>
      <c r="D12" s="1" t="s">
        <v>5</v>
      </c>
      <c r="E12" s="1">
        <v>2</v>
      </c>
      <c r="F12" s="1">
        <v>7</v>
      </c>
    </row>
    <row r="13" spans="1:39" x14ac:dyDescent="0.35">
      <c r="A13" s="2">
        <v>43209</v>
      </c>
      <c r="B13" s="1">
        <v>10</v>
      </c>
      <c r="C13" s="1">
        <v>4</v>
      </c>
      <c r="D13" s="1" t="s">
        <v>5</v>
      </c>
      <c r="E13" s="1">
        <v>3</v>
      </c>
      <c r="F13" s="1">
        <v>3</v>
      </c>
    </row>
    <row r="14" spans="1:39" x14ac:dyDescent="0.35">
      <c r="A14" s="2">
        <v>43223</v>
      </c>
      <c r="B14" s="1">
        <v>9</v>
      </c>
      <c r="C14" s="1">
        <v>5</v>
      </c>
      <c r="D14" s="1" t="s">
        <v>5</v>
      </c>
      <c r="E14" s="1">
        <v>1</v>
      </c>
      <c r="F14" s="1">
        <v>4</v>
      </c>
    </row>
    <row r="15" spans="1:39" x14ac:dyDescent="0.35">
      <c r="A15" s="2">
        <v>43223</v>
      </c>
      <c r="B15" s="1">
        <v>9</v>
      </c>
      <c r="C15" s="1">
        <v>5</v>
      </c>
      <c r="D15" s="1" t="s">
        <v>5</v>
      </c>
      <c r="E15" s="1">
        <v>2</v>
      </c>
      <c r="F15" s="1">
        <v>0</v>
      </c>
    </row>
    <row r="16" spans="1:39" x14ac:dyDescent="0.35">
      <c r="A16" s="2">
        <v>43223</v>
      </c>
      <c r="B16" s="1">
        <v>9</v>
      </c>
      <c r="C16" s="1">
        <v>5</v>
      </c>
      <c r="D16" s="1" t="s">
        <v>5</v>
      </c>
      <c r="E16" s="1">
        <v>3</v>
      </c>
      <c r="F16" s="1">
        <v>1</v>
      </c>
    </row>
    <row r="17" spans="1:6" x14ac:dyDescent="0.35">
      <c r="A17" s="2">
        <v>43228</v>
      </c>
      <c r="B17" s="1">
        <v>10</v>
      </c>
      <c r="C17" s="1">
        <v>6</v>
      </c>
      <c r="D17" s="1" t="s">
        <v>5</v>
      </c>
      <c r="E17" s="1">
        <v>1</v>
      </c>
      <c r="F17" s="1">
        <v>4</v>
      </c>
    </row>
    <row r="18" spans="1:6" x14ac:dyDescent="0.35">
      <c r="A18" s="2">
        <v>43228</v>
      </c>
      <c r="B18" s="1">
        <v>10</v>
      </c>
      <c r="C18" s="1">
        <v>6</v>
      </c>
      <c r="D18" s="1" t="s">
        <v>5</v>
      </c>
      <c r="E18" s="1">
        <v>2</v>
      </c>
      <c r="F18" s="1">
        <v>4</v>
      </c>
    </row>
    <row r="19" spans="1:6" x14ac:dyDescent="0.35">
      <c r="A19" s="2">
        <v>43228</v>
      </c>
      <c r="B19" s="1">
        <v>10</v>
      </c>
      <c r="C19" s="1">
        <v>6</v>
      </c>
      <c r="D19" s="1" t="s">
        <v>5</v>
      </c>
      <c r="E19" s="1">
        <v>3</v>
      </c>
      <c r="F19" s="1">
        <v>3</v>
      </c>
    </row>
    <row r="20" spans="1:6" x14ac:dyDescent="0.35">
      <c r="A20" s="2">
        <v>43237</v>
      </c>
      <c r="B20" s="1">
        <v>9</v>
      </c>
      <c r="C20" s="1">
        <v>7</v>
      </c>
      <c r="D20" s="1" t="s">
        <v>5</v>
      </c>
      <c r="E20" s="1">
        <v>1</v>
      </c>
      <c r="F20" s="1">
        <v>1</v>
      </c>
    </row>
    <row r="21" spans="1:6" x14ac:dyDescent="0.35">
      <c r="A21" s="2">
        <v>43237</v>
      </c>
      <c r="B21" s="1">
        <v>9</v>
      </c>
      <c r="C21" s="1">
        <v>7</v>
      </c>
      <c r="D21" s="1" t="s">
        <v>5</v>
      </c>
      <c r="E21" s="1">
        <v>2</v>
      </c>
      <c r="F21" s="1">
        <v>1</v>
      </c>
    </row>
    <row r="22" spans="1:6" x14ac:dyDescent="0.35">
      <c r="A22" s="2">
        <v>43237</v>
      </c>
      <c r="B22" s="1">
        <v>9</v>
      </c>
      <c r="C22" s="1">
        <v>7</v>
      </c>
      <c r="D22" s="1" t="s">
        <v>5</v>
      </c>
      <c r="E22" s="1">
        <v>3</v>
      </c>
      <c r="F22" s="1">
        <v>5</v>
      </c>
    </row>
    <row r="23" spans="1:6" x14ac:dyDescent="0.35">
      <c r="A23" s="2">
        <v>43242</v>
      </c>
      <c r="B23" s="1">
        <v>10</v>
      </c>
      <c r="C23" s="1">
        <v>8</v>
      </c>
      <c r="D23" s="1" t="s">
        <v>5</v>
      </c>
      <c r="E23" s="1">
        <v>1</v>
      </c>
      <c r="F23" s="1">
        <v>17</v>
      </c>
    </row>
    <row r="24" spans="1:6" x14ac:dyDescent="0.35">
      <c r="A24" s="2">
        <v>43242</v>
      </c>
      <c r="B24" s="1">
        <v>10</v>
      </c>
      <c r="C24" s="1">
        <v>8</v>
      </c>
      <c r="D24" s="1" t="s">
        <v>5</v>
      </c>
      <c r="E24" s="1">
        <v>2</v>
      </c>
      <c r="F24" s="1">
        <v>4</v>
      </c>
    </row>
    <row r="25" spans="1:6" x14ac:dyDescent="0.35">
      <c r="A25" s="2">
        <v>43242</v>
      </c>
      <c r="B25" s="1">
        <v>10</v>
      </c>
      <c r="C25" s="1">
        <v>8</v>
      </c>
      <c r="D25" s="1" t="s">
        <v>5</v>
      </c>
      <c r="E25" s="1">
        <v>3</v>
      </c>
      <c r="F25" s="1">
        <v>6</v>
      </c>
    </row>
    <row r="26" spans="1:6" x14ac:dyDescent="0.35">
      <c r="A26" s="2">
        <v>43194</v>
      </c>
      <c r="B26" s="1">
        <v>10</v>
      </c>
      <c r="C26" s="1">
        <v>1</v>
      </c>
      <c r="D26" s="1" t="s">
        <v>6</v>
      </c>
      <c r="E26" s="1">
        <v>1</v>
      </c>
      <c r="F26" s="1">
        <v>14</v>
      </c>
    </row>
    <row r="27" spans="1:6" x14ac:dyDescent="0.35">
      <c r="A27" s="2">
        <v>43194</v>
      </c>
      <c r="B27" s="1">
        <v>10</v>
      </c>
      <c r="C27" s="1">
        <v>1</v>
      </c>
      <c r="D27" s="1" t="s">
        <v>6</v>
      </c>
      <c r="E27" s="1">
        <v>2</v>
      </c>
      <c r="F27" s="1">
        <v>55</v>
      </c>
    </row>
    <row r="28" spans="1:6" x14ac:dyDescent="0.35">
      <c r="A28" s="2">
        <v>43194</v>
      </c>
      <c r="B28" s="1">
        <v>10</v>
      </c>
      <c r="C28" s="1">
        <v>1</v>
      </c>
      <c r="D28" s="1" t="s">
        <v>6</v>
      </c>
      <c r="E28" s="1">
        <v>3</v>
      </c>
      <c r="F28" s="1">
        <v>12</v>
      </c>
    </row>
    <row r="29" spans="1:6" x14ac:dyDescent="0.35">
      <c r="A29" s="2">
        <v>43201</v>
      </c>
      <c r="B29" s="1">
        <v>9</v>
      </c>
      <c r="C29" s="1">
        <v>2</v>
      </c>
      <c r="D29" s="1" t="s">
        <v>6</v>
      </c>
      <c r="E29" s="1">
        <v>1</v>
      </c>
      <c r="F29" s="1">
        <v>10</v>
      </c>
    </row>
    <row r="30" spans="1:6" x14ac:dyDescent="0.35">
      <c r="A30" s="2">
        <v>43201</v>
      </c>
      <c r="B30" s="1">
        <v>9</v>
      </c>
      <c r="C30" s="1">
        <v>2</v>
      </c>
      <c r="D30" s="1" t="s">
        <v>6</v>
      </c>
      <c r="E30" s="1">
        <v>2</v>
      </c>
      <c r="F30" s="1">
        <v>7</v>
      </c>
    </row>
    <row r="31" spans="1:6" x14ac:dyDescent="0.35">
      <c r="A31" s="2">
        <v>43201</v>
      </c>
      <c r="B31" s="1">
        <v>9</v>
      </c>
      <c r="C31" s="1">
        <v>2</v>
      </c>
      <c r="D31" s="1" t="s">
        <v>6</v>
      </c>
      <c r="E31" s="1">
        <v>3</v>
      </c>
      <c r="F31" s="1">
        <v>15</v>
      </c>
    </row>
    <row r="32" spans="1:6" x14ac:dyDescent="0.35">
      <c r="A32" s="2">
        <v>43204</v>
      </c>
      <c r="B32" s="1">
        <v>10</v>
      </c>
      <c r="C32" s="1">
        <v>3</v>
      </c>
      <c r="D32" s="1" t="s">
        <v>6</v>
      </c>
      <c r="E32" s="1">
        <v>1</v>
      </c>
      <c r="F32" s="1">
        <v>5</v>
      </c>
    </row>
    <row r="33" spans="1:6" x14ac:dyDescent="0.35">
      <c r="A33" s="2">
        <v>43204</v>
      </c>
      <c r="B33" s="1">
        <v>10</v>
      </c>
      <c r="C33" s="1">
        <v>3</v>
      </c>
      <c r="D33" s="1" t="s">
        <v>6</v>
      </c>
      <c r="E33" s="1">
        <v>2</v>
      </c>
      <c r="F33" s="1">
        <v>15</v>
      </c>
    </row>
    <row r="34" spans="1:6" x14ac:dyDescent="0.35">
      <c r="A34" s="2">
        <v>43204</v>
      </c>
      <c r="B34" s="1">
        <v>10</v>
      </c>
      <c r="C34" s="1">
        <v>3</v>
      </c>
      <c r="D34" s="1" t="s">
        <v>6</v>
      </c>
      <c r="E34" s="1">
        <v>3</v>
      </c>
      <c r="F34" s="1">
        <v>7</v>
      </c>
    </row>
    <row r="35" spans="1:6" x14ac:dyDescent="0.35">
      <c r="A35" s="2">
        <v>43210</v>
      </c>
      <c r="B35" s="1">
        <v>9</v>
      </c>
      <c r="C35" s="1">
        <v>4</v>
      </c>
      <c r="D35" s="1" t="s">
        <v>6</v>
      </c>
      <c r="E35" s="1">
        <v>1</v>
      </c>
      <c r="F35" s="1">
        <v>5</v>
      </c>
    </row>
    <row r="36" spans="1:6" x14ac:dyDescent="0.35">
      <c r="A36" s="2">
        <v>43210</v>
      </c>
      <c r="B36" s="1">
        <v>9</v>
      </c>
      <c r="C36" s="1">
        <v>4</v>
      </c>
      <c r="D36" s="1" t="s">
        <v>6</v>
      </c>
      <c r="E36" s="1">
        <v>2</v>
      </c>
      <c r="F36" s="1">
        <v>1</v>
      </c>
    </row>
    <row r="37" spans="1:6" x14ac:dyDescent="0.35">
      <c r="A37" s="2">
        <v>43210</v>
      </c>
      <c r="B37" s="1">
        <v>9</v>
      </c>
      <c r="C37" s="1">
        <v>4</v>
      </c>
      <c r="D37" s="1" t="s">
        <v>6</v>
      </c>
      <c r="E37" s="1">
        <v>3</v>
      </c>
      <c r="F37" s="1">
        <v>5</v>
      </c>
    </row>
    <row r="38" spans="1:6" x14ac:dyDescent="0.35">
      <c r="A38" s="2">
        <v>43223</v>
      </c>
      <c r="B38" s="1">
        <v>10</v>
      </c>
      <c r="C38" s="1">
        <v>5</v>
      </c>
      <c r="D38" s="1" t="s">
        <v>6</v>
      </c>
      <c r="E38" s="1">
        <v>1</v>
      </c>
      <c r="F38" s="1">
        <v>24</v>
      </c>
    </row>
    <row r="39" spans="1:6" x14ac:dyDescent="0.35">
      <c r="A39" s="2">
        <v>43223</v>
      </c>
      <c r="B39" s="1">
        <v>10</v>
      </c>
      <c r="C39" s="1">
        <v>5</v>
      </c>
      <c r="D39" s="1" t="s">
        <v>6</v>
      </c>
      <c r="E39" s="1">
        <v>2</v>
      </c>
      <c r="F39" s="1">
        <v>22</v>
      </c>
    </row>
    <row r="40" spans="1:6" x14ac:dyDescent="0.35">
      <c r="A40" s="2">
        <v>43223</v>
      </c>
      <c r="B40" s="1">
        <v>10</v>
      </c>
      <c r="C40" s="1">
        <v>5</v>
      </c>
      <c r="D40" s="1" t="s">
        <v>6</v>
      </c>
      <c r="E40" s="1">
        <v>3</v>
      </c>
      <c r="F40" s="1">
        <v>17</v>
      </c>
    </row>
    <row r="41" spans="1:6" x14ac:dyDescent="0.35">
      <c r="A41" s="2">
        <v>43230</v>
      </c>
      <c r="B41" s="1">
        <v>9</v>
      </c>
      <c r="C41" s="1">
        <v>6</v>
      </c>
      <c r="D41" s="1" t="s">
        <v>6</v>
      </c>
      <c r="E41" s="1">
        <v>1</v>
      </c>
      <c r="F41" s="1">
        <v>8</v>
      </c>
    </row>
    <row r="42" spans="1:6" x14ac:dyDescent="0.35">
      <c r="A42" s="2">
        <v>43230</v>
      </c>
      <c r="B42" s="1">
        <v>9</v>
      </c>
      <c r="C42" s="1">
        <v>6</v>
      </c>
      <c r="D42" s="1" t="s">
        <v>6</v>
      </c>
      <c r="E42" s="1">
        <v>2</v>
      </c>
      <c r="F42" s="1">
        <v>7</v>
      </c>
    </row>
    <row r="43" spans="1:6" x14ac:dyDescent="0.35">
      <c r="A43" s="2">
        <v>43230</v>
      </c>
      <c r="B43" s="1">
        <v>9</v>
      </c>
      <c r="C43" s="1">
        <v>6</v>
      </c>
      <c r="D43" s="1" t="s">
        <v>6</v>
      </c>
      <c r="E43" s="1">
        <v>3</v>
      </c>
      <c r="F43" s="1">
        <v>11</v>
      </c>
    </row>
    <row r="44" spans="1:6" x14ac:dyDescent="0.35">
      <c r="A44" s="2">
        <v>43237</v>
      </c>
      <c r="B44" s="1">
        <v>10</v>
      </c>
      <c r="C44" s="1">
        <v>7</v>
      </c>
      <c r="D44" s="1" t="s">
        <v>6</v>
      </c>
      <c r="E44" s="1">
        <v>1</v>
      </c>
      <c r="F44" s="1">
        <v>25</v>
      </c>
    </row>
    <row r="45" spans="1:6" x14ac:dyDescent="0.35">
      <c r="A45" s="2">
        <v>43237</v>
      </c>
      <c r="B45" s="1">
        <v>10</v>
      </c>
      <c r="C45" s="1">
        <v>7</v>
      </c>
      <c r="D45" s="1" t="s">
        <v>6</v>
      </c>
      <c r="E45" s="1">
        <v>2</v>
      </c>
      <c r="F45" s="1">
        <v>13</v>
      </c>
    </row>
    <row r="46" spans="1:6" x14ac:dyDescent="0.35">
      <c r="A46" s="2">
        <v>43237</v>
      </c>
      <c r="B46" s="1">
        <v>10</v>
      </c>
      <c r="C46" s="1">
        <v>7</v>
      </c>
      <c r="D46" s="1" t="s">
        <v>6</v>
      </c>
      <c r="E46" s="1">
        <v>3</v>
      </c>
      <c r="F46" s="1">
        <v>0</v>
      </c>
    </row>
    <row r="47" spans="1:6" x14ac:dyDescent="0.35">
      <c r="A47" s="2">
        <v>43243</v>
      </c>
      <c r="B47" s="1">
        <v>9</v>
      </c>
      <c r="C47" s="1">
        <v>8</v>
      </c>
      <c r="D47" s="1" t="s">
        <v>6</v>
      </c>
      <c r="E47" s="1">
        <v>1</v>
      </c>
      <c r="F47" s="1">
        <v>36</v>
      </c>
    </row>
    <row r="48" spans="1:6" x14ac:dyDescent="0.35">
      <c r="A48" s="2">
        <v>43243</v>
      </c>
      <c r="B48" s="1">
        <v>9</v>
      </c>
      <c r="C48" s="1">
        <v>8</v>
      </c>
      <c r="D48" s="1" t="s">
        <v>6</v>
      </c>
      <c r="E48" s="1">
        <v>2</v>
      </c>
      <c r="F48" s="1">
        <v>6</v>
      </c>
    </row>
    <row r="49" spans="1:6" x14ac:dyDescent="0.35">
      <c r="A49" s="2">
        <v>43243</v>
      </c>
      <c r="B49" s="1">
        <v>9</v>
      </c>
      <c r="C49" s="1">
        <v>8</v>
      </c>
      <c r="D49" s="1" t="s">
        <v>6</v>
      </c>
      <c r="E49" s="1">
        <v>3</v>
      </c>
      <c r="F49" s="1">
        <v>11</v>
      </c>
    </row>
    <row r="50" spans="1:6" x14ac:dyDescent="0.35">
      <c r="A50" s="2">
        <v>43195</v>
      </c>
      <c r="B50" s="1">
        <v>9</v>
      </c>
      <c r="C50" s="1">
        <v>1</v>
      </c>
      <c r="D50" s="1" t="s">
        <v>7</v>
      </c>
      <c r="E50" s="1">
        <v>1</v>
      </c>
      <c r="F50" s="1">
        <v>11</v>
      </c>
    </row>
    <row r="51" spans="1:6" x14ac:dyDescent="0.35">
      <c r="A51" s="2">
        <v>43195</v>
      </c>
      <c r="B51" s="1">
        <v>9</v>
      </c>
      <c r="C51" s="1">
        <v>1</v>
      </c>
      <c r="D51" s="1" t="s">
        <v>7</v>
      </c>
      <c r="E51" s="1">
        <v>2</v>
      </c>
      <c r="F51" s="1">
        <v>38</v>
      </c>
    </row>
    <row r="52" spans="1:6" x14ac:dyDescent="0.35">
      <c r="A52" s="2">
        <v>43195</v>
      </c>
      <c r="B52" s="1">
        <v>9</v>
      </c>
      <c r="C52" s="1">
        <v>1</v>
      </c>
      <c r="D52" s="1" t="s">
        <v>7</v>
      </c>
      <c r="E52" s="1">
        <v>3</v>
      </c>
      <c r="F52" s="1">
        <v>8</v>
      </c>
    </row>
    <row r="53" spans="1:6" x14ac:dyDescent="0.35">
      <c r="A53" s="2">
        <v>43201</v>
      </c>
      <c r="B53" s="1">
        <v>10</v>
      </c>
      <c r="C53" s="1">
        <v>2</v>
      </c>
      <c r="D53" s="1" t="s">
        <v>7</v>
      </c>
      <c r="E53" s="1">
        <v>1</v>
      </c>
      <c r="F53" s="1">
        <v>9</v>
      </c>
    </row>
    <row r="54" spans="1:6" x14ac:dyDescent="0.35">
      <c r="A54" s="2">
        <v>43201</v>
      </c>
      <c r="B54" s="1">
        <v>10</v>
      </c>
      <c r="C54" s="1">
        <v>2</v>
      </c>
      <c r="D54" s="1" t="s">
        <v>7</v>
      </c>
      <c r="E54" s="1">
        <v>2</v>
      </c>
      <c r="F54" s="1">
        <v>15</v>
      </c>
    </row>
    <row r="55" spans="1:6" x14ac:dyDescent="0.35">
      <c r="A55" s="2">
        <v>43201</v>
      </c>
      <c r="B55" s="1">
        <v>10</v>
      </c>
      <c r="C55" s="1">
        <v>2</v>
      </c>
      <c r="D55" s="1" t="s">
        <v>7</v>
      </c>
      <c r="E55" s="1">
        <v>3</v>
      </c>
      <c r="F55" s="1">
        <v>38</v>
      </c>
    </row>
    <row r="56" spans="1:6" x14ac:dyDescent="0.35">
      <c r="A56" s="2">
        <v>43207</v>
      </c>
      <c r="B56" s="1">
        <v>9</v>
      </c>
      <c r="C56" s="1">
        <v>3</v>
      </c>
      <c r="D56" s="1" t="s">
        <v>7</v>
      </c>
      <c r="E56" s="1">
        <v>1</v>
      </c>
      <c r="F56" s="1">
        <v>6</v>
      </c>
    </row>
    <row r="57" spans="1:6" x14ac:dyDescent="0.35">
      <c r="A57" s="2">
        <v>43207</v>
      </c>
      <c r="B57" s="1">
        <v>9</v>
      </c>
      <c r="C57" s="1">
        <v>3</v>
      </c>
      <c r="D57" s="1" t="s">
        <v>7</v>
      </c>
      <c r="E57" s="1">
        <v>2</v>
      </c>
      <c r="F57" s="1">
        <v>4</v>
      </c>
    </row>
    <row r="58" spans="1:6" x14ac:dyDescent="0.35">
      <c r="A58" s="2">
        <v>43207</v>
      </c>
      <c r="B58" s="1">
        <v>9</v>
      </c>
      <c r="C58" s="1">
        <v>3</v>
      </c>
      <c r="D58" s="1" t="s">
        <v>7</v>
      </c>
      <c r="E58" s="1">
        <v>3</v>
      </c>
      <c r="F58" s="1">
        <v>2</v>
      </c>
    </row>
    <row r="59" spans="1:6" x14ac:dyDescent="0.35">
      <c r="A59" s="2">
        <v>43210</v>
      </c>
      <c r="B59" s="1">
        <v>10</v>
      </c>
      <c r="C59" s="1">
        <v>4</v>
      </c>
      <c r="D59" s="1" t="s">
        <v>7</v>
      </c>
      <c r="E59" s="1">
        <v>1</v>
      </c>
      <c r="F59" s="1">
        <v>11</v>
      </c>
    </row>
    <row r="60" spans="1:6" x14ac:dyDescent="0.35">
      <c r="A60" s="2">
        <v>43210</v>
      </c>
      <c r="B60" s="1">
        <v>10</v>
      </c>
      <c r="C60" s="1">
        <v>4</v>
      </c>
      <c r="D60" s="1" t="s">
        <v>7</v>
      </c>
      <c r="E60" s="1">
        <v>2</v>
      </c>
      <c r="F60" s="1">
        <v>10</v>
      </c>
    </row>
    <row r="61" spans="1:6" x14ac:dyDescent="0.35">
      <c r="A61" s="2">
        <v>43210</v>
      </c>
      <c r="B61" s="1">
        <v>10</v>
      </c>
      <c r="C61" s="1">
        <v>4</v>
      </c>
      <c r="D61" s="1" t="s">
        <v>7</v>
      </c>
      <c r="E61" s="1">
        <v>3</v>
      </c>
      <c r="F61" s="1">
        <v>8</v>
      </c>
    </row>
    <row r="62" spans="1:6" x14ac:dyDescent="0.35">
      <c r="A62" s="2">
        <v>43224</v>
      </c>
      <c r="B62" s="1">
        <v>9</v>
      </c>
      <c r="C62" s="1">
        <v>5</v>
      </c>
      <c r="D62" s="1" t="s">
        <v>7</v>
      </c>
      <c r="E62" s="1">
        <v>1</v>
      </c>
      <c r="F62" s="1">
        <v>13</v>
      </c>
    </row>
    <row r="63" spans="1:6" x14ac:dyDescent="0.35">
      <c r="A63" s="2">
        <v>43224</v>
      </c>
      <c r="B63" s="1">
        <v>9</v>
      </c>
      <c r="C63" s="1">
        <v>5</v>
      </c>
      <c r="D63" s="1" t="s">
        <v>7</v>
      </c>
      <c r="E63" s="1">
        <v>2</v>
      </c>
      <c r="F63" s="1">
        <v>11</v>
      </c>
    </row>
    <row r="64" spans="1:6" x14ac:dyDescent="0.35">
      <c r="A64" s="2">
        <v>43224</v>
      </c>
      <c r="B64" s="1">
        <v>9</v>
      </c>
      <c r="C64" s="1">
        <v>5</v>
      </c>
      <c r="D64" s="1" t="s">
        <v>7</v>
      </c>
      <c r="E64" s="1">
        <v>3</v>
      </c>
      <c r="F64" s="1">
        <v>16</v>
      </c>
    </row>
    <row r="65" spans="1:6" x14ac:dyDescent="0.35">
      <c r="A65" s="2">
        <v>43230</v>
      </c>
      <c r="B65" s="1">
        <v>10</v>
      </c>
      <c r="C65" s="1">
        <v>6</v>
      </c>
      <c r="D65" s="1" t="s">
        <v>7</v>
      </c>
      <c r="E65" s="1">
        <v>1</v>
      </c>
      <c r="F65" s="1">
        <v>13</v>
      </c>
    </row>
    <row r="66" spans="1:6" x14ac:dyDescent="0.35">
      <c r="A66" s="2">
        <v>43230</v>
      </c>
      <c r="B66" s="1">
        <v>10</v>
      </c>
      <c r="C66" s="1">
        <v>6</v>
      </c>
      <c r="D66" s="1" t="s">
        <v>7</v>
      </c>
      <c r="E66" s="1">
        <v>2</v>
      </c>
      <c r="F66" s="1">
        <v>12</v>
      </c>
    </row>
    <row r="67" spans="1:6" x14ac:dyDescent="0.35">
      <c r="A67" s="2">
        <v>43230</v>
      </c>
      <c r="B67" s="1">
        <v>10</v>
      </c>
      <c r="C67" s="1">
        <v>6</v>
      </c>
      <c r="D67" s="1" t="s">
        <v>7</v>
      </c>
      <c r="E67" s="1">
        <v>3</v>
      </c>
      <c r="F67" s="1">
        <v>9</v>
      </c>
    </row>
    <row r="68" spans="1:6" x14ac:dyDescent="0.35">
      <c r="A68" s="2">
        <v>43238</v>
      </c>
      <c r="B68" s="1">
        <v>9</v>
      </c>
      <c r="C68" s="1">
        <v>7</v>
      </c>
      <c r="D68" s="1" t="s">
        <v>7</v>
      </c>
      <c r="E68" s="1">
        <v>1</v>
      </c>
      <c r="F68" s="1">
        <v>11</v>
      </c>
    </row>
    <row r="69" spans="1:6" x14ac:dyDescent="0.35">
      <c r="A69" s="2">
        <v>43238</v>
      </c>
      <c r="B69" s="1">
        <v>9</v>
      </c>
      <c r="C69" s="1">
        <v>7</v>
      </c>
      <c r="D69" s="1" t="s">
        <v>7</v>
      </c>
      <c r="E69" s="1">
        <v>2</v>
      </c>
      <c r="F69" s="1">
        <v>10</v>
      </c>
    </row>
    <row r="70" spans="1:6" x14ac:dyDescent="0.35">
      <c r="A70" s="2">
        <v>43238</v>
      </c>
      <c r="B70" s="1">
        <v>9</v>
      </c>
      <c r="C70" s="1">
        <v>7</v>
      </c>
      <c r="D70" s="1" t="s">
        <v>7</v>
      </c>
      <c r="E70" s="1">
        <v>3</v>
      </c>
      <c r="F70" s="1">
        <v>17</v>
      </c>
    </row>
    <row r="71" spans="1:6" x14ac:dyDescent="0.35">
      <c r="A71" s="2">
        <v>43243</v>
      </c>
      <c r="B71" s="1">
        <v>10</v>
      </c>
      <c r="C71" s="1">
        <v>8</v>
      </c>
      <c r="D71" s="1" t="s">
        <v>7</v>
      </c>
      <c r="E71" s="1">
        <v>1</v>
      </c>
      <c r="F71" s="1">
        <v>19</v>
      </c>
    </row>
    <row r="72" spans="1:6" x14ac:dyDescent="0.35">
      <c r="A72" s="2">
        <v>43243</v>
      </c>
      <c r="B72" s="1">
        <v>10</v>
      </c>
      <c r="C72" s="1">
        <v>8</v>
      </c>
      <c r="D72" s="1" t="s">
        <v>7</v>
      </c>
      <c r="E72" s="1">
        <v>2</v>
      </c>
      <c r="F72" s="1">
        <v>13</v>
      </c>
    </row>
    <row r="73" spans="1:6" x14ac:dyDescent="0.35">
      <c r="A73" s="2">
        <v>43243</v>
      </c>
      <c r="B73" s="1">
        <v>10</v>
      </c>
      <c r="C73" s="1">
        <v>8</v>
      </c>
      <c r="D73" s="1" t="s">
        <v>7</v>
      </c>
      <c r="E73" s="1">
        <v>3</v>
      </c>
      <c r="F73" s="1">
        <v>11</v>
      </c>
    </row>
    <row r="74" spans="1:6" x14ac:dyDescent="0.35">
      <c r="A74" s="2">
        <v>43195</v>
      </c>
      <c r="B74" s="1">
        <v>10</v>
      </c>
      <c r="C74" s="1">
        <v>1</v>
      </c>
      <c r="D74" s="1" t="s">
        <v>8</v>
      </c>
      <c r="E74" s="1">
        <v>1</v>
      </c>
      <c r="F74" s="1">
        <v>19</v>
      </c>
    </row>
    <row r="75" spans="1:6" x14ac:dyDescent="0.35">
      <c r="A75" s="2">
        <v>43195</v>
      </c>
      <c r="B75" s="1">
        <v>10</v>
      </c>
      <c r="C75" s="1">
        <v>1</v>
      </c>
      <c r="D75" s="1" t="s">
        <v>8</v>
      </c>
      <c r="E75" s="1">
        <v>2</v>
      </c>
      <c r="F75" s="1">
        <v>32</v>
      </c>
    </row>
    <row r="76" spans="1:6" x14ac:dyDescent="0.35">
      <c r="A76" s="2">
        <v>43195</v>
      </c>
      <c r="B76" s="1">
        <v>10</v>
      </c>
      <c r="C76" s="1">
        <v>1</v>
      </c>
      <c r="D76" s="1" t="s">
        <v>8</v>
      </c>
      <c r="E76" s="1">
        <v>3</v>
      </c>
      <c r="F76" s="1">
        <v>19</v>
      </c>
    </row>
    <row r="77" spans="1:6" x14ac:dyDescent="0.35">
      <c r="A77" s="2">
        <v>43202</v>
      </c>
      <c r="B77" s="1">
        <v>9</v>
      </c>
      <c r="C77" s="1">
        <v>2</v>
      </c>
      <c r="D77" s="1" t="s">
        <v>8</v>
      </c>
      <c r="E77" s="1">
        <v>1</v>
      </c>
      <c r="F77" s="1">
        <v>5</v>
      </c>
    </row>
    <row r="78" spans="1:6" x14ac:dyDescent="0.35">
      <c r="A78" s="2">
        <v>43202</v>
      </c>
      <c r="B78" s="1">
        <v>9</v>
      </c>
      <c r="C78" s="1">
        <v>2</v>
      </c>
      <c r="D78" s="1" t="s">
        <v>8</v>
      </c>
      <c r="E78" s="1">
        <v>2</v>
      </c>
      <c r="F78" s="1">
        <v>6</v>
      </c>
    </row>
    <row r="79" spans="1:6" x14ac:dyDescent="0.35">
      <c r="A79" s="2">
        <v>43202</v>
      </c>
      <c r="B79" s="1">
        <v>9</v>
      </c>
      <c r="C79" s="1">
        <v>2</v>
      </c>
      <c r="D79" s="1" t="s">
        <v>8</v>
      </c>
      <c r="E79" s="1">
        <v>3</v>
      </c>
      <c r="F79" s="1">
        <v>14</v>
      </c>
    </row>
    <row r="80" spans="1:6" x14ac:dyDescent="0.35">
      <c r="A80" s="2">
        <v>43207</v>
      </c>
      <c r="B80" s="1">
        <v>10</v>
      </c>
      <c r="C80" s="1">
        <v>3</v>
      </c>
      <c r="D80" s="1" t="s">
        <v>8</v>
      </c>
      <c r="E80" s="1">
        <v>1</v>
      </c>
      <c r="F80" s="1">
        <v>15</v>
      </c>
    </row>
    <row r="81" spans="1:6" x14ac:dyDescent="0.35">
      <c r="A81" s="2">
        <v>43207</v>
      </c>
      <c r="B81" s="1">
        <v>10</v>
      </c>
      <c r="C81" s="1">
        <v>3</v>
      </c>
      <c r="D81" s="1" t="s">
        <v>8</v>
      </c>
      <c r="E81" s="1">
        <v>2</v>
      </c>
      <c r="F81" s="1">
        <v>13</v>
      </c>
    </row>
    <row r="82" spans="1:6" x14ac:dyDescent="0.35">
      <c r="A82" s="2">
        <v>43207</v>
      </c>
      <c r="B82" s="1">
        <v>10</v>
      </c>
      <c r="C82" s="1">
        <v>3</v>
      </c>
      <c r="D82" s="1" t="s">
        <v>8</v>
      </c>
      <c r="E82" s="1">
        <v>3</v>
      </c>
      <c r="F82" s="1">
        <v>35</v>
      </c>
    </row>
    <row r="83" spans="1:6" x14ac:dyDescent="0.35">
      <c r="A83" s="2">
        <v>43211</v>
      </c>
      <c r="B83" s="1">
        <v>9</v>
      </c>
      <c r="C83" s="1">
        <v>4</v>
      </c>
      <c r="D83" s="1" t="s">
        <v>8</v>
      </c>
      <c r="E83" s="1">
        <v>1</v>
      </c>
      <c r="F83" s="1">
        <v>10</v>
      </c>
    </row>
    <row r="84" spans="1:6" x14ac:dyDescent="0.35">
      <c r="A84" s="2">
        <v>43211</v>
      </c>
      <c r="B84" s="1">
        <v>9</v>
      </c>
      <c r="C84" s="1">
        <v>4</v>
      </c>
      <c r="D84" s="1" t="s">
        <v>8</v>
      </c>
      <c r="E84" s="1">
        <v>2</v>
      </c>
      <c r="F84" s="1">
        <v>5</v>
      </c>
    </row>
    <row r="85" spans="1:6" x14ac:dyDescent="0.35">
      <c r="A85" s="2">
        <v>43211</v>
      </c>
      <c r="B85" s="1">
        <v>9</v>
      </c>
      <c r="C85" s="1">
        <v>4</v>
      </c>
      <c r="D85" s="1" t="s">
        <v>8</v>
      </c>
      <c r="E85" s="1">
        <v>3</v>
      </c>
      <c r="F85" s="1">
        <v>9</v>
      </c>
    </row>
    <row r="86" spans="1:6" x14ac:dyDescent="0.35">
      <c r="A86" s="2">
        <v>43224</v>
      </c>
      <c r="B86" s="1">
        <v>10</v>
      </c>
      <c r="C86" s="1">
        <v>5</v>
      </c>
      <c r="D86" s="1" t="s">
        <v>8</v>
      </c>
      <c r="E86" s="1">
        <v>1</v>
      </c>
      <c r="F86" s="1">
        <v>22</v>
      </c>
    </row>
    <row r="87" spans="1:6" x14ac:dyDescent="0.35">
      <c r="A87" s="2">
        <v>43224</v>
      </c>
      <c r="B87" s="1">
        <v>10</v>
      </c>
      <c r="C87" s="1">
        <v>5</v>
      </c>
      <c r="D87" s="1" t="s">
        <v>8</v>
      </c>
      <c r="E87" s="1">
        <v>2</v>
      </c>
      <c r="F87" s="1">
        <v>18</v>
      </c>
    </row>
    <row r="88" spans="1:6" x14ac:dyDescent="0.35">
      <c r="A88" s="2">
        <v>43224</v>
      </c>
      <c r="B88" s="1">
        <v>10</v>
      </c>
      <c r="C88" s="1">
        <v>5</v>
      </c>
      <c r="D88" s="1" t="s">
        <v>8</v>
      </c>
      <c r="E88" s="1">
        <v>3</v>
      </c>
      <c r="F88" s="1">
        <v>11</v>
      </c>
    </row>
    <row r="89" spans="1:6" x14ac:dyDescent="0.35">
      <c r="A89" s="2">
        <v>43231</v>
      </c>
      <c r="B89" s="1">
        <v>9</v>
      </c>
      <c r="C89" s="1">
        <v>6</v>
      </c>
      <c r="D89" s="1" t="s">
        <v>8</v>
      </c>
      <c r="E89" s="1">
        <v>1</v>
      </c>
      <c r="F89" s="1">
        <v>9</v>
      </c>
    </row>
    <row r="90" spans="1:6" x14ac:dyDescent="0.35">
      <c r="A90" s="2">
        <v>43231</v>
      </c>
      <c r="B90" s="1">
        <v>9</v>
      </c>
      <c r="C90" s="1">
        <v>6</v>
      </c>
      <c r="D90" s="1" t="s">
        <v>8</v>
      </c>
      <c r="E90" s="1">
        <v>2</v>
      </c>
      <c r="F90" s="1">
        <v>15</v>
      </c>
    </row>
    <row r="91" spans="1:6" x14ac:dyDescent="0.35">
      <c r="A91" s="2">
        <v>43231</v>
      </c>
      <c r="B91" s="1">
        <v>9</v>
      </c>
      <c r="C91" s="1">
        <v>6</v>
      </c>
      <c r="D91" s="1" t="s">
        <v>8</v>
      </c>
      <c r="E91" s="1">
        <v>3</v>
      </c>
      <c r="F91" s="1">
        <v>8</v>
      </c>
    </row>
    <row r="92" spans="1:6" x14ac:dyDescent="0.35">
      <c r="A92" s="2">
        <v>43238</v>
      </c>
      <c r="B92" s="1">
        <v>10</v>
      </c>
      <c r="C92" s="1">
        <v>7</v>
      </c>
      <c r="D92" s="1" t="s">
        <v>8</v>
      </c>
      <c r="E92" s="1">
        <v>1</v>
      </c>
      <c r="F92" s="1">
        <v>15</v>
      </c>
    </row>
    <row r="93" spans="1:6" x14ac:dyDescent="0.35">
      <c r="A93" s="2">
        <v>43238</v>
      </c>
      <c r="B93" s="1">
        <v>10</v>
      </c>
      <c r="C93" s="1">
        <v>7</v>
      </c>
      <c r="D93" s="1" t="s">
        <v>8</v>
      </c>
      <c r="E93" s="1">
        <v>2</v>
      </c>
      <c r="F93" s="1">
        <v>12</v>
      </c>
    </row>
    <row r="94" spans="1:6" x14ac:dyDescent="0.35">
      <c r="A94" s="2">
        <v>43238</v>
      </c>
      <c r="B94" s="1">
        <v>10</v>
      </c>
      <c r="C94" s="1">
        <v>7</v>
      </c>
      <c r="D94" s="1" t="s">
        <v>8</v>
      </c>
      <c r="E94" s="1">
        <v>3</v>
      </c>
      <c r="F94" s="1">
        <v>15</v>
      </c>
    </row>
    <row r="95" spans="1:6" x14ac:dyDescent="0.35">
      <c r="A95" s="2">
        <v>43244</v>
      </c>
      <c r="B95" s="1">
        <v>9</v>
      </c>
      <c r="C95" s="1">
        <v>8</v>
      </c>
      <c r="D95" s="1" t="s">
        <v>8</v>
      </c>
      <c r="E95" s="1">
        <v>1</v>
      </c>
      <c r="F95" s="1">
        <v>15</v>
      </c>
    </row>
    <row r="96" spans="1:6" x14ac:dyDescent="0.35">
      <c r="A96" s="2">
        <v>43244</v>
      </c>
      <c r="B96" s="1">
        <v>9</v>
      </c>
      <c r="C96" s="1">
        <v>8</v>
      </c>
      <c r="D96" s="1" t="s">
        <v>8</v>
      </c>
      <c r="E96" s="1">
        <v>2</v>
      </c>
      <c r="F96" s="1">
        <v>6</v>
      </c>
    </row>
    <row r="97" spans="1:6" x14ac:dyDescent="0.35">
      <c r="A97" s="2">
        <v>43244</v>
      </c>
      <c r="B97" s="1">
        <v>9</v>
      </c>
      <c r="C97" s="1">
        <v>8</v>
      </c>
      <c r="D97" s="1" t="s">
        <v>8</v>
      </c>
      <c r="E97" s="1">
        <v>3</v>
      </c>
      <c r="F97" s="1">
        <v>10</v>
      </c>
    </row>
  </sheetData>
  <sortState xmlns:xlrd2="http://schemas.microsoft.com/office/spreadsheetml/2017/richdata2" ref="A2:F97">
    <sortCondition ref="D2:D97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212DE-806C-1344-80B8-2B23D7AE9DF3}">
  <dimension ref="A1:H121"/>
  <sheetViews>
    <sheetView topLeftCell="A88" zoomScale="70" zoomScaleNormal="70" workbookViewId="0">
      <selection activeCell="A32" sqref="A32:XFD121"/>
    </sheetView>
  </sheetViews>
  <sheetFormatPr defaultColWidth="11" defaultRowHeight="15.5" x14ac:dyDescent="0.35"/>
  <cols>
    <col min="1" max="1" width="7.33203125" style="8" bestFit="1" customWidth="1"/>
    <col min="2" max="2" width="8.83203125" style="8" bestFit="1" customWidth="1"/>
    <col min="3" max="3" width="8.83203125" style="8" customWidth="1"/>
    <col min="4" max="4" width="9.5" style="8" bestFit="1" customWidth="1"/>
    <col min="5" max="5" width="11" style="8" bestFit="1" customWidth="1"/>
    <col min="6" max="6" width="11" style="8" customWidth="1"/>
    <col min="7" max="7" width="14.58203125" style="8" bestFit="1" customWidth="1"/>
    <col min="8" max="8" width="13" style="8" bestFit="1" customWidth="1"/>
    <col min="10" max="10" width="12.58203125" bestFit="1" customWidth="1"/>
    <col min="11" max="11" width="15.5" bestFit="1" customWidth="1"/>
    <col min="12" max="12" width="3.25" bestFit="1" customWidth="1"/>
    <col min="13" max="13" width="4" bestFit="1" customWidth="1"/>
  </cols>
  <sheetData>
    <row r="1" spans="1:8" x14ac:dyDescent="0.35">
      <c r="A1" s="1" t="s">
        <v>0</v>
      </c>
      <c r="B1" s="1" t="s">
        <v>10</v>
      </c>
      <c r="C1" s="1" t="s">
        <v>19</v>
      </c>
      <c r="D1" s="1" t="s">
        <v>2</v>
      </c>
      <c r="E1" s="1" t="s">
        <v>11</v>
      </c>
      <c r="F1" s="1" t="s">
        <v>9</v>
      </c>
      <c r="G1" s="1" t="s">
        <v>12</v>
      </c>
      <c r="H1" s="1" t="s">
        <v>13</v>
      </c>
    </row>
    <row r="2" spans="1:8" x14ac:dyDescent="0.35">
      <c r="A2" s="9">
        <v>43245</v>
      </c>
      <c r="B2" s="1">
        <v>1</v>
      </c>
      <c r="C2" s="1">
        <v>1</v>
      </c>
      <c r="D2" s="1" t="s">
        <v>14</v>
      </c>
      <c r="E2" s="8" t="s">
        <v>17</v>
      </c>
      <c r="F2" s="8">
        <v>1</v>
      </c>
      <c r="G2" s="8">
        <v>0</v>
      </c>
      <c r="H2" s="8">
        <f>120-G2</f>
        <v>120</v>
      </c>
    </row>
    <row r="3" spans="1:8" x14ac:dyDescent="0.35">
      <c r="A3" s="9">
        <v>43245</v>
      </c>
      <c r="B3" s="1">
        <v>2</v>
      </c>
      <c r="C3" s="1">
        <v>1</v>
      </c>
      <c r="D3" s="1" t="s">
        <v>14</v>
      </c>
      <c r="E3" s="8" t="s">
        <v>16</v>
      </c>
      <c r="F3" s="8">
        <v>1</v>
      </c>
      <c r="G3" s="8">
        <v>49</v>
      </c>
      <c r="H3" s="8">
        <f>120-G3</f>
        <v>71</v>
      </c>
    </row>
    <row r="4" spans="1:8" x14ac:dyDescent="0.35">
      <c r="A4" s="9">
        <v>43245</v>
      </c>
      <c r="B4" s="1">
        <v>3</v>
      </c>
      <c r="C4" s="1">
        <v>1</v>
      </c>
      <c r="D4" s="1" t="s">
        <v>14</v>
      </c>
      <c r="E4" s="8" t="s">
        <v>16</v>
      </c>
      <c r="F4" s="8">
        <v>1</v>
      </c>
      <c r="G4" s="8">
        <v>23</v>
      </c>
      <c r="H4" s="8">
        <f>120-G4</f>
        <v>97</v>
      </c>
    </row>
    <row r="5" spans="1:8" x14ac:dyDescent="0.35">
      <c r="A5" s="9">
        <v>43245</v>
      </c>
      <c r="B5" s="1">
        <v>4</v>
      </c>
      <c r="C5" s="1">
        <v>1</v>
      </c>
      <c r="D5" s="1" t="s">
        <v>14</v>
      </c>
      <c r="E5" s="8" t="s">
        <v>15</v>
      </c>
      <c r="F5" s="8">
        <v>1</v>
      </c>
      <c r="G5" s="8">
        <v>27</v>
      </c>
      <c r="H5" s="8">
        <f>120-G5</f>
        <v>93</v>
      </c>
    </row>
    <row r="6" spans="1:8" x14ac:dyDescent="0.35">
      <c r="A6" s="9">
        <v>43245</v>
      </c>
      <c r="B6" s="1">
        <v>5</v>
      </c>
      <c r="C6" s="1">
        <v>1</v>
      </c>
      <c r="D6" s="1" t="s">
        <v>14</v>
      </c>
      <c r="E6" s="8" t="s">
        <v>17</v>
      </c>
      <c r="F6" s="8">
        <v>1</v>
      </c>
      <c r="G6" s="8">
        <v>0</v>
      </c>
      <c r="H6" s="8">
        <f>120-G6</f>
        <v>120</v>
      </c>
    </row>
    <row r="7" spans="1:8" x14ac:dyDescent="0.35">
      <c r="A7" s="9">
        <v>43250</v>
      </c>
      <c r="B7" s="1">
        <v>6</v>
      </c>
      <c r="C7" s="1">
        <v>1</v>
      </c>
      <c r="D7" s="1" t="s">
        <v>14</v>
      </c>
      <c r="E7" s="8" t="s">
        <v>16</v>
      </c>
      <c r="F7" s="8">
        <v>1</v>
      </c>
      <c r="G7" s="8">
        <v>29</v>
      </c>
      <c r="H7" s="8">
        <f>120-G7</f>
        <v>91</v>
      </c>
    </row>
    <row r="8" spans="1:8" x14ac:dyDescent="0.35">
      <c r="A8" s="9">
        <v>43250</v>
      </c>
      <c r="B8" s="1">
        <v>7</v>
      </c>
      <c r="C8" s="1">
        <v>1</v>
      </c>
      <c r="D8" s="1" t="s">
        <v>14</v>
      </c>
      <c r="E8" s="8" t="s">
        <v>17</v>
      </c>
      <c r="F8" s="8">
        <v>1</v>
      </c>
      <c r="G8" s="8">
        <v>0</v>
      </c>
      <c r="H8" s="8">
        <f>120-G8</f>
        <v>120</v>
      </c>
    </row>
    <row r="9" spans="1:8" x14ac:dyDescent="0.35">
      <c r="A9" s="9">
        <v>43250</v>
      </c>
      <c r="B9" s="1">
        <v>8</v>
      </c>
      <c r="C9" s="1">
        <v>1</v>
      </c>
      <c r="D9" s="1" t="s">
        <v>14</v>
      </c>
      <c r="E9" s="8" t="s">
        <v>15</v>
      </c>
      <c r="F9" s="8">
        <v>1</v>
      </c>
      <c r="G9" s="8">
        <v>84</v>
      </c>
      <c r="H9" s="8">
        <f>120-G9</f>
        <v>36</v>
      </c>
    </row>
    <row r="10" spans="1:8" x14ac:dyDescent="0.35">
      <c r="A10" s="9">
        <v>43250</v>
      </c>
      <c r="B10" s="1">
        <v>9</v>
      </c>
      <c r="C10" s="1">
        <v>1</v>
      </c>
      <c r="D10" s="1" t="s">
        <v>14</v>
      </c>
      <c r="E10" s="8" t="s">
        <v>15</v>
      </c>
      <c r="F10" s="8">
        <v>1</v>
      </c>
      <c r="G10" s="8">
        <v>82</v>
      </c>
      <c r="H10" s="8">
        <f>120-G10</f>
        <v>38</v>
      </c>
    </row>
    <row r="11" spans="1:8" x14ac:dyDescent="0.35">
      <c r="A11" s="9">
        <v>43250</v>
      </c>
      <c r="B11" s="1">
        <v>10</v>
      </c>
      <c r="C11" s="1">
        <v>1</v>
      </c>
      <c r="D11" s="1" t="s">
        <v>14</v>
      </c>
      <c r="E11" s="8" t="s">
        <v>17</v>
      </c>
      <c r="F11" s="8">
        <v>1</v>
      </c>
      <c r="G11" s="8">
        <v>0</v>
      </c>
      <c r="H11" s="8">
        <f>120-G11</f>
        <v>120</v>
      </c>
    </row>
    <row r="12" spans="1:8" x14ac:dyDescent="0.35">
      <c r="A12" s="9">
        <v>43250</v>
      </c>
      <c r="B12" s="1">
        <v>11</v>
      </c>
      <c r="C12" s="1">
        <v>2</v>
      </c>
      <c r="D12" s="1" t="s">
        <v>14</v>
      </c>
      <c r="E12" s="8" t="s">
        <v>17</v>
      </c>
      <c r="F12" s="8">
        <v>1</v>
      </c>
      <c r="G12" s="8">
        <v>0</v>
      </c>
      <c r="H12" s="8" t="e">
        <f>120-#REF!</f>
        <v>#REF!</v>
      </c>
    </row>
    <row r="13" spans="1:8" x14ac:dyDescent="0.35">
      <c r="A13" s="9">
        <v>43250</v>
      </c>
      <c r="B13" s="1">
        <v>12</v>
      </c>
      <c r="C13" s="1">
        <v>2</v>
      </c>
      <c r="D13" s="1" t="s">
        <v>14</v>
      </c>
      <c r="E13" s="8" t="s">
        <v>17</v>
      </c>
      <c r="F13" s="8">
        <v>1</v>
      </c>
      <c r="G13" s="8">
        <v>0</v>
      </c>
      <c r="H13" s="8" t="e">
        <f>120-#REF!</f>
        <v>#REF!</v>
      </c>
    </row>
    <row r="14" spans="1:8" x14ac:dyDescent="0.35">
      <c r="A14" s="9">
        <v>43250</v>
      </c>
      <c r="B14" s="1">
        <v>13</v>
      </c>
      <c r="C14" s="1">
        <v>2</v>
      </c>
      <c r="D14" s="1" t="s">
        <v>14</v>
      </c>
      <c r="E14" s="8" t="s">
        <v>16</v>
      </c>
      <c r="F14" s="8">
        <v>1</v>
      </c>
      <c r="G14" s="8">
        <v>31</v>
      </c>
      <c r="H14" s="8" t="e">
        <f>120-#REF!</f>
        <v>#REF!</v>
      </c>
    </row>
    <row r="15" spans="1:8" x14ac:dyDescent="0.35">
      <c r="A15" s="9">
        <v>43250</v>
      </c>
      <c r="B15" s="1">
        <v>14</v>
      </c>
      <c r="C15" s="1">
        <v>2</v>
      </c>
      <c r="D15" s="1" t="s">
        <v>14</v>
      </c>
      <c r="E15" s="8" t="s">
        <v>15</v>
      </c>
      <c r="F15" s="8">
        <v>1</v>
      </c>
      <c r="G15" s="8">
        <v>11</v>
      </c>
      <c r="H15" s="8" t="e">
        <f>120-#REF!</f>
        <v>#REF!</v>
      </c>
    </row>
    <row r="16" spans="1:8" x14ac:dyDescent="0.35">
      <c r="A16" s="9">
        <v>43250</v>
      </c>
      <c r="B16" s="1">
        <v>15</v>
      </c>
      <c r="C16" s="1">
        <v>2</v>
      </c>
      <c r="D16" s="1" t="s">
        <v>14</v>
      </c>
      <c r="E16" s="8" t="s">
        <v>17</v>
      </c>
      <c r="F16" s="8">
        <v>1</v>
      </c>
      <c r="G16" s="8">
        <v>0</v>
      </c>
      <c r="H16" s="8" t="e">
        <f>120-#REF!</f>
        <v>#REF!</v>
      </c>
    </row>
    <row r="17" spans="1:8" x14ac:dyDescent="0.35">
      <c r="A17" s="9">
        <v>43251</v>
      </c>
      <c r="B17" s="1">
        <v>16</v>
      </c>
      <c r="C17" s="1">
        <v>2</v>
      </c>
      <c r="D17" s="1" t="s">
        <v>14</v>
      </c>
      <c r="E17" s="8" t="s">
        <v>17</v>
      </c>
      <c r="F17" s="8">
        <v>1</v>
      </c>
      <c r="G17" s="8">
        <v>0</v>
      </c>
      <c r="H17" s="8">
        <f>120-G17</f>
        <v>120</v>
      </c>
    </row>
    <row r="18" spans="1:8" x14ac:dyDescent="0.35">
      <c r="A18" s="9">
        <v>43251</v>
      </c>
      <c r="B18" s="1">
        <v>17</v>
      </c>
      <c r="C18" s="1">
        <v>2</v>
      </c>
      <c r="D18" s="1" t="s">
        <v>14</v>
      </c>
      <c r="E18" s="8" t="s">
        <v>16</v>
      </c>
      <c r="F18" s="8">
        <v>1</v>
      </c>
      <c r="G18" s="8">
        <v>79</v>
      </c>
      <c r="H18" s="8">
        <f>120-G18</f>
        <v>41</v>
      </c>
    </row>
    <row r="19" spans="1:8" x14ac:dyDescent="0.35">
      <c r="A19" s="9">
        <v>43251</v>
      </c>
      <c r="B19" s="1">
        <v>18</v>
      </c>
      <c r="C19" s="1">
        <v>2</v>
      </c>
      <c r="D19" s="1" t="s">
        <v>14</v>
      </c>
      <c r="E19" s="8" t="s">
        <v>15</v>
      </c>
      <c r="F19" s="8">
        <v>1</v>
      </c>
      <c r="G19" s="8">
        <v>40</v>
      </c>
      <c r="H19" s="8">
        <f>120-G19</f>
        <v>80</v>
      </c>
    </row>
    <row r="20" spans="1:8" x14ac:dyDescent="0.35">
      <c r="A20" s="9">
        <v>43251</v>
      </c>
      <c r="B20" s="1">
        <v>19</v>
      </c>
      <c r="C20" s="1">
        <v>2</v>
      </c>
      <c r="D20" s="1" t="s">
        <v>14</v>
      </c>
      <c r="E20" s="8" t="s">
        <v>16</v>
      </c>
      <c r="F20" s="8">
        <v>1</v>
      </c>
      <c r="G20" s="8">
        <v>24</v>
      </c>
      <c r="H20" s="8">
        <f>120-G20</f>
        <v>96</v>
      </c>
    </row>
    <row r="21" spans="1:8" x14ac:dyDescent="0.35">
      <c r="A21" s="9">
        <v>43251</v>
      </c>
      <c r="B21" s="1">
        <v>20</v>
      </c>
      <c r="C21" s="1">
        <v>2</v>
      </c>
      <c r="D21" s="1" t="s">
        <v>14</v>
      </c>
      <c r="E21" s="8" t="s">
        <v>16</v>
      </c>
      <c r="F21" s="8">
        <v>1</v>
      </c>
      <c r="G21" s="8">
        <v>49</v>
      </c>
      <c r="H21" s="8">
        <f>120-G21</f>
        <v>71</v>
      </c>
    </row>
    <row r="22" spans="1:8" x14ac:dyDescent="0.35">
      <c r="A22" s="9">
        <v>43252</v>
      </c>
      <c r="B22" s="1">
        <v>21</v>
      </c>
      <c r="C22" s="1">
        <v>3</v>
      </c>
      <c r="D22" s="1" t="s">
        <v>14</v>
      </c>
      <c r="E22" s="8" t="s">
        <v>15</v>
      </c>
      <c r="F22" s="8">
        <v>1</v>
      </c>
      <c r="G22" s="8">
        <v>26</v>
      </c>
      <c r="H22" s="8">
        <f>120-G22</f>
        <v>94</v>
      </c>
    </row>
    <row r="23" spans="1:8" x14ac:dyDescent="0.35">
      <c r="A23" s="9">
        <v>43252</v>
      </c>
      <c r="B23" s="1">
        <v>22</v>
      </c>
      <c r="C23" s="1">
        <v>3</v>
      </c>
      <c r="D23" s="1" t="s">
        <v>14</v>
      </c>
      <c r="E23" s="8" t="s">
        <v>15</v>
      </c>
      <c r="F23" s="8">
        <v>1</v>
      </c>
      <c r="G23" s="8">
        <v>26</v>
      </c>
      <c r="H23" s="8">
        <f>120-G23</f>
        <v>94</v>
      </c>
    </row>
    <row r="24" spans="1:8" x14ac:dyDescent="0.35">
      <c r="A24" s="9">
        <v>43252</v>
      </c>
      <c r="B24" s="1">
        <v>23</v>
      </c>
      <c r="C24" s="1">
        <v>3</v>
      </c>
      <c r="D24" s="1" t="s">
        <v>14</v>
      </c>
      <c r="E24" s="8" t="s">
        <v>17</v>
      </c>
      <c r="F24" s="8">
        <v>1</v>
      </c>
      <c r="G24" s="8">
        <v>0</v>
      </c>
      <c r="H24" s="8">
        <f>120-G24</f>
        <v>120</v>
      </c>
    </row>
    <row r="25" spans="1:8" x14ac:dyDescent="0.35">
      <c r="A25" s="9">
        <v>43252</v>
      </c>
      <c r="B25" s="1">
        <v>24</v>
      </c>
      <c r="C25" s="1">
        <v>3</v>
      </c>
      <c r="D25" s="1" t="s">
        <v>14</v>
      </c>
      <c r="E25" s="8" t="s">
        <v>16</v>
      </c>
      <c r="F25" s="8">
        <v>1</v>
      </c>
      <c r="G25" s="8">
        <v>22</v>
      </c>
      <c r="H25" s="8">
        <f>120-G25</f>
        <v>98</v>
      </c>
    </row>
    <row r="26" spans="1:8" x14ac:dyDescent="0.35">
      <c r="A26" s="9">
        <v>43252</v>
      </c>
      <c r="B26" s="1">
        <v>25</v>
      </c>
      <c r="C26" s="1">
        <v>3</v>
      </c>
      <c r="D26" s="1" t="s">
        <v>14</v>
      </c>
      <c r="E26" s="8" t="s">
        <v>17</v>
      </c>
      <c r="F26" s="8">
        <v>1</v>
      </c>
      <c r="G26" s="8">
        <v>0</v>
      </c>
      <c r="H26" s="8">
        <f>120-G26</f>
        <v>120</v>
      </c>
    </row>
    <row r="27" spans="1:8" x14ac:dyDescent="0.35">
      <c r="A27" s="9">
        <v>43252</v>
      </c>
      <c r="B27" s="1">
        <v>26</v>
      </c>
      <c r="C27" s="1">
        <v>3</v>
      </c>
      <c r="D27" s="1" t="s">
        <v>14</v>
      </c>
      <c r="E27" s="8" t="s">
        <v>16</v>
      </c>
      <c r="F27" s="8">
        <v>1</v>
      </c>
      <c r="G27" s="8">
        <v>21</v>
      </c>
      <c r="H27" s="8">
        <f>120-G27</f>
        <v>99</v>
      </c>
    </row>
    <row r="28" spans="1:8" x14ac:dyDescent="0.35">
      <c r="A28" s="9">
        <v>43252</v>
      </c>
      <c r="B28" s="1">
        <v>27</v>
      </c>
      <c r="C28" s="1">
        <v>3</v>
      </c>
      <c r="D28" s="1" t="s">
        <v>14</v>
      </c>
      <c r="E28" s="8" t="s">
        <v>17</v>
      </c>
      <c r="F28" s="8">
        <v>1</v>
      </c>
      <c r="G28" s="8">
        <v>0</v>
      </c>
      <c r="H28" s="8">
        <f>120-G28</f>
        <v>120</v>
      </c>
    </row>
    <row r="29" spans="1:8" x14ac:dyDescent="0.35">
      <c r="A29" s="9">
        <v>43252</v>
      </c>
      <c r="B29" s="1">
        <v>28</v>
      </c>
      <c r="C29" s="1">
        <v>3</v>
      </c>
      <c r="D29" s="1" t="s">
        <v>14</v>
      </c>
      <c r="E29" s="8" t="s">
        <v>16</v>
      </c>
      <c r="F29" s="8">
        <v>1</v>
      </c>
      <c r="G29" s="8">
        <v>24</v>
      </c>
      <c r="H29" s="8">
        <f>120-G29</f>
        <v>96</v>
      </c>
    </row>
    <row r="30" spans="1:8" x14ac:dyDescent="0.35">
      <c r="A30" s="9">
        <v>43252</v>
      </c>
      <c r="B30" s="1">
        <v>29</v>
      </c>
      <c r="C30" s="1">
        <v>3</v>
      </c>
      <c r="D30" s="1" t="s">
        <v>14</v>
      </c>
      <c r="E30" s="8" t="s">
        <v>17</v>
      </c>
      <c r="F30" s="8">
        <v>1</v>
      </c>
      <c r="G30" s="8">
        <v>0</v>
      </c>
      <c r="H30" s="8">
        <f>120-G30</f>
        <v>120</v>
      </c>
    </row>
    <row r="31" spans="1:8" x14ac:dyDescent="0.35">
      <c r="A31" s="9">
        <v>43252</v>
      </c>
      <c r="B31" s="1">
        <v>30</v>
      </c>
      <c r="C31" s="1">
        <v>3</v>
      </c>
      <c r="D31" s="1" t="s">
        <v>14</v>
      </c>
      <c r="E31" s="8" t="s">
        <v>15</v>
      </c>
      <c r="F31" s="8">
        <v>1</v>
      </c>
      <c r="G31" s="8">
        <v>86</v>
      </c>
      <c r="H31" s="8">
        <f>120-G31</f>
        <v>34</v>
      </c>
    </row>
    <row r="32" spans="1:8" x14ac:dyDescent="0.35">
      <c r="A32" s="9">
        <v>43245</v>
      </c>
      <c r="B32" s="1">
        <v>1</v>
      </c>
      <c r="C32" s="1">
        <v>1</v>
      </c>
      <c r="D32" s="1" t="s">
        <v>6</v>
      </c>
      <c r="E32" s="8" t="s">
        <v>16</v>
      </c>
      <c r="F32" s="8">
        <v>1</v>
      </c>
      <c r="G32" s="8">
        <v>70</v>
      </c>
      <c r="H32" s="8">
        <f>120-G32</f>
        <v>50</v>
      </c>
    </row>
    <row r="33" spans="1:8" x14ac:dyDescent="0.35">
      <c r="A33" s="9">
        <v>43245</v>
      </c>
      <c r="B33" s="1">
        <v>2</v>
      </c>
      <c r="C33" s="1">
        <v>1</v>
      </c>
      <c r="D33" s="1" t="s">
        <v>6</v>
      </c>
      <c r="E33" s="8" t="s">
        <v>16</v>
      </c>
      <c r="F33" s="8">
        <v>1</v>
      </c>
      <c r="G33" s="8">
        <v>55</v>
      </c>
      <c r="H33" s="8">
        <f>120-G33</f>
        <v>65</v>
      </c>
    </row>
    <row r="34" spans="1:8" x14ac:dyDescent="0.35">
      <c r="A34" s="9">
        <v>43245</v>
      </c>
      <c r="B34" s="1">
        <v>3</v>
      </c>
      <c r="C34" s="1">
        <v>1</v>
      </c>
      <c r="D34" s="1" t="s">
        <v>6</v>
      </c>
      <c r="E34" s="8" t="s">
        <v>16</v>
      </c>
      <c r="F34" s="8">
        <v>1</v>
      </c>
      <c r="G34" s="8">
        <v>52</v>
      </c>
      <c r="H34" s="8">
        <f>120-G34</f>
        <v>68</v>
      </c>
    </row>
    <row r="35" spans="1:8" x14ac:dyDescent="0.35">
      <c r="A35" s="9">
        <v>43245</v>
      </c>
      <c r="B35" s="1">
        <v>4</v>
      </c>
      <c r="C35" s="1">
        <v>1</v>
      </c>
      <c r="D35" s="1" t="s">
        <v>6</v>
      </c>
      <c r="E35" s="8" t="s">
        <v>16</v>
      </c>
      <c r="F35" s="8">
        <v>1</v>
      </c>
      <c r="G35" s="8">
        <v>11</v>
      </c>
      <c r="H35" s="8">
        <f>120-G35</f>
        <v>109</v>
      </c>
    </row>
    <row r="36" spans="1:8" x14ac:dyDescent="0.35">
      <c r="A36" s="9">
        <v>43245</v>
      </c>
      <c r="B36" s="1">
        <v>5</v>
      </c>
      <c r="C36" s="1">
        <v>1</v>
      </c>
      <c r="D36" s="1" t="s">
        <v>6</v>
      </c>
      <c r="E36" s="8" t="s">
        <v>17</v>
      </c>
      <c r="F36" s="8">
        <v>1</v>
      </c>
      <c r="G36" s="8">
        <v>0</v>
      </c>
      <c r="H36" s="8">
        <f>120-G36</f>
        <v>120</v>
      </c>
    </row>
    <row r="37" spans="1:8" x14ac:dyDescent="0.35">
      <c r="A37" s="9">
        <v>43250</v>
      </c>
      <c r="B37" s="1">
        <v>6</v>
      </c>
      <c r="C37" s="1">
        <v>1</v>
      </c>
      <c r="D37" s="1" t="s">
        <v>6</v>
      </c>
      <c r="E37" s="8" t="s">
        <v>16</v>
      </c>
      <c r="F37" s="8">
        <v>1</v>
      </c>
      <c r="G37" s="8">
        <v>67</v>
      </c>
      <c r="H37" s="8">
        <f>120-G37</f>
        <v>53</v>
      </c>
    </row>
    <row r="38" spans="1:8" x14ac:dyDescent="0.35">
      <c r="A38" s="9">
        <v>43250</v>
      </c>
      <c r="B38" s="1">
        <v>7</v>
      </c>
      <c r="C38" s="1">
        <v>1</v>
      </c>
      <c r="D38" s="1" t="s">
        <v>6</v>
      </c>
      <c r="E38" s="8" t="s">
        <v>16</v>
      </c>
      <c r="F38" s="8">
        <v>1</v>
      </c>
      <c r="G38" s="8">
        <v>47</v>
      </c>
      <c r="H38" s="8">
        <f>120-G38</f>
        <v>73</v>
      </c>
    </row>
    <row r="39" spans="1:8" x14ac:dyDescent="0.35">
      <c r="A39" s="9">
        <v>43250</v>
      </c>
      <c r="B39" s="1">
        <v>8</v>
      </c>
      <c r="C39" s="1">
        <v>1</v>
      </c>
      <c r="D39" s="1" t="s">
        <v>6</v>
      </c>
      <c r="E39" s="8" t="s">
        <v>17</v>
      </c>
      <c r="F39" s="8">
        <v>1</v>
      </c>
      <c r="G39" s="8">
        <v>0</v>
      </c>
      <c r="H39" s="8">
        <f>120-G39</f>
        <v>120</v>
      </c>
    </row>
    <row r="40" spans="1:8" x14ac:dyDescent="0.35">
      <c r="A40" s="9">
        <v>43250</v>
      </c>
      <c r="B40" s="1">
        <v>9</v>
      </c>
      <c r="C40" s="1">
        <v>1</v>
      </c>
      <c r="D40" s="1" t="s">
        <v>6</v>
      </c>
      <c r="E40" s="8" t="s">
        <v>17</v>
      </c>
      <c r="F40" s="8">
        <v>1</v>
      </c>
      <c r="G40" s="8">
        <v>0</v>
      </c>
      <c r="H40" s="8">
        <f>120-G40</f>
        <v>120</v>
      </c>
    </row>
    <row r="41" spans="1:8" x14ac:dyDescent="0.35">
      <c r="A41" s="9">
        <v>43250</v>
      </c>
      <c r="B41" s="1">
        <v>10</v>
      </c>
      <c r="C41" s="1">
        <v>1</v>
      </c>
      <c r="D41" s="1" t="s">
        <v>6</v>
      </c>
      <c r="E41" s="8" t="s">
        <v>16</v>
      </c>
      <c r="F41" s="8">
        <v>1</v>
      </c>
      <c r="G41" s="8">
        <v>56</v>
      </c>
      <c r="H41" s="8">
        <f>120-G41</f>
        <v>64</v>
      </c>
    </row>
    <row r="42" spans="1:8" x14ac:dyDescent="0.35">
      <c r="A42" s="9">
        <v>43250</v>
      </c>
      <c r="B42" s="1">
        <v>11</v>
      </c>
      <c r="C42" s="1">
        <v>2</v>
      </c>
      <c r="D42" s="1" t="s">
        <v>6</v>
      </c>
      <c r="E42" s="8" t="s">
        <v>16</v>
      </c>
      <c r="F42" s="8">
        <v>1</v>
      </c>
      <c r="G42" s="8">
        <v>57</v>
      </c>
      <c r="H42" s="8">
        <f>120-G77</f>
        <v>56</v>
      </c>
    </row>
    <row r="43" spans="1:8" x14ac:dyDescent="0.35">
      <c r="A43" s="9">
        <v>43250</v>
      </c>
      <c r="B43" s="1">
        <v>12</v>
      </c>
      <c r="C43" s="1">
        <v>2</v>
      </c>
      <c r="D43" s="1" t="s">
        <v>6</v>
      </c>
      <c r="E43" s="8" t="s">
        <v>17</v>
      </c>
      <c r="F43" s="8">
        <v>1</v>
      </c>
      <c r="G43" s="8">
        <v>0</v>
      </c>
      <c r="H43" s="8">
        <f>120-G78</f>
        <v>77</v>
      </c>
    </row>
    <row r="44" spans="1:8" x14ac:dyDescent="0.35">
      <c r="A44" s="9">
        <v>43250</v>
      </c>
      <c r="B44" s="1">
        <v>13</v>
      </c>
      <c r="C44" s="1">
        <v>2</v>
      </c>
      <c r="D44" s="1" t="s">
        <v>6</v>
      </c>
      <c r="E44" s="8" t="s">
        <v>16</v>
      </c>
      <c r="F44" s="8">
        <v>1</v>
      </c>
      <c r="G44" s="8">
        <v>26</v>
      </c>
      <c r="H44" s="8">
        <f>120-G79</f>
        <v>62</v>
      </c>
    </row>
    <row r="45" spans="1:8" x14ac:dyDescent="0.35">
      <c r="A45" s="9">
        <v>43250</v>
      </c>
      <c r="B45" s="1">
        <v>14</v>
      </c>
      <c r="C45" s="1">
        <v>2</v>
      </c>
      <c r="D45" s="1" t="s">
        <v>6</v>
      </c>
      <c r="E45" s="8" t="s">
        <v>17</v>
      </c>
      <c r="F45" s="8">
        <v>1</v>
      </c>
      <c r="G45" s="8">
        <v>0</v>
      </c>
      <c r="H45" s="8">
        <f>120-G80</f>
        <v>56</v>
      </c>
    </row>
    <row r="46" spans="1:8" x14ac:dyDescent="0.35">
      <c r="A46" s="9">
        <v>43250</v>
      </c>
      <c r="B46" s="1">
        <v>15</v>
      </c>
      <c r="C46" s="1">
        <v>2</v>
      </c>
      <c r="D46" s="1" t="s">
        <v>6</v>
      </c>
      <c r="E46" s="8" t="s">
        <v>17</v>
      </c>
      <c r="F46" s="8">
        <v>1</v>
      </c>
      <c r="G46" s="8">
        <v>0</v>
      </c>
      <c r="H46" s="8">
        <f>120-G81</f>
        <v>111</v>
      </c>
    </row>
    <row r="47" spans="1:8" x14ac:dyDescent="0.35">
      <c r="A47" s="9">
        <v>43251</v>
      </c>
      <c r="B47" s="1">
        <v>16</v>
      </c>
      <c r="C47" s="1">
        <v>2</v>
      </c>
      <c r="D47" s="1" t="s">
        <v>6</v>
      </c>
      <c r="E47" s="8" t="s">
        <v>16</v>
      </c>
      <c r="F47" s="8">
        <v>1</v>
      </c>
      <c r="G47" s="8">
        <v>12</v>
      </c>
      <c r="H47" s="8">
        <f>120-G47</f>
        <v>108</v>
      </c>
    </row>
    <row r="48" spans="1:8" x14ac:dyDescent="0.35">
      <c r="A48" s="9">
        <v>43251</v>
      </c>
      <c r="B48" s="1">
        <v>17</v>
      </c>
      <c r="C48" s="1">
        <v>2</v>
      </c>
      <c r="D48" s="1" t="s">
        <v>6</v>
      </c>
      <c r="E48" s="8" t="s">
        <v>16</v>
      </c>
      <c r="F48" s="8">
        <v>1</v>
      </c>
      <c r="G48" s="8">
        <v>35</v>
      </c>
      <c r="H48" s="8">
        <f>120-G48</f>
        <v>85</v>
      </c>
    </row>
    <row r="49" spans="1:8" x14ac:dyDescent="0.35">
      <c r="A49" s="9">
        <v>43251</v>
      </c>
      <c r="B49" s="1">
        <v>18</v>
      </c>
      <c r="C49" s="1">
        <v>2</v>
      </c>
      <c r="D49" s="1" t="s">
        <v>6</v>
      </c>
      <c r="E49" s="8" t="s">
        <v>16</v>
      </c>
      <c r="F49" s="8">
        <v>1</v>
      </c>
      <c r="G49" s="8">
        <v>29</v>
      </c>
      <c r="H49" s="8">
        <f>120-G49</f>
        <v>91</v>
      </c>
    </row>
    <row r="50" spans="1:8" x14ac:dyDescent="0.35">
      <c r="A50" s="9">
        <v>43251</v>
      </c>
      <c r="B50" s="1">
        <v>19</v>
      </c>
      <c r="C50" s="1">
        <v>2</v>
      </c>
      <c r="D50" s="1" t="s">
        <v>6</v>
      </c>
      <c r="E50" s="8" t="s">
        <v>17</v>
      </c>
      <c r="F50" s="8">
        <v>1</v>
      </c>
      <c r="G50" s="8">
        <v>0</v>
      </c>
      <c r="H50" s="8">
        <f>120-G50</f>
        <v>120</v>
      </c>
    </row>
    <row r="51" spans="1:8" x14ac:dyDescent="0.35">
      <c r="A51" s="9">
        <v>43251</v>
      </c>
      <c r="B51" s="1">
        <v>20</v>
      </c>
      <c r="C51" s="1">
        <v>2</v>
      </c>
      <c r="D51" s="1" t="s">
        <v>6</v>
      </c>
      <c r="E51" s="8" t="s">
        <v>16</v>
      </c>
      <c r="F51" s="8">
        <v>1</v>
      </c>
      <c r="G51" s="8">
        <v>41</v>
      </c>
      <c r="H51" s="8">
        <f>120-G51</f>
        <v>79</v>
      </c>
    </row>
    <row r="52" spans="1:8" x14ac:dyDescent="0.35">
      <c r="A52" s="9">
        <v>43252</v>
      </c>
      <c r="B52" s="1">
        <v>21</v>
      </c>
      <c r="C52" s="1">
        <v>3</v>
      </c>
      <c r="D52" s="1" t="s">
        <v>6</v>
      </c>
      <c r="E52" s="8" t="s">
        <v>16</v>
      </c>
      <c r="F52" s="8">
        <v>1</v>
      </c>
      <c r="G52" s="8">
        <v>54</v>
      </c>
      <c r="H52" s="8">
        <f>120-G52</f>
        <v>66</v>
      </c>
    </row>
    <row r="53" spans="1:8" x14ac:dyDescent="0.35">
      <c r="A53" s="9">
        <v>43252</v>
      </c>
      <c r="B53" s="1">
        <v>22</v>
      </c>
      <c r="C53" s="1">
        <v>3</v>
      </c>
      <c r="D53" s="1" t="s">
        <v>6</v>
      </c>
      <c r="E53" s="8" t="s">
        <v>16</v>
      </c>
      <c r="F53" s="8">
        <v>1</v>
      </c>
      <c r="G53" s="8">
        <v>2</v>
      </c>
      <c r="H53" s="8">
        <f>120-G53</f>
        <v>118</v>
      </c>
    </row>
    <row r="54" spans="1:8" x14ac:dyDescent="0.35">
      <c r="A54" s="9">
        <v>43252</v>
      </c>
      <c r="B54" s="1">
        <v>23</v>
      </c>
      <c r="C54" s="1">
        <v>3</v>
      </c>
      <c r="D54" s="1" t="s">
        <v>6</v>
      </c>
      <c r="E54" s="8" t="s">
        <v>16</v>
      </c>
      <c r="F54" s="8">
        <v>1</v>
      </c>
      <c r="G54" s="8">
        <v>51</v>
      </c>
      <c r="H54" s="8">
        <f>120-G54</f>
        <v>69</v>
      </c>
    </row>
    <row r="55" spans="1:8" x14ac:dyDescent="0.35">
      <c r="A55" s="9">
        <v>43252</v>
      </c>
      <c r="B55" s="1">
        <v>24</v>
      </c>
      <c r="C55" s="1">
        <v>3</v>
      </c>
      <c r="D55" s="1" t="s">
        <v>6</v>
      </c>
      <c r="E55" s="8" t="s">
        <v>16</v>
      </c>
      <c r="F55" s="8">
        <v>1</v>
      </c>
      <c r="G55" s="8">
        <v>41</v>
      </c>
      <c r="H55" s="8">
        <f>120-G55</f>
        <v>79</v>
      </c>
    </row>
    <row r="56" spans="1:8" x14ac:dyDescent="0.35">
      <c r="A56" s="9">
        <v>43252</v>
      </c>
      <c r="B56" s="1">
        <v>25</v>
      </c>
      <c r="C56" s="1">
        <v>3</v>
      </c>
      <c r="D56" s="1" t="s">
        <v>6</v>
      </c>
      <c r="E56" s="8" t="s">
        <v>16</v>
      </c>
      <c r="F56" s="8">
        <v>1</v>
      </c>
      <c r="G56" s="8">
        <v>18</v>
      </c>
      <c r="H56" s="8">
        <f>120-G56</f>
        <v>102</v>
      </c>
    </row>
    <row r="57" spans="1:8" x14ac:dyDescent="0.35">
      <c r="A57" s="9">
        <v>43252</v>
      </c>
      <c r="B57" s="1">
        <v>26</v>
      </c>
      <c r="C57" s="1">
        <v>3</v>
      </c>
      <c r="D57" s="1" t="s">
        <v>6</v>
      </c>
      <c r="E57" s="8" t="s">
        <v>16</v>
      </c>
      <c r="F57" s="8">
        <v>1</v>
      </c>
      <c r="G57" s="8">
        <v>70</v>
      </c>
      <c r="H57" s="8">
        <f>120-G57</f>
        <v>50</v>
      </c>
    </row>
    <row r="58" spans="1:8" x14ac:dyDescent="0.35">
      <c r="A58" s="9">
        <v>43252</v>
      </c>
      <c r="B58" s="1">
        <v>27</v>
      </c>
      <c r="C58" s="1">
        <v>3</v>
      </c>
      <c r="D58" s="1" t="s">
        <v>6</v>
      </c>
      <c r="E58" s="8" t="s">
        <v>15</v>
      </c>
      <c r="F58" s="8">
        <v>1</v>
      </c>
      <c r="G58" s="8">
        <v>90</v>
      </c>
      <c r="H58" s="8">
        <f>120-G58</f>
        <v>30</v>
      </c>
    </row>
    <row r="59" spans="1:8" x14ac:dyDescent="0.35">
      <c r="A59" s="9">
        <v>43252</v>
      </c>
      <c r="B59" s="1">
        <v>28</v>
      </c>
      <c r="C59" s="1">
        <v>3</v>
      </c>
      <c r="D59" s="1" t="s">
        <v>6</v>
      </c>
      <c r="E59" s="8" t="s">
        <v>16</v>
      </c>
      <c r="F59" s="8">
        <v>1</v>
      </c>
      <c r="G59" s="8">
        <v>84</v>
      </c>
      <c r="H59" s="8">
        <f>120-G59</f>
        <v>36</v>
      </c>
    </row>
    <row r="60" spans="1:8" x14ac:dyDescent="0.35">
      <c r="A60" s="9">
        <v>43252</v>
      </c>
      <c r="B60" s="1">
        <v>29</v>
      </c>
      <c r="C60" s="1">
        <v>3</v>
      </c>
      <c r="D60" s="1" t="s">
        <v>6</v>
      </c>
      <c r="E60" s="8" t="s">
        <v>16</v>
      </c>
      <c r="F60" s="8">
        <v>1</v>
      </c>
      <c r="G60" s="8">
        <v>47</v>
      </c>
      <c r="H60" s="8">
        <f>120-G60</f>
        <v>73</v>
      </c>
    </row>
    <row r="61" spans="1:8" x14ac:dyDescent="0.35">
      <c r="A61" s="9">
        <v>43252</v>
      </c>
      <c r="B61" s="1">
        <v>30</v>
      </c>
      <c r="C61" s="1">
        <v>3</v>
      </c>
      <c r="D61" s="1" t="s">
        <v>6</v>
      </c>
      <c r="E61" s="8" t="s">
        <v>16</v>
      </c>
      <c r="F61" s="8">
        <v>1</v>
      </c>
      <c r="G61" s="8">
        <v>41</v>
      </c>
      <c r="H61" s="8">
        <f>120-G61</f>
        <v>79</v>
      </c>
    </row>
    <row r="62" spans="1:8" x14ac:dyDescent="0.35">
      <c r="A62" s="9">
        <v>43245</v>
      </c>
      <c r="B62" s="1">
        <v>1</v>
      </c>
      <c r="C62" s="1">
        <v>1</v>
      </c>
      <c r="D62" s="1" t="s">
        <v>7</v>
      </c>
      <c r="E62" s="8" t="s">
        <v>17</v>
      </c>
      <c r="F62" s="8">
        <v>1</v>
      </c>
      <c r="G62" s="8">
        <v>0</v>
      </c>
      <c r="H62" s="8">
        <f>120-G62</f>
        <v>120</v>
      </c>
    </row>
    <row r="63" spans="1:8" x14ac:dyDescent="0.35">
      <c r="A63" s="9">
        <v>43245</v>
      </c>
      <c r="B63" s="1">
        <v>2</v>
      </c>
      <c r="C63" s="1">
        <v>1</v>
      </c>
      <c r="D63" s="1" t="s">
        <v>7</v>
      </c>
      <c r="E63" s="8" t="s">
        <v>16</v>
      </c>
      <c r="F63" s="8">
        <v>1</v>
      </c>
      <c r="G63" s="8">
        <v>91</v>
      </c>
      <c r="H63" s="8">
        <f>120-G63</f>
        <v>29</v>
      </c>
    </row>
    <row r="64" spans="1:8" x14ac:dyDescent="0.35">
      <c r="A64" s="9">
        <v>43245</v>
      </c>
      <c r="B64" s="1">
        <v>3</v>
      </c>
      <c r="C64" s="1">
        <v>1</v>
      </c>
      <c r="D64" s="1" t="s">
        <v>7</v>
      </c>
      <c r="E64" s="8" t="s">
        <v>16</v>
      </c>
      <c r="F64" s="8">
        <v>1</v>
      </c>
      <c r="G64" s="8">
        <v>68</v>
      </c>
      <c r="H64" s="8">
        <f>120-G64</f>
        <v>52</v>
      </c>
    </row>
    <row r="65" spans="1:8" x14ac:dyDescent="0.35">
      <c r="A65" s="9">
        <v>43245</v>
      </c>
      <c r="B65" s="1">
        <v>4</v>
      </c>
      <c r="C65" s="1">
        <v>1</v>
      </c>
      <c r="D65" s="1" t="s">
        <v>7</v>
      </c>
      <c r="E65" s="8" t="s">
        <v>16</v>
      </c>
      <c r="F65" s="8">
        <v>1</v>
      </c>
      <c r="G65" s="8">
        <v>33</v>
      </c>
      <c r="H65" s="8">
        <f>120-G65</f>
        <v>87</v>
      </c>
    </row>
    <row r="66" spans="1:8" x14ac:dyDescent="0.35">
      <c r="A66" s="9">
        <v>43245</v>
      </c>
      <c r="B66" s="1">
        <v>5</v>
      </c>
      <c r="C66" s="1">
        <v>1</v>
      </c>
      <c r="D66" s="1" t="s">
        <v>7</v>
      </c>
      <c r="E66" s="8" t="s">
        <v>17</v>
      </c>
      <c r="F66" s="8">
        <v>1</v>
      </c>
      <c r="G66" s="8">
        <v>0</v>
      </c>
      <c r="H66" s="8">
        <f>120-G66</f>
        <v>120</v>
      </c>
    </row>
    <row r="67" spans="1:8" x14ac:dyDescent="0.35">
      <c r="A67" s="9">
        <v>43250</v>
      </c>
      <c r="B67" s="1">
        <v>6</v>
      </c>
      <c r="C67" s="1">
        <v>1</v>
      </c>
      <c r="D67" s="1" t="s">
        <v>7</v>
      </c>
      <c r="E67" s="8" t="s">
        <v>16</v>
      </c>
      <c r="F67" s="8">
        <v>1</v>
      </c>
      <c r="G67" s="8">
        <v>58</v>
      </c>
      <c r="H67" s="8">
        <f>120-G67</f>
        <v>62</v>
      </c>
    </row>
    <row r="68" spans="1:8" x14ac:dyDescent="0.35">
      <c r="A68" s="9">
        <v>43250</v>
      </c>
      <c r="B68" s="1">
        <v>7</v>
      </c>
      <c r="C68" s="1">
        <v>1</v>
      </c>
      <c r="D68" s="1" t="s">
        <v>7</v>
      </c>
      <c r="E68" s="8" t="s">
        <v>16</v>
      </c>
      <c r="F68" s="8">
        <v>1</v>
      </c>
      <c r="G68" s="8">
        <v>18</v>
      </c>
      <c r="H68" s="8">
        <f>120-G68</f>
        <v>102</v>
      </c>
    </row>
    <row r="69" spans="1:8" x14ac:dyDescent="0.35">
      <c r="A69" s="9">
        <v>43250</v>
      </c>
      <c r="B69" s="1">
        <v>8</v>
      </c>
      <c r="C69" s="1">
        <v>1</v>
      </c>
      <c r="D69" s="1" t="s">
        <v>7</v>
      </c>
      <c r="E69" s="8" t="s">
        <v>16</v>
      </c>
      <c r="F69" s="8">
        <v>1</v>
      </c>
      <c r="G69" s="8">
        <v>50</v>
      </c>
      <c r="H69" s="8">
        <f>120-G69</f>
        <v>70</v>
      </c>
    </row>
    <row r="70" spans="1:8" x14ac:dyDescent="0.35">
      <c r="A70" s="9">
        <v>43250</v>
      </c>
      <c r="B70" s="1">
        <v>9</v>
      </c>
      <c r="C70" s="1">
        <v>1</v>
      </c>
      <c r="D70" s="1" t="s">
        <v>7</v>
      </c>
      <c r="E70" s="8" t="s">
        <v>15</v>
      </c>
      <c r="F70" s="8">
        <v>1</v>
      </c>
      <c r="G70" s="8">
        <v>93</v>
      </c>
      <c r="H70" s="8">
        <f>120-G70</f>
        <v>27</v>
      </c>
    </row>
    <row r="71" spans="1:8" x14ac:dyDescent="0.35">
      <c r="A71" s="9">
        <v>43250</v>
      </c>
      <c r="B71" s="1">
        <v>10</v>
      </c>
      <c r="C71" s="1">
        <v>1</v>
      </c>
      <c r="D71" s="1" t="s">
        <v>7</v>
      </c>
      <c r="E71" s="8" t="s">
        <v>17</v>
      </c>
      <c r="F71" s="8">
        <v>1</v>
      </c>
      <c r="G71" s="8">
        <v>0</v>
      </c>
      <c r="H71" s="8">
        <f>120-G71</f>
        <v>120</v>
      </c>
    </row>
    <row r="72" spans="1:8" x14ac:dyDescent="0.35">
      <c r="A72" s="9">
        <v>43250</v>
      </c>
      <c r="B72" s="1">
        <v>11</v>
      </c>
      <c r="C72" s="1">
        <v>2</v>
      </c>
      <c r="D72" s="1" t="s">
        <v>7</v>
      </c>
      <c r="E72" s="8" t="s">
        <v>16</v>
      </c>
      <c r="F72" s="8">
        <v>1</v>
      </c>
      <c r="G72" s="8">
        <v>50</v>
      </c>
      <c r="H72" s="8">
        <f>120-G107</f>
        <v>38</v>
      </c>
    </row>
    <row r="73" spans="1:8" x14ac:dyDescent="0.35">
      <c r="A73" s="9">
        <v>43250</v>
      </c>
      <c r="B73" s="1">
        <v>12</v>
      </c>
      <c r="C73" s="1">
        <v>2</v>
      </c>
      <c r="D73" s="1" t="s">
        <v>7</v>
      </c>
      <c r="E73" s="8" t="s">
        <v>16</v>
      </c>
      <c r="F73" s="8">
        <v>1</v>
      </c>
      <c r="G73" s="8">
        <v>92</v>
      </c>
      <c r="H73" s="8">
        <f>120-G108</f>
        <v>50</v>
      </c>
    </row>
    <row r="74" spans="1:8" x14ac:dyDescent="0.35">
      <c r="A74" s="9">
        <v>43250</v>
      </c>
      <c r="B74" s="1">
        <v>13</v>
      </c>
      <c r="C74" s="1">
        <v>2</v>
      </c>
      <c r="D74" s="1" t="s">
        <v>7</v>
      </c>
      <c r="E74" s="8" t="s">
        <v>16</v>
      </c>
      <c r="F74" s="8">
        <v>1</v>
      </c>
      <c r="G74" s="8">
        <v>37</v>
      </c>
      <c r="H74" s="8">
        <f>120-G109</f>
        <v>98</v>
      </c>
    </row>
    <row r="75" spans="1:8" x14ac:dyDescent="0.35">
      <c r="A75" s="9">
        <v>43250</v>
      </c>
      <c r="B75" s="1">
        <v>14</v>
      </c>
      <c r="C75" s="1">
        <v>2</v>
      </c>
      <c r="D75" s="1" t="s">
        <v>7</v>
      </c>
      <c r="E75" s="8" t="s">
        <v>16</v>
      </c>
      <c r="F75" s="8">
        <v>1</v>
      </c>
      <c r="G75" s="8">
        <v>43</v>
      </c>
      <c r="H75" s="8">
        <f>120-G110</f>
        <v>108</v>
      </c>
    </row>
    <row r="76" spans="1:8" x14ac:dyDescent="0.35">
      <c r="A76" s="9">
        <v>43250</v>
      </c>
      <c r="B76" s="1">
        <v>15</v>
      </c>
      <c r="C76" s="1">
        <v>2</v>
      </c>
      <c r="D76" s="1" t="s">
        <v>7</v>
      </c>
      <c r="E76" s="8" t="s">
        <v>16</v>
      </c>
      <c r="F76" s="8">
        <v>1</v>
      </c>
      <c r="G76" s="8">
        <v>82</v>
      </c>
      <c r="H76" s="8">
        <f>120-G111</f>
        <v>41</v>
      </c>
    </row>
    <row r="77" spans="1:8" x14ac:dyDescent="0.35">
      <c r="A77" s="9">
        <v>43251</v>
      </c>
      <c r="B77" s="1">
        <v>16</v>
      </c>
      <c r="C77" s="1">
        <v>2</v>
      </c>
      <c r="D77" s="1" t="s">
        <v>7</v>
      </c>
      <c r="E77" s="8" t="s">
        <v>16</v>
      </c>
      <c r="F77" s="8">
        <v>1</v>
      </c>
      <c r="G77" s="8">
        <v>64</v>
      </c>
      <c r="H77" s="8">
        <f>120-G77</f>
        <v>56</v>
      </c>
    </row>
    <row r="78" spans="1:8" x14ac:dyDescent="0.35">
      <c r="A78" s="9">
        <v>43251</v>
      </c>
      <c r="B78" s="1">
        <v>17</v>
      </c>
      <c r="C78" s="1">
        <v>2</v>
      </c>
      <c r="D78" s="1" t="s">
        <v>7</v>
      </c>
      <c r="E78" s="8" t="s">
        <v>16</v>
      </c>
      <c r="F78" s="8">
        <v>1</v>
      </c>
      <c r="G78" s="8">
        <v>43</v>
      </c>
      <c r="H78" s="8">
        <f>120-G78</f>
        <v>77</v>
      </c>
    </row>
    <row r="79" spans="1:8" x14ac:dyDescent="0.35">
      <c r="A79" s="9">
        <v>43251</v>
      </c>
      <c r="B79" s="1">
        <v>18</v>
      </c>
      <c r="C79" s="1">
        <v>2</v>
      </c>
      <c r="D79" s="1" t="s">
        <v>7</v>
      </c>
      <c r="E79" s="8" t="s">
        <v>16</v>
      </c>
      <c r="F79" s="8">
        <v>1</v>
      </c>
      <c r="G79" s="8">
        <v>58</v>
      </c>
      <c r="H79" s="8">
        <f>120-G79</f>
        <v>62</v>
      </c>
    </row>
    <row r="80" spans="1:8" x14ac:dyDescent="0.35">
      <c r="A80" s="9">
        <v>43251</v>
      </c>
      <c r="B80" s="1">
        <v>19</v>
      </c>
      <c r="C80" s="1">
        <v>2</v>
      </c>
      <c r="D80" s="1" t="s">
        <v>7</v>
      </c>
      <c r="E80" s="8" t="s">
        <v>16</v>
      </c>
      <c r="F80" s="8">
        <v>1</v>
      </c>
      <c r="G80" s="8">
        <v>64</v>
      </c>
      <c r="H80" s="8">
        <f>120-G80</f>
        <v>56</v>
      </c>
    </row>
    <row r="81" spans="1:8" x14ac:dyDescent="0.35">
      <c r="A81" s="9">
        <v>43251</v>
      </c>
      <c r="B81" s="1">
        <v>20</v>
      </c>
      <c r="C81" s="1">
        <v>2</v>
      </c>
      <c r="D81" s="1" t="s">
        <v>7</v>
      </c>
      <c r="E81" s="8" t="s">
        <v>16</v>
      </c>
      <c r="F81" s="8">
        <v>1</v>
      </c>
      <c r="G81" s="8">
        <v>9</v>
      </c>
      <c r="H81" s="8">
        <f>120-G81</f>
        <v>111</v>
      </c>
    </row>
    <row r="82" spans="1:8" x14ac:dyDescent="0.35">
      <c r="A82" s="9">
        <v>43252</v>
      </c>
      <c r="B82" s="1">
        <v>21</v>
      </c>
      <c r="C82" s="1">
        <v>3</v>
      </c>
      <c r="D82" s="1" t="s">
        <v>7</v>
      </c>
      <c r="E82" s="8" t="s">
        <v>17</v>
      </c>
      <c r="F82" s="8">
        <v>1</v>
      </c>
      <c r="G82" s="8">
        <v>0</v>
      </c>
      <c r="H82" s="8">
        <f>120-G82</f>
        <v>120</v>
      </c>
    </row>
    <row r="83" spans="1:8" x14ac:dyDescent="0.35">
      <c r="A83" s="9">
        <v>43252</v>
      </c>
      <c r="B83" s="1">
        <v>22</v>
      </c>
      <c r="C83" s="1">
        <v>3</v>
      </c>
      <c r="D83" s="1" t="s">
        <v>7</v>
      </c>
      <c r="E83" s="8" t="s">
        <v>16</v>
      </c>
      <c r="F83" s="8">
        <v>1</v>
      </c>
      <c r="G83" s="8">
        <v>8</v>
      </c>
      <c r="H83" s="8">
        <f>120-G83</f>
        <v>112</v>
      </c>
    </row>
    <row r="84" spans="1:8" x14ac:dyDescent="0.35">
      <c r="A84" s="9">
        <v>43252</v>
      </c>
      <c r="B84" s="1">
        <v>23</v>
      </c>
      <c r="C84" s="1">
        <v>3</v>
      </c>
      <c r="D84" s="1" t="s">
        <v>7</v>
      </c>
      <c r="E84" s="8" t="s">
        <v>17</v>
      </c>
      <c r="F84" s="8">
        <v>1</v>
      </c>
      <c r="G84" s="8">
        <v>0</v>
      </c>
      <c r="H84" s="8">
        <f>120-G84</f>
        <v>120</v>
      </c>
    </row>
    <row r="85" spans="1:8" x14ac:dyDescent="0.35">
      <c r="A85" s="9">
        <v>43252</v>
      </c>
      <c r="B85" s="1">
        <v>24</v>
      </c>
      <c r="C85" s="1">
        <v>3</v>
      </c>
      <c r="D85" s="1" t="s">
        <v>7</v>
      </c>
      <c r="E85" s="8" t="s">
        <v>16</v>
      </c>
      <c r="F85" s="8">
        <v>1</v>
      </c>
      <c r="G85" s="8">
        <v>37</v>
      </c>
      <c r="H85" s="8">
        <f>120-G85</f>
        <v>83</v>
      </c>
    </row>
    <row r="86" spans="1:8" x14ac:dyDescent="0.35">
      <c r="A86" s="9">
        <v>43252</v>
      </c>
      <c r="B86" s="1">
        <v>25</v>
      </c>
      <c r="C86" s="1">
        <v>3</v>
      </c>
      <c r="D86" s="1" t="s">
        <v>7</v>
      </c>
      <c r="E86" s="8" t="s">
        <v>16</v>
      </c>
      <c r="F86" s="8">
        <v>1</v>
      </c>
      <c r="G86" s="8">
        <v>33</v>
      </c>
      <c r="H86" s="8">
        <f>120-G86</f>
        <v>87</v>
      </c>
    </row>
    <row r="87" spans="1:8" x14ac:dyDescent="0.35">
      <c r="A87" s="9">
        <v>43252</v>
      </c>
      <c r="B87" s="1">
        <v>26</v>
      </c>
      <c r="C87" s="1">
        <v>3</v>
      </c>
      <c r="D87" s="1" t="s">
        <v>7</v>
      </c>
      <c r="E87" s="8" t="s">
        <v>16</v>
      </c>
      <c r="F87" s="8">
        <v>1</v>
      </c>
      <c r="G87" s="8">
        <v>57</v>
      </c>
      <c r="H87" s="8">
        <f>120-G87</f>
        <v>63</v>
      </c>
    </row>
    <row r="88" spans="1:8" x14ac:dyDescent="0.35">
      <c r="A88" s="9">
        <v>43252</v>
      </c>
      <c r="B88" s="1">
        <v>27</v>
      </c>
      <c r="C88" s="1">
        <v>3</v>
      </c>
      <c r="D88" s="1" t="s">
        <v>7</v>
      </c>
      <c r="E88" s="8" t="s">
        <v>16</v>
      </c>
      <c r="F88" s="8">
        <v>1</v>
      </c>
      <c r="G88" s="8">
        <v>73</v>
      </c>
      <c r="H88" s="8">
        <f>120-G88</f>
        <v>47</v>
      </c>
    </row>
    <row r="89" spans="1:8" x14ac:dyDescent="0.35">
      <c r="A89" s="9">
        <v>43252</v>
      </c>
      <c r="B89" s="1">
        <v>28</v>
      </c>
      <c r="C89" s="1">
        <v>3</v>
      </c>
      <c r="D89" s="1" t="s">
        <v>7</v>
      </c>
      <c r="E89" s="8" t="s">
        <v>16</v>
      </c>
      <c r="F89" s="8">
        <v>1</v>
      </c>
      <c r="G89" s="8">
        <v>26</v>
      </c>
      <c r="H89" s="8">
        <f>120-G89</f>
        <v>94</v>
      </c>
    </row>
    <row r="90" spans="1:8" x14ac:dyDescent="0.35">
      <c r="A90" s="9">
        <v>43252</v>
      </c>
      <c r="B90" s="1">
        <v>29</v>
      </c>
      <c r="C90" s="1">
        <v>3</v>
      </c>
      <c r="D90" s="1" t="s">
        <v>7</v>
      </c>
      <c r="E90" s="8" t="s">
        <v>16</v>
      </c>
      <c r="F90" s="8">
        <v>1</v>
      </c>
      <c r="G90" s="8">
        <v>32</v>
      </c>
      <c r="H90" s="8">
        <f>120-G90</f>
        <v>88</v>
      </c>
    </row>
    <row r="91" spans="1:8" x14ac:dyDescent="0.35">
      <c r="A91" s="9">
        <v>43252</v>
      </c>
      <c r="B91" s="1">
        <v>30</v>
      </c>
      <c r="C91" s="1">
        <v>3</v>
      </c>
      <c r="D91" s="1" t="s">
        <v>7</v>
      </c>
      <c r="E91" s="8" t="s">
        <v>17</v>
      </c>
      <c r="F91" s="8">
        <v>1</v>
      </c>
      <c r="G91" s="8">
        <v>0</v>
      </c>
      <c r="H91" s="8">
        <f>120-G91</f>
        <v>120</v>
      </c>
    </row>
    <row r="92" spans="1:8" x14ac:dyDescent="0.35">
      <c r="A92" s="9">
        <v>43245</v>
      </c>
      <c r="B92" s="1">
        <v>1</v>
      </c>
      <c r="C92" s="1">
        <v>1</v>
      </c>
      <c r="D92" s="1" t="s">
        <v>8</v>
      </c>
      <c r="E92" s="8" t="s">
        <v>16</v>
      </c>
      <c r="F92" s="8">
        <v>1</v>
      </c>
      <c r="G92" s="8">
        <v>21</v>
      </c>
      <c r="H92" s="8">
        <f>120-G92</f>
        <v>99</v>
      </c>
    </row>
    <row r="93" spans="1:8" x14ac:dyDescent="0.35">
      <c r="A93" s="9">
        <v>43245</v>
      </c>
      <c r="B93" s="1">
        <v>2</v>
      </c>
      <c r="C93" s="1">
        <v>1</v>
      </c>
      <c r="D93" s="1" t="s">
        <v>8</v>
      </c>
      <c r="E93" s="8" t="s">
        <v>16</v>
      </c>
      <c r="F93" s="8">
        <v>1</v>
      </c>
      <c r="G93" s="8">
        <v>77</v>
      </c>
      <c r="H93" s="8">
        <f>120-G93</f>
        <v>43</v>
      </c>
    </row>
    <row r="94" spans="1:8" x14ac:dyDescent="0.35">
      <c r="A94" s="9">
        <v>43245</v>
      </c>
      <c r="B94" s="1">
        <v>3</v>
      </c>
      <c r="C94" s="1">
        <v>1</v>
      </c>
      <c r="D94" s="1" t="s">
        <v>8</v>
      </c>
      <c r="E94" s="8" t="s">
        <v>16</v>
      </c>
      <c r="F94" s="8">
        <v>1</v>
      </c>
      <c r="G94" s="8">
        <v>56</v>
      </c>
      <c r="H94" s="8">
        <f>120-G94</f>
        <v>64</v>
      </c>
    </row>
    <row r="95" spans="1:8" x14ac:dyDescent="0.35">
      <c r="A95" s="9">
        <v>43245</v>
      </c>
      <c r="B95" s="1">
        <v>4</v>
      </c>
      <c r="C95" s="1">
        <v>1</v>
      </c>
      <c r="D95" s="1" t="s">
        <v>8</v>
      </c>
      <c r="E95" s="8" t="s">
        <v>16</v>
      </c>
      <c r="F95" s="8">
        <v>1</v>
      </c>
      <c r="G95" s="8">
        <v>63</v>
      </c>
      <c r="H95" s="8">
        <f>120-G95</f>
        <v>57</v>
      </c>
    </row>
    <row r="96" spans="1:8" x14ac:dyDescent="0.35">
      <c r="A96" s="9">
        <v>43245</v>
      </c>
      <c r="B96" s="1">
        <v>5</v>
      </c>
      <c r="C96" s="1">
        <v>1</v>
      </c>
      <c r="D96" s="1" t="s">
        <v>8</v>
      </c>
      <c r="E96" s="8" t="s">
        <v>16</v>
      </c>
      <c r="F96" s="8">
        <v>1</v>
      </c>
      <c r="G96" s="8">
        <v>36</v>
      </c>
      <c r="H96" s="8">
        <f>120-G96</f>
        <v>84</v>
      </c>
    </row>
    <row r="97" spans="1:8" x14ac:dyDescent="0.35">
      <c r="A97" s="9">
        <v>43250</v>
      </c>
      <c r="B97" s="1">
        <v>6</v>
      </c>
      <c r="C97" s="1">
        <v>1</v>
      </c>
      <c r="D97" s="1" t="s">
        <v>8</v>
      </c>
      <c r="E97" s="8" t="s">
        <v>16</v>
      </c>
      <c r="F97" s="8">
        <v>1</v>
      </c>
      <c r="G97" s="8">
        <v>14</v>
      </c>
      <c r="H97" s="8">
        <f>120-G97</f>
        <v>106</v>
      </c>
    </row>
    <row r="98" spans="1:8" x14ac:dyDescent="0.35">
      <c r="A98" s="9">
        <v>43250</v>
      </c>
      <c r="B98" s="1">
        <v>7</v>
      </c>
      <c r="C98" s="1">
        <v>1</v>
      </c>
      <c r="D98" s="1" t="s">
        <v>8</v>
      </c>
      <c r="E98" s="8" t="s">
        <v>16</v>
      </c>
      <c r="F98" s="8">
        <v>1</v>
      </c>
      <c r="G98" s="8">
        <v>84</v>
      </c>
      <c r="H98" s="8">
        <f>120-G98</f>
        <v>36</v>
      </c>
    </row>
    <row r="99" spans="1:8" x14ac:dyDescent="0.35">
      <c r="A99" s="9">
        <v>43250</v>
      </c>
      <c r="B99" s="1">
        <v>8</v>
      </c>
      <c r="C99" s="1">
        <v>1</v>
      </c>
      <c r="D99" s="1" t="s">
        <v>8</v>
      </c>
      <c r="E99" s="8" t="s">
        <v>16</v>
      </c>
      <c r="F99" s="8">
        <v>1</v>
      </c>
      <c r="G99" s="8">
        <v>84</v>
      </c>
      <c r="H99" s="8">
        <f>120-G99</f>
        <v>36</v>
      </c>
    </row>
    <row r="100" spans="1:8" x14ac:dyDescent="0.35">
      <c r="A100" s="9">
        <v>43250</v>
      </c>
      <c r="B100" s="1">
        <v>9</v>
      </c>
      <c r="C100" s="1">
        <v>1</v>
      </c>
      <c r="D100" s="1" t="s">
        <v>8</v>
      </c>
      <c r="E100" s="8" t="s">
        <v>16</v>
      </c>
      <c r="F100" s="8">
        <v>1</v>
      </c>
      <c r="G100" s="8">
        <v>14</v>
      </c>
      <c r="H100" s="8">
        <f>120-G100</f>
        <v>106</v>
      </c>
    </row>
    <row r="101" spans="1:8" x14ac:dyDescent="0.35">
      <c r="A101" s="9">
        <v>43250</v>
      </c>
      <c r="B101" s="1">
        <v>10</v>
      </c>
      <c r="C101" s="1">
        <v>1</v>
      </c>
      <c r="D101" s="1" t="s">
        <v>8</v>
      </c>
      <c r="E101" s="8" t="s">
        <v>16</v>
      </c>
      <c r="F101" s="8">
        <v>1</v>
      </c>
      <c r="G101" s="8">
        <v>80</v>
      </c>
      <c r="H101" s="8">
        <f>120-G101</f>
        <v>40</v>
      </c>
    </row>
    <row r="102" spans="1:8" x14ac:dyDescent="0.35">
      <c r="A102" s="9">
        <v>43251</v>
      </c>
      <c r="B102" s="1">
        <v>11</v>
      </c>
      <c r="C102" s="1">
        <v>2</v>
      </c>
      <c r="D102" s="1" t="s">
        <v>8</v>
      </c>
      <c r="E102" s="8" t="s">
        <v>16</v>
      </c>
      <c r="F102" s="8">
        <v>1</v>
      </c>
      <c r="G102" s="8">
        <v>30</v>
      </c>
      <c r="H102" s="8">
        <f>120-G137</f>
        <v>120</v>
      </c>
    </row>
    <row r="103" spans="1:8" x14ac:dyDescent="0.35">
      <c r="A103" s="9">
        <v>43251</v>
      </c>
      <c r="B103" s="1">
        <v>12</v>
      </c>
      <c r="C103" s="1">
        <v>2</v>
      </c>
      <c r="D103" s="1" t="s">
        <v>8</v>
      </c>
      <c r="E103" s="8" t="s">
        <v>16</v>
      </c>
      <c r="F103" s="8">
        <v>1</v>
      </c>
      <c r="G103" s="8">
        <v>67</v>
      </c>
      <c r="H103" s="8">
        <f>120-G138</f>
        <v>120</v>
      </c>
    </row>
    <row r="104" spans="1:8" x14ac:dyDescent="0.35">
      <c r="A104" s="9">
        <v>43251</v>
      </c>
      <c r="B104" s="1">
        <v>13</v>
      </c>
      <c r="C104" s="1">
        <v>2</v>
      </c>
      <c r="D104" s="1" t="s">
        <v>8</v>
      </c>
      <c r="E104" s="8" t="s">
        <v>16</v>
      </c>
      <c r="F104" s="8">
        <v>1</v>
      </c>
      <c r="G104" s="8">
        <v>18</v>
      </c>
      <c r="H104" s="8">
        <f>120-G139</f>
        <v>120</v>
      </c>
    </row>
    <row r="105" spans="1:8" x14ac:dyDescent="0.35">
      <c r="A105" s="9">
        <v>43251</v>
      </c>
      <c r="B105" s="1">
        <v>14</v>
      </c>
      <c r="C105" s="1">
        <v>2</v>
      </c>
      <c r="D105" s="1" t="s">
        <v>8</v>
      </c>
      <c r="E105" s="8" t="s">
        <v>16</v>
      </c>
      <c r="F105" s="8">
        <v>1</v>
      </c>
      <c r="G105" s="8">
        <v>15</v>
      </c>
      <c r="H105" s="8">
        <f>120-G140</f>
        <v>120</v>
      </c>
    </row>
    <row r="106" spans="1:8" x14ac:dyDescent="0.35">
      <c r="A106" s="9">
        <v>43251</v>
      </c>
      <c r="B106" s="1">
        <v>15</v>
      </c>
      <c r="C106" s="1">
        <v>2</v>
      </c>
      <c r="D106" s="1" t="s">
        <v>8</v>
      </c>
      <c r="E106" s="8" t="s">
        <v>16</v>
      </c>
      <c r="F106" s="8">
        <v>1</v>
      </c>
      <c r="G106" s="8">
        <v>42</v>
      </c>
      <c r="H106" s="8">
        <f>120-G141</f>
        <v>120</v>
      </c>
    </row>
    <row r="107" spans="1:8" x14ac:dyDescent="0.35">
      <c r="A107" s="9">
        <v>43251</v>
      </c>
      <c r="B107" s="1">
        <v>16</v>
      </c>
      <c r="C107" s="1">
        <v>2</v>
      </c>
      <c r="D107" s="1" t="s">
        <v>8</v>
      </c>
      <c r="E107" s="8" t="s">
        <v>16</v>
      </c>
      <c r="F107" s="8">
        <v>1</v>
      </c>
      <c r="G107" s="8">
        <v>82</v>
      </c>
      <c r="H107" s="8">
        <f>120-G107</f>
        <v>38</v>
      </c>
    </row>
    <row r="108" spans="1:8" x14ac:dyDescent="0.35">
      <c r="A108" s="9">
        <v>43251</v>
      </c>
      <c r="B108" s="1">
        <v>17</v>
      </c>
      <c r="C108" s="1">
        <v>2</v>
      </c>
      <c r="D108" s="1" t="s">
        <v>8</v>
      </c>
      <c r="E108" s="8" t="s">
        <v>16</v>
      </c>
      <c r="F108" s="8">
        <v>1</v>
      </c>
      <c r="G108" s="8">
        <v>70</v>
      </c>
      <c r="H108" s="8">
        <f>120-G108</f>
        <v>50</v>
      </c>
    </row>
    <row r="109" spans="1:8" x14ac:dyDescent="0.35">
      <c r="A109" s="9">
        <v>43251</v>
      </c>
      <c r="B109" s="1">
        <v>18</v>
      </c>
      <c r="C109" s="1">
        <v>2</v>
      </c>
      <c r="D109" s="1" t="s">
        <v>8</v>
      </c>
      <c r="E109" s="8" t="s">
        <v>16</v>
      </c>
      <c r="F109" s="8">
        <v>1</v>
      </c>
      <c r="G109" s="8">
        <v>22</v>
      </c>
      <c r="H109" s="8">
        <f>120-G109</f>
        <v>98</v>
      </c>
    </row>
    <row r="110" spans="1:8" x14ac:dyDescent="0.35">
      <c r="A110" s="9">
        <v>43251</v>
      </c>
      <c r="B110" s="1">
        <v>19</v>
      </c>
      <c r="C110" s="1">
        <v>2</v>
      </c>
      <c r="D110" s="1" t="s">
        <v>8</v>
      </c>
      <c r="E110" s="8" t="s">
        <v>16</v>
      </c>
      <c r="F110" s="8">
        <v>1</v>
      </c>
      <c r="G110" s="8">
        <v>12</v>
      </c>
      <c r="H110" s="8">
        <f>120-G110</f>
        <v>108</v>
      </c>
    </row>
    <row r="111" spans="1:8" x14ac:dyDescent="0.35">
      <c r="A111" s="9">
        <v>43251</v>
      </c>
      <c r="B111" s="1">
        <v>20</v>
      </c>
      <c r="C111" s="1">
        <v>2</v>
      </c>
      <c r="D111" s="1" t="s">
        <v>8</v>
      </c>
      <c r="E111" s="8" t="s">
        <v>16</v>
      </c>
      <c r="F111" s="8">
        <v>1</v>
      </c>
      <c r="G111" s="8">
        <v>79</v>
      </c>
      <c r="H111" s="8">
        <f>120-G111</f>
        <v>41</v>
      </c>
    </row>
    <row r="112" spans="1:8" x14ac:dyDescent="0.35">
      <c r="A112" s="9">
        <v>43252</v>
      </c>
      <c r="B112" s="1">
        <v>21</v>
      </c>
      <c r="C112" s="1">
        <v>3</v>
      </c>
      <c r="D112" s="1" t="s">
        <v>8</v>
      </c>
      <c r="E112" s="8" t="s">
        <v>17</v>
      </c>
      <c r="F112" s="8">
        <v>1</v>
      </c>
      <c r="G112" s="8">
        <v>0</v>
      </c>
      <c r="H112" s="8">
        <f>120-G112</f>
        <v>120</v>
      </c>
    </row>
    <row r="113" spans="1:8" x14ac:dyDescent="0.35">
      <c r="A113" s="9">
        <v>43252</v>
      </c>
      <c r="B113" s="1">
        <v>22</v>
      </c>
      <c r="C113" s="1">
        <v>3</v>
      </c>
      <c r="D113" s="1" t="s">
        <v>8</v>
      </c>
      <c r="E113" s="8" t="s">
        <v>16</v>
      </c>
      <c r="F113" s="8">
        <v>1</v>
      </c>
      <c r="G113" s="8">
        <v>5</v>
      </c>
      <c r="H113" s="8">
        <f>120-G113</f>
        <v>115</v>
      </c>
    </row>
    <row r="114" spans="1:8" x14ac:dyDescent="0.35">
      <c r="A114" s="9">
        <v>43252</v>
      </c>
      <c r="B114" s="1">
        <v>23</v>
      </c>
      <c r="C114" s="1">
        <v>3</v>
      </c>
      <c r="D114" s="1" t="s">
        <v>8</v>
      </c>
      <c r="E114" s="8" t="s">
        <v>16</v>
      </c>
      <c r="F114" s="8">
        <v>1</v>
      </c>
      <c r="G114" s="8">
        <v>63</v>
      </c>
      <c r="H114" s="8">
        <f>120-G114</f>
        <v>57</v>
      </c>
    </row>
    <row r="115" spans="1:8" x14ac:dyDescent="0.35">
      <c r="A115" s="9">
        <v>43252</v>
      </c>
      <c r="B115" s="1">
        <v>24</v>
      </c>
      <c r="C115" s="1">
        <v>3</v>
      </c>
      <c r="D115" s="1" t="s">
        <v>8</v>
      </c>
      <c r="E115" s="8" t="s">
        <v>16</v>
      </c>
      <c r="F115" s="8">
        <v>1</v>
      </c>
      <c r="G115" s="8">
        <v>13</v>
      </c>
      <c r="H115" s="8">
        <f>120-G115</f>
        <v>107</v>
      </c>
    </row>
    <row r="116" spans="1:8" x14ac:dyDescent="0.35">
      <c r="A116" s="9">
        <v>43252</v>
      </c>
      <c r="B116" s="1">
        <v>25</v>
      </c>
      <c r="C116" s="1">
        <v>3</v>
      </c>
      <c r="D116" s="1" t="s">
        <v>8</v>
      </c>
      <c r="E116" s="8" t="s">
        <v>16</v>
      </c>
      <c r="F116" s="8">
        <v>1</v>
      </c>
      <c r="G116" s="8">
        <v>27</v>
      </c>
      <c r="H116" s="8">
        <f>120-G116</f>
        <v>93</v>
      </c>
    </row>
    <row r="117" spans="1:8" x14ac:dyDescent="0.35">
      <c r="A117" s="9">
        <v>43252</v>
      </c>
      <c r="B117" s="1">
        <v>26</v>
      </c>
      <c r="C117" s="1">
        <v>3</v>
      </c>
      <c r="D117" s="1" t="s">
        <v>8</v>
      </c>
      <c r="E117" s="8" t="s">
        <v>16</v>
      </c>
      <c r="F117" s="8">
        <v>1</v>
      </c>
      <c r="G117" s="8">
        <v>67</v>
      </c>
      <c r="H117" s="8">
        <f>120-G117</f>
        <v>53</v>
      </c>
    </row>
    <row r="118" spans="1:8" x14ac:dyDescent="0.35">
      <c r="A118" s="9">
        <v>43252</v>
      </c>
      <c r="B118" s="1">
        <v>27</v>
      </c>
      <c r="C118" s="1">
        <v>3</v>
      </c>
      <c r="D118" s="1" t="s">
        <v>8</v>
      </c>
      <c r="E118" s="8" t="s">
        <v>16</v>
      </c>
      <c r="F118" s="8">
        <v>1</v>
      </c>
      <c r="G118" s="8">
        <v>31</v>
      </c>
      <c r="H118" s="8">
        <f>120-G118</f>
        <v>89</v>
      </c>
    </row>
    <row r="119" spans="1:8" x14ac:dyDescent="0.35">
      <c r="A119" s="9">
        <v>43252</v>
      </c>
      <c r="B119" s="1">
        <v>28</v>
      </c>
      <c r="C119" s="1">
        <v>3</v>
      </c>
      <c r="D119" s="1" t="s">
        <v>8</v>
      </c>
      <c r="E119" s="8" t="s">
        <v>16</v>
      </c>
      <c r="F119" s="8">
        <v>1</v>
      </c>
      <c r="G119" s="8">
        <v>76</v>
      </c>
      <c r="H119" s="8">
        <f>120-G119</f>
        <v>44</v>
      </c>
    </row>
    <row r="120" spans="1:8" x14ac:dyDescent="0.35">
      <c r="A120" s="9">
        <v>43252</v>
      </c>
      <c r="B120" s="1">
        <v>29</v>
      </c>
      <c r="C120" s="1">
        <v>3</v>
      </c>
      <c r="D120" s="1" t="s">
        <v>8</v>
      </c>
      <c r="E120" s="8" t="s">
        <v>16</v>
      </c>
      <c r="F120" s="8">
        <v>1</v>
      </c>
      <c r="G120" s="8">
        <v>86</v>
      </c>
      <c r="H120" s="8">
        <f>120-G120</f>
        <v>34</v>
      </c>
    </row>
    <row r="121" spans="1:8" x14ac:dyDescent="0.35">
      <c r="A121" s="9">
        <v>43252</v>
      </c>
      <c r="B121" s="1">
        <v>30</v>
      </c>
      <c r="C121" s="1">
        <v>3</v>
      </c>
      <c r="D121" s="1" t="s">
        <v>8</v>
      </c>
      <c r="E121" s="8" t="s">
        <v>16</v>
      </c>
      <c r="F121" s="8">
        <v>1</v>
      </c>
      <c r="G121" s="8">
        <v>31</v>
      </c>
      <c r="H121" s="8">
        <f>120-G121</f>
        <v>89</v>
      </c>
    </row>
  </sheetData>
  <sortState xmlns:xlrd2="http://schemas.microsoft.com/office/spreadsheetml/2017/richdata2" ref="A2:H121">
    <sortCondition ref="D2:D121"/>
    <sortCondition ref="B2:B12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989F-C63D-5F41-8BFB-C61A682D94C3}">
  <dimension ref="A1:AF97"/>
  <sheetViews>
    <sheetView topLeftCell="A81" zoomScale="80" zoomScaleNormal="80" workbookViewId="0">
      <selection activeCell="A26" sqref="A26:XFD97"/>
    </sheetView>
  </sheetViews>
  <sheetFormatPr defaultColWidth="11" defaultRowHeight="15.5" x14ac:dyDescent="0.35"/>
  <cols>
    <col min="8" max="8" width="12.33203125" bestFit="1" customWidth="1"/>
    <col min="9" max="9" width="18.75" bestFit="1" customWidth="1"/>
    <col min="16" max="16" width="13" customWidth="1"/>
  </cols>
  <sheetData>
    <row r="1" spans="1:32" x14ac:dyDescent="0.35">
      <c r="A1" s="1" t="s">
        <v>0</v>
      </c>
      <c r="B1" s="1" t="s">
        <v>20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32" x14ac:dyDescent="0.35">
      <c r="A2" s="10">
        <v>43251</v>
      </c>
      <c r="B2" s="1">
        <v>9</v>
      </c>
      <c r="C2" s="1">
        <v>1</v>
      </c>
      <c r="D2" s="1" t="s">
        <v>5</v>
      </c>
      <c r="E2" s="1">
        <v>1</v>
      </c>
      <c r="F2" s="1">
        <v>23</v>
      </c>
      <c r="K2" s="3"/>
      <c r="M2" s="7"/>
      <c r="N2" s="5"/>
      <c r="O2" s="5"/>
      <c r="P2" s="5"/>
      <c r="Q2" s="5"/>
      <c r="R2" s="5"/>
      <c r="T2" s="6"/>
      <c r="U2" s="6"/>
    </row>
    <row r="3" spans="1:32" x14ac:dyDescent="0.35">
      <c r="A3" s="10">
        <v>43251</v>
      </c>
      <c r="B3" s="1">
        <v>9</v>
      </c>
      <c r="C3" s="1">
        <v>1</v>
      </c>
      <c r="D3" s="1" t="s">
        <v>5</v>
      </c>
      <c r="E3" s="1">
        <v>2</v>
      </c>
      <c r="F3" s="1">
        <v>1</v>
      </c>
      <c r="K3" s="3"/>
      <c r="M3" s="7"/>
      <c r="N3" s="5"/>
      <c r="O3" s="5"/>
      <c r="P3" s="5"/>
      <c r="Q3" s="5"/>
      <c r="R3" s="5"/>
      <c r="T3" s="6"/>
      <c r="U3" s="6"/>
      <c r="X3" s="3"/>
      <c r="Z3" s="5"/>
      <c r="AA3" s="7">
        <v>56</v>
      </c>
      <c r="AB3" s="5">
        <f>AA3/8</f>
        <v>7</v>
      </c>
      <c r="AC3" s="5">
        <v>3.0455479505075242</v>
      </c>
      <c r="AD3">
        <f>CONFIDENCE(0.05, AC3, 8)</f>
        <v>2.1104182759243497</v>
      </c>
      <c r="AE3" s="6">
        <f>AD3/1.96</f>
        <v>1.0767440183287498</v>
      </c>
      <c r="AF3" s="6" t="e">
        <f>(AA3/Y3)*100</f>
        <v>#DIV/0!</v>
      </c>
    </row>
    <row r="4" spans="1:32" x14ac:dyDescent="0.35">
      <c r="A4" s="10">
        <v>43251</v>
      </c>
      <c r="B4" s="1">
        <v>9</v>
      </c>
      <c r="C4" s="1">
        <v>1</v>
      </c>
      <c r="D4" s="1" t="s">
        <v>5</v>
      </c>
      <c r="E4" s="1">
        <v>3</v>
      </c>
      <c r="F4" s="1">
        <v>0</v>
      </c>
      <c r="K4" s="3"/>
      <c r="M4" s="7"/>
      <c r="N4" s="5"/>
      <c r="O4" s="5"/>
      <c r="P4" s="5"/>
      <c r="Q4" s="5"/>
      <c r="R4" s="5"/>
      <c r="T4" s="6"/>
      <c r="U4" s="6"/>
      <c r="X4" s="3"/>
      <c r="Z4" s="5"/>
      <c r="AA4" s="7">
        <v>54</v>
      </c>
      <c r="AB4" s="5">
        <f>AA4/8</f>
        <v>6.75</v>
      </c>
      <c r="AC4" s="5">
        <v>2.2698400633180036</v>
      </c>
      <c r="AD4">
        <f>CONFIDENCE(0.05, AC4, 8)</f>
        <v>1.5728900122072675</v>
      </c>
      <c r="AE4" s="6">
        <f>AD4/1.96</f>
        <v>0.80249490418738145</v>
      </c>
      <c r="AF4" s="6" t="e">
        <f>(AA4/Y4)*100</f>
        <v>#DIV/0!</v>
      </c>
    </row>
    <row r="5" spans="1:32" x14ac:dyDescent="0.35">
      <c r="A5" s="10">
        <v>43256</v>
      </c>
      <c r="B5" s="1">
        <v>10</v>
      </c>
      <c r="C5" s="1">
        <v>2</v>
      </c>
      <c r="D5" s="1" t="s">
        <v>5</v>
      </c>
      <c r="E5" s="1">
        <v>1</v>
      </c>
      <c r="F5" s="1">
        <v>0</v>
      </c>
      <c r="K5" s="3"/>
      <c r="M5" s="7"/>
      <c r="N5" s="5"/>
      <c r="O5" s="5"/>
      <c r="P5" s="5"/>
      <c r="Q5" s="5"/>
      <c r="R5" s="5"/>
      <c r="T5" s="6"/>
      <c r="U5" s="6"/>
      <c r="X5" s="3"/>
      <c r="Z5" s="5"/>
      <c r="AA5" s="7">
        <v>51</v>
      </c>
      <c r="AB5" s="5">
        <f>AA5/8</f>
        <v>6.375</v>
      </c>
      <c r="AC5" s="5">
        <v>3.0404876611147929</v>
      </c>
      <c r="AD5">
        <f>CONFIDENCE(0.05, AC5, 8)</f>
        <v>2.1069117387134986</v>
      </c>
      <c r="AE5" s="6">
        <f>AD5/1.96</f>
        <v>1.0749549687313769</v>
      </c>
      <c r="AF5" s="6" t="e">
        <f>(AA5/Y5)*100</f>
        <v>#DIV/0!</v>
      </c>
    </row>
    <row r="6" spans="1:32" x14ac:dyDescent="0.35">
      <c r="A6" s="10">
        <v>43256</v>
      </c>
      <c r="B6" s="1">
        <v>10</v>
      </c>
      <c r="C6" s="1">
        <v>2</v>
      </c>
      <c r="D6" s="1" t="s">
        <v>5</v>
      </c>
      <c r="E6" s="1">
        <v>2</v>
      </c>
      <c r="F6" s="1">
        <v>3</v>
      </c>
    </row>
    <row r="7" spans="1:32" x14ac:dyDescent="0.35">
      <c r="A7" s="10">
        <v>43256</v>
      </c>
      <c r="B7" s="1">
        <v>10</v>
      </c>
      <c r="C7" s="1">
        <v>2</v>
      </c>
      <c r="D7" s="1" t="s">
        <v>5</v>
      </c>
      <c r="E7" s="1">
        <v>3</v>
      </c>
      <c r="F7" s="1">
        <v>5</v>
      </c>
    </row>
    <row r="8" spans="1:32" x14ac:dyDescent="0.35">
      <c r="A8" s="10">
        <v>43260</v>
      </c>
      <c r="B8" s="1">
        <v>9</v>
      </c>
      <c r="C8" s="1">
        <v>3</v>
      </c>
      <c r="D8" s="1" t="s">
        <v>5</v>
      </c>
      <c r="E8" s="1">
        <v>1</v>
      </c>
      <c r="F8" s="1">
        <v>1</v>
      </c>
    </row>
    <row r="9" spans="1:32" x14ac:dyDescent="0.35">
      <c r="A9" s="10">
        <v>43260</v>
      </c>
      <c r="B9" s="1">
        <v>9</v>
      </c>
      <c r="C9" s="1">
        <v>3</v>
      </c>
      <c r="D9" s="1" t="s">
        <v>5</v>
      </c>
      <c r="E9" s="1">
        <v>2</v>
      </c>
      <c r="F9" s="1">
        <v>14</v>
      </c>
    </row>
    <row r="10" spans="1:32" x14ac:dyDescent="0.35">
      <c r="A10" s="10">
        <v>43260</v>
      </c>
      <c r="B10" s="1">
        <v>9</v>
      </c>
      <c r="C10" s="1">
        <v>3</v>
      </c>
      <c r="D10" s="1" t="s">
        <v>5</v>
      </c>
      <c r="E10" s="1">
        <v>3</v>
      </c>
      <c r="F10" s="1">
        <v>2</v>
      </c>
    </row>
    <row r="11" spans="1:32" x14ac:dyDescent="0.35">
      <c r="A11" s="10">
        <v>43265</v>
      </c>
      <c r="B11" s="1">
        <v>10</v>
      </c>
      <c r="C11" s="1">
        <v>4</v>
      </c>
      <c r="D11" s="1" t="s">
        <v>5</v>
      </c>
      <c r="E11" s="1">
        <v>1</v>
      </c>
      <c r="F11" s="1">
        <v>7</v>
      </c>
    </row>
    <row r="12" spans="1:32" x14ac:dyDescent="0.35">
      <c r="A12" s="10">
        <v>43265</v>
      </c>
      <c r="B12" s="1">
        <v>10</v>
      </c>
      <c r="C12" s="1">
        <v>4</v>
      </c>
      <c r="D12" s="1" t="s">
        <v>5</v>
      </c>
      <c r="E12" s="1">
        <v>2</v>
      </c>
      <c r="F12" s="1">
        <v>3</v>
      </c>
    </row>
    <row r="13" spans="1:32" x14ac:dyDescent="0.35">
      <c r="A13" s="10">
        <v>43265</v>
      </c>
      <c r="B13" s="1">
        <v>10</v>
      </c>
      <c r="C13" s="1">
        <v>4</v>
      </c>
      <c r="D13" s="1" t="s">
        <v>5</v>
      </c>
      <c r="E13" s="1">
        <v>3</v>
      </c>
      <c r="F13" s="1">
        <v>2</v>
      </c>
    </row>
    <row r="14" spans="1:32" x14ac:dyDescent="0.35">
      <c r="A14" s="10">
        <v>43316</v>
      </c>
      <c r="B14" s="1">
        <v>9</v>
      </c>
      <c r="C14" s="1">
        <v>5</v>
      </c>
      <c r="D14" s="1" t="s">
        <v>5</v>
      </c>
      <c r="E14" s="1">
        <v>1</v>
      </c>
      <c r="F14" s="1">
        <v>0</v>
      </c>
    </row>
    <row r="15" spans="1:32" x14ac:dyDescent="0.35">
      <c r="A15" s="10">
        <v>43316</v>
      </c>
      <c r="B15" s="1">
        <v>9</v>
      </c>
      <c r="C15" s="1">
        <v>5</v>
      </c>
      <c r="D15" s="1" t="s">
        <v>5</v>
      </c>
      <c r="E15" s="1">
        <v>2</v>
      </c>
      <c r="F15" s="1">
        <v>0</v>
      </c>
    </row>
    <row r="16" spans="1:32" x14ac:dyDescent="0.35">
      <c r="A16" s="10">
        <v>43316</v>
      </c>
      <c r="B16" s="1">
        <v>9</v>
      </c>
      <c r="C16" s="1">
        <v>5</v>
      </c>
      <c r="D16" s="1" t="s">
        <v>5</v>
      </c>
      <c r="E16" s="1">
        <v>3</v>
      </c>
      <c r="F16" s="1">
        <v>0</v>
      </c>
    </row>
    <row r="17" spans="1:6" x14ac:dyDescent="0.35">
      <c r="A17" s="10">
        <v>43319</v>
      </c>
      <c r="B17" s="1">
        <v>10</v>
      </c>
      <c r="C17" s="1">
        <v>6</v>
      </c>
      <c r="D17" s="1" t="s">
        <v>5</v>
      </c>
      <c r="E17" s="1">
        <v>1</v>
      </c>
      <c r="F17" s="1">
        <v>1</v>
      </c>
    </row>
    <row r="18" spans="1:6" x14ac:dyDescent="0.35">
      <c r="A18" s="10">
        <v>43319</v>
      </c>
      <c r="B18" s="1">
        <v>10</v>
      </c>
      <c r="C18" s="1">
        <v>6</v>
      </c>
      <c r="D18" s="1" t="s">
        <v>5</v>
      </c>
      <c r="E18" s="1">
        <v>2</v>
      </c>
      <c r="F18" s="1">
        <v>1</v>
      </c>
    </row>
    <row r="19" spans="1:6" x14ac:dyDescent="0.35">
      <c r="A19" s="10">
        <v>43319</v>
      </c>
      <c r="B19" s="1">
        <v>10</v>
      </c>
      <c r="C19" s="1">
        <v>6</v>
      </c>
      <c r="D19" s="1" t="s">
        <v>5</v>
      </c>
      <c r="E19" s="1">
        <v>3</v>
      </c>
      <c r="F19" s="1">
        <v>3</v>
      </c>
    </row>
    <row r="20" spans="1:6" x14ac:dyDescent="0.35">
      <c r="A20" s="10">
        <v>43323</v>
      </c>
      <c r="B20" s="1">
        <v>10</v>
      </c>
      <c r="C20" s="1">
        <v>7</v>
      </c>
      <c r="D20" s="1" t="s">
        <v>5</v>
      </c>
      <c r="E20" s="1">
        <v>1</v>
      </c>
      <c r="F20" s="1">
        <v>0</v>
      </c>
    </row>
    <row r="21" spans="1:6" x14ac:dyDescent="0.35">
      <c r="A21" s="10">
        <v>43323</v>
      </c>
      <c r="B21" s="1">
        <v>10</v>
      </c>
      <c r="C21" s="1">
        <v>7</v>
      </c>
      <c r="D21" s="1" t="s">
        <v>5</v>
      </c>
      <c r="E21" s="1">
        <v>2</v>
      </c>
      <c r="F21" s="1">
        <v>0</v>
      </c>
    </row>
    <row r="22" spans="1:6" x14ac:dyDescent="0.35">
      <c r="A22" s="10">
        <v>43323</v>
      </c>
      <c r="B22" s="1">
        <v>10</v>
      </c>
      <c r="C22" s="1">
        <v>7</v>
      </c>
      <c r="D22" s="1" t="s">
        <v>5</v>
      </c>
      <c r="E22" s="1">
        <v>3</v>
      </c>
      <c r="F22" s="1">
        <v>2</v>
      </c>
    </row>
    <row r="23" spans="1:6" x14ac:dyDescent="0.35">
      <c r="A23" s="10">
        <v>43327</v>
      </c>
      <c r="B23" s="1">
        <v>9</v>
      </c>
      <c r="C23" s="1">
        <v>8</v>
      </c>
      <c r="D23" s="1" t="s">
        <v>5</v>
      </c>
      <c r="E23" s="1">
        <v>1</v>
      </c>
      <c r="F23" s="1">
        <v>1</v>
      </c>
    </row>
    <row r="24" spans="1:6" x14ac:dyDescent="0.35">
      <c r="A24" s="10">
        <v>43327</v>
      </c>
      <c r="B24" s="1">
        <v>9</v>
      </c>
      <c r="C24" s="1">
        <v>8</v>
      </c>
      <c r="D24" s="1" t="s">
        <v>5</v>
      </c>
      <c r="E24" s="1">
        <v>2</v>
      </c>
      <c r="F24" s="1">
        <v>2</v>
      </c>
    </row>
    <row r="25" spans="1:6" x14ac:dyDescent="0.35">
      <c r="A25" s="10">
        <v>43327</v>
      </c>
      <c r="B25" s="1">
        <v>9</v>
      </c>
      <c r="C25" s="1">
        <v>8</v>
      </c>
      <c r="D25" s="1" t="s">
        <v>5</v>
      </c>
      <c r="E25" s="1">
        <v>3</v>
      </c>
      <c r="F25" s="1">
        <v>2</v>
      </c>
    </row>
    <row r="26" spans="1:6" x14ac:dyDescent="0.35">
      <c r="A26" s="10">
        <v>43251</v>
      </c>
      <c r="B26" s="1">
        <v>10</v>
      </c>
      <c r="C26" s="1">
        <v>1</v>
      </c>
      <c r="D26" s="1" t="s">
        <v>6</v>
      </c>
      <c r="E26" s="1">
        <v>1</v>
      </c>
      <c r="F26" s="1">
        <v>3</v>
      </c>
    </row>
    <row r="27" spans="1:6" x14ac:dyDescent="0.35">
      <c r="A27" s="10">
        <v>43251</v>
      </c>
      <c r="B27" s="1">
        <v>10</v>
      </c>
      <c r="C27" s="1">
        <v>1</v>
      </c>
      <c r="D27" s="1" t="s">
        <v>6</v>
      </c>
      <c r="E27" s="1">
        <v>2</v>
      </c>
      <c r="F27" s="1">
        <v>26</v>
      </c>
    </row>
    <row r="28" spans="1:6" x14ac:dyDescent="0.35">
      <c r="A28" s="10">
        <v>43251</v>
      </c>
      <c r="B28" s="1">
        <v>10</v>
      </c>
      <c r="C28" s="1">
        <v>1</v>
      </c>
      <c r="D28" s="1" t="s">
        <v>6</v>
      </c>
      <c r="E28" s="1">
        <v>3</v>
      </c>
      <c r="F28" s="1">
        <v>7</v>
      </c>
    </row>
    <row r="29" spans="1:6" x14ac:dyDescent="0.35">
      <c r="A29" s="10">
        <v>43257</v>
      </c>
      <c r="B29" s="1">
        <v>9</v>
      </c>
      <c r="C29" s="1">
        <v>2</v>
      </c>
      <c r="D29" s="1" t="s">
        <v>6</v>
      </c>
      <c r="E29" s="1">
        <v>1</v>
      </c>
      <c r="F29" s="1">
        <v>11</v>
      </c>
    </row>
    <row r="30" spans="1:6" x14ac:dyDescent="0.35">
      <c r="A30" s="10">
        <v>43257</v>
      </c>
      <c r="B30" s="1">
        <v>9</v>
      </c>
      <c r="C30" s="1">
        <v>2</v>
      </c>
      <c r="D30" s="1" t="s">
        <v>6</v>
      </c>
      <c r="E30" s="1">
        <v>2</v>
      </c>
      <c r="F30" s="1">
        <v>38</v>
      </c>
    </row>
    <row r="31" spans="1:6" x14ac:dyDescent="0.35">
      <c r="A31" s="10">
        <v>43257</v>
      </c>
      <c r="B31" s="1">
        <v>9</v>
      </c>
      <c r="C31" s="1">
        <v>2</v>
      </c>
      <c r="D31" s="1" t="s">
        <v>6</v>
      </c>
      <c r="E31" s="1">
        <v>3</v>
      </c>
      <c r="F31" s="1">
        <v>6</v>
      </c>
    </row>
    <row r="32" spans="1:6" x14ac:dyDescent="0.35">
      <c r="A32" s="10">
        <v>43260</v>
      </c>
      <c r="B32" s="1">
        <v>10</v>
      </c>
      <c r="C32" s="1">
        <v>3</v>
      </c>
      <c r="D32" s="1" t="s">
        <v>6</v>
      </c>
      <c r="E32" s="1">
        <v>1</v>
      </c>
      <c r="F32" s="1">
        <v>15</v>
      </c>
    </row>
    <row r="33" spans="1:6" x14ac:dyDescent="0.35">
      <c r="A33" s="10">
        <v>43260</v>
      </c>
      <c r="B33" s="1">
        <v>10</v>
      </c>
      <c r="C33" s="1">
        <v>3</v>
      </c>
      <c r="D33" s="1" t="s">
        <v>6</v>
      </c>
      <c r="E33" s="1">
        <v>2</v>
      </c>
      <c r="F33" s="1">
        <v>16</v>
      </c>
    </row>
    <row r="34" spans="1:6" x14ac:dyDescent="0.35">
      <c r="A34" s="10">
        <v>43260</v>
      </c>
      <c r="B34" s="1">
        <v>10</v>
      </c>
      <c r="C34" s="1">
        <v>3</v>
      </c>
      <c r="D34" s="1" t="s">
        <v>6</v>
      </c>
      <c r="E34" s="1">
        <v>3</v>
      </c>
      <c r="F34" s="1">
        <v>38</v>
      </c>
    </row>
    <row r="35" spans="1:6" x14ac:dyDescent="0.35">
      <c r="A35" s="10">
        <v>43308</v>
      </c>
      <c r="B35" s="1">
        <v>9</v>
      </c>
      <c r="C35" s="1">
        <v>4</v>
      </c>
      <c r="D35" s="1" t="s">
        <v>6</v>
      </c>
      <c r="E35" s="1">
        <v>1</v>
      </c>
      <c r="F35" s="1">
        <v>10</v>
      </c>
    </row>
    <row r="36" spans="1:6" x14ac:dyDescent="0.35">
      <c r="A36" s="10">
        <v>43308</v>
      </c>
      <c r="B36" s="1">
        <v>9</v>
      </c>
      <c r="C36" s="1">
        <v>4</v>
      </c>
      <c r="D36" s="1" t="s">
        <v>6</v>
      </c>
      <c r="E36" s="1">
        <v>2</v>
      </c>
      <c r="F36" s="1">
        <v>17</v>
      </c>
    </row>
    <row r="37" spans="1:6" x14ac:dyDescent="0.35">
      <c r="A37" s="10">
        <v>43308</v>
      </c>
      <c r="B37" s="1">
        <v>9</v>
      </c>
      <c r="C37" s="1">
        <v>4</v>
      </c>
      <c r="D37" s="1" t="s">
        <v>6</v>
      </c>
      <c r="E37" s="1">
        <v>3</v>
      </c>
      <c r="F37" s="1">
        <v>17</v>
      </c>
    </row>
    <row r="38" spans="1:6" x14ac:dyDescent="0.35">
      <c r="A38" s="10">
        <v>43316</v>
      </c>
      <c r="B38" s="1">
        <v>10</v>
      </c>
      <c r="C38" s="1">
        <v>5</v>
      </c>
      <c r="D38" s="1" t="s">
        <v>6</v>
      </c>
      <c r="E38" s="1">
        <v>1</v>
      </c>
      <c r="F38" s="1">
        <v>19</v>
      </c>
    </row>
    <row r="39" spans="1:6" x14ac:dyDescent="0.35">
      <c r="A39" s="10">
        <v>43316</v>
      </c>
      <c r="B39" s="1">
        <v>10</v>
      </c>
      <c r="C39" s="1">
        <v>5</v>
      </c>
      <c r="D39" s="1" t="s">
        <v>6</v>
      </c>
      <c r="E39" s="1">
        <v>2</v>
      </c>
      <c r="F39" s="1">
        <v>20</v>
      </c>
    </row>
    <row r="40" spans="1:6" x14ac:dyDescent="0.35">
      <c r="A40" s="10">
        <v>43316</v>
      </c>
      <c r="B40" s="1">
        <v>10</v>
      </c>
      <c r="C40" s="1">
        <v>5</v>
      </c>
      <c r="D40" s="1" t="s">
        <v>6</v>
      </c>
      <c r="E40" s="1">
        <v>3</v>
      </c>
      <c r="F40" s="1">
        <v>37</v>
      </c>
    </row>
    <row r="41" spans="1:6" x14ac:dyDescent="0.35">
      <c r="A41" s="10">
        <v>43320</v>
      </c>
      <c r="B41" s="1">
        <v>10</v>
      </c>
      <c r="C41" s="1">
        <v>6</v>
      </c>
      <c r="D41" s="1" t="s">
        <v>6</v>
      </c>
      <c r="E41" s="1">
        <v>1</v>
      </c>
      <c r="F41" s="1">
        <v>9</v>
      </c>
    </row>
    <row r="42" spans="1:6" x14ac:dyDescent="0.35">
      <c r="A42" s="10">
        <v>43320</v>
      </c>
      <c r="B42" s="1">
        <v>10</v>
      </c>
      <c r="C42" s="1">
        <v>6</v>
      </c>
      <c r="D42" s="1" t="s">
        <v>6</v>
      </c>
      <c r="E42" s="1">
        <v>2</v>
      </c>
      <c r="F42" s="1">
        <v>21</v>
      </c>
    </row>
    <row r="43" spans="1:6" x14ac:dyDescent="0.35">
      <c r="A43" s="10">
        <v>43320</v>
      </c>
      <c r="B43" s="1">
        <v>10</v>
      </c>
      <c r="C43" s="1">
        <v>6</v>
      </c>
      <c r="D43" s="1" t="s">
        <v>6</v>
      </c>
      <c r="E43" s="1">
        <v>3</v>
      </c>
      <c r="F43" s="1">
        <v>8</v>
      </c>
    </row>
    <row r="44" spans="1:6" x14ac:dyDescent="0.35">
      <c r="A44" s="10">
        <v>43324</v>
      </c>
      <c r="B44" s="1">
        <v>9</v>
      </c>
      <c r="C44" s="1">
        <v>7</v>
      </c>
      <c r="D44" s="1" t="s">
        <v>6</v>
      </c>
      <c r="E44" s="1">
        <v>1</v>
      </c>
      <c r="F44" s="1">
        <v>16</v>
      </c>
    </row>
    <row r="45" spans="1:6" x14ac:dyDescent="0.35">
      <c r="A45" s="10">
        <v>43324</v>
      </c>
      <c r="B45" s="1">
        <v>9</v>
      </c>
      <c r="C45" s="1">
        <v>7</v>
      </c>
      <c r="D45" s="1" t="s">
        <v>6</v>
      </c>
      <c r="E45" s="1">
        <v>2</v>
      </c>
      <c r="F45" s="1">
        <v>27</v>
      </c>
    </row>
    <row r="46" spans="1:6" x14ac:dyDescent="0.35">
      <c r="A46" s="10">
        <v>43324</v>
      </c>
      <c r="B46" s="1">
        <v>9</v>
      </c>
      <c r="C46" s="1">
        <v>7</v>
      </c>
      <c r="D46" s="1" t="s">
        <v>6</v>
      </c>
      <c r="E46" s="1">
        <v>3</v>
      </c>
      <c r="F46" s="1">
        <v>11</v>
      </c>
    </row>
    <row r="47" spans="1:6" x14ac:dyDescent="0.35">
      <c r="A47" s="10">
        <v>43327</v>
      </c>
      <c r="B47" s="1">
        <v>10</v>
      </c>
      <c r="C47" s="1">
        <v>8</v>
      </c>
      <c r="D47" s="1" t="s">
        <v>6</v>
      </c>
      <c r="E47" s="1">
        <v>1</v>
      </c>
      <c r="F47" s="1">
        <v>12</v>
      </c>
    </row>
    <row r="48" spans="1:6" x14ac:dyDescent="0.35">
      <c r="A48" s="10">
        <v>43327</v>
      </c>
      <c r="B48" s="1">
        <v>10</v>
      </c>
      <c r="C48" s="1">
        <v>8</v>
      </c>
      <c r="D48" s="1" t="s">
        <v>6</v>
      </c>
      <c r="E48" s="1">
        <v>2</v>
      </c>
      <c r="F48" s="1">
        <v>14</v>
      </c>
    </row>
    <row r="49" spans="1:6" x14ac:dyDescent="0.35">
      <c r="A49" s="10">
        <v>43327</v>
      </c>
      <c r="B49" s="1">
        <v>10</v>
      </c>
      <c r="C49" s="1">
        <v>8</v>
      </c>
      <c r="D49" s="1" t="s">
        <v>6</v>
      </c>
      <c r="E49" s="1">
        <v>3</v>
      </c>
      <c r="F49" s="1">
        <v>11</v>
      </c>
    </row>
    <row r="50" spans="1:6" x14ac:dyDescent="0.35">
      <c r="A50" s="10">
        <v>43252</v>
      </c>
      <c r="B50" s="1">
        <v>9</v>
      </c>
      <c r="C50" s="1">
        <v>1</v>
      </c>
      <c r="D50" s="1" t="s">
        <v>7</v>
      </c>
      <c r="E50" s="1">
        <v>1</v>
      </c>
      <c r="F50" s="1">
        <v>6</v>
      </c>
    </row>
    <row r="51" spans="1:6" x14ac:dyDescent="0.35">
      <c r="A51" s="10">
        <v>43252</v>
      </c>
      <c r="B51" s="1">
        <v>9</v>
      </c>
      <c r="C51" s="1">
        <v>1</v>
      </c>
      <c r="D51" s="1" t="s">
        <v>7</v>
      </c>
      <c r="E51" s="1">
        <v>2</v>
      </c>
      <c r="F51" s="1">
        <v>22</v>
      </c>
    </row>
    <row r="52" spans="1:6" x14ac:dyDescent="0.35">
      <c r="A52" s="10">
        <v>43252</v>
      </c>
      <c r="B52" s="1">
        <v>9</v>
      </c>
      <c r="C52" s="1">
        <v>1</v>
      </c>
      <c r="D52" s="1" t="s">
        <v>7</v>
      </c>
      <c r="E52" s="1">
        <v>3</v>
      </c>
      <c r="F52" s="1">
        <v>20</v>
      </c>
    </row>
    <row r="53" spans="1:6" x14ac:dyDescent="0.35">
      <c r="A53" s="10">
        <v>43257</v>
      </c>
      <c r="B53" s="1">
        <v>10</v>
      </c>
      <c r="C53" s="1">
        <v>2</v>
      </c>
      <c r="D53" s="1" t="s">
        <v>7</v>
      </c>
      <c r="E53" s="1">
        <v>1</v>
      </c>
      <c r="F53" s="1">
        <v>8</v>
      </c>
    </row>
    <row r="54" spans="1:6" x14ac:dyDescent="0.35">
      <c r="A54" s="10">
        <v>43257</v>
      </c>
      <c r="B54" s="1">
        <v>10</v>
      </c>
      <c r="C54" s="1">
        <v>2</v>
      </c>
      <c r="D54" s="1" t="s">
        <v>7</v>
      </c>
      <c r="E54" s="1">
        <v>2</v>
      </c>
      <c r="F54" s="1">
        <v>3</v>
      </c>
    </row>
    <row r="55" spans="1:6" x14ac:dyDescent="0.35">
      <c r="A55" s="10">
        <v>43257</v>
      </c>
      <c r="B55" s="1">
        <v>10</v>
      </c>
      <c r="C55" s="1">
        <v>2</v>
      </c>
      <c r="D55" s="1" t="s">
        <v>7</v>
      </c>
      <c r="E55" s="1">
        <v>3</v>
      </c>
      <c r="F55" s="1">
        <v>16</v>
      </c>
    </row>
    <row r="56" spans="1:6" x14ac:dyDescent="0.35">
      <c r="A56" s="10">
        <v>43263</v>
      </c>
      <c r="B56" s="1">
        <v>9</v>
      </c>
      <c r="C56" s="1">
        <v>3</v>
      </c>
      <c r="D56" s="1" t="s">
        <v>7</v>
      </c>
      <c r="E56" s="1">
        <v>1</v>
      </c>
      <c r="F56" s="1">
        <v>8</v>
      </c>
    </row>
    <row r="57" spans="1:6" x14ac:dyDescent="0.35">
      <c r="A57" s="10">
        <v>43263</v>
      </c>
      <c r="B57" s="1">
        <v>9</v>
      </c>
      <c r="C57" s="1">
        <v>3</v>
      </c>
      <c r="D57" s="1" t="s">
        <v>7</v>
      </c>
      <c r="E57" s="1">
        <v>2</v>
      </c>
      <c r="F57" s="1">
        <v>32</v>
      </c>
    </row>
    <row r="58" spans="1:6" x14ac:dyDescent="0.35">
      <c r="A58" s="10">
        <v>43263</v>
      </c>
      <c r="B58" s="1">
        <v>9</v>
      </c>
      <c r="C58" s="1">
        <v>3</v>
      </c>
      <c r="D58" s="1" t="s">
        <v>7</v>
      </c>
      <c r="E58" s="1">
        <v>3</v>
      </c>
      <c r="F58" s="1">
        <v>15</v>
      </c>
    </row>
    <row r="59" spans="1:6" x14ac:dyDescent="0.35">
      <c r="A59" s="10">
        <v>43314</v>
      </c>
      <c r="B59" s="1">
        <v>9</v>
      </c>
      <c r="C59" s="1">
        <v>4</v>
      </c>
      <c r="D59" s="1" t="s">
        <v>7</v>
      </c>
      <c r="E59" s="1">
        <v>1</v>
      </c>
      <c r="F59" s="1">
        <v>3</v>
      </c>
    </row>
    <row r="60" spans="1:6" x14ac:dyDescent="0.35">
      <c r="A60" s="10">
        <v>43314</v>
      </c>
      <c r="B60" s="1">
        <v>9</v>
      </c>
      <c r="C60" s="1">
        <v>4</v>
      </c>
      <c r="D60" s="1" t="s">
        <v>7</v>
      </c>
      <c r="E60" s="1">
        <v>2</v>
      </c>
      <c r="F60" s="1">
        <v>8</v>
      </c>
    </row>
    <row r="61" spans="1:6" x14ac:dyDescent="0.35">
      <c r="A61" s="10">
        <v>43314</v>
      </c>
      <c r="B61" s="1">
        <v>9</v>
      </c>
      <c r="C61" s="1">
        <v>4</v>
      </c>
      <c r="D61" s="1" t="s">
        <v>7</v>
      </c>
      <c r="E61" s="1">
        <v>3</v>
      </c>
      <c r="F61" s="1">
        <v>9</v>
      </c>
    </row>
    <row r="62" spans="1:6" x14ac:dyDescent="0.35">
      <c r="A62" s="10">
        <v>43317</v>
      </c>
      <c r="B62" s="1">
        <v>9</v>
      </c>
      <c r="C62" s="1">
        <v>5</v>
      </c>
      <c r="D62" s="1" t="s">
        <v>7</v>
      </c>
      <c r="E62" s="1">
        <v>1</v>
      </c>
      <c r="F62" s="1">
        <v>9</v>
      </c>
    </row>
    <row r="63" spans="1:6" x14ac:dyDescent="0.35">
      <c r="A63" s="10">
        <v>43317</v>
      </c>
      <c r="B63" s="1">
        <v>9</v>
      </c>
      <c r="C63" s="1">
        <v>5</v>
      </c>
      <c r="D63" s="1" t="s">
        <v>7</v>
      </c>
      <c r="E63" s="1">
        <v>2</v>
      </c>
      <c r="F63" s="1">
        <v>42</v>
      </c>
    </row>
    <row r="64" spans="1:6" x14ac:dyDescent="0.35">
      <c r="A64" s="10">
        <v>43317</v>
      </c>
      <c r="B64" s="1">
        <v>9</v>
      </c>
      <c r="C64" s="1">
        <v>5</v>
      </c>
      <c r="D64" s="1" t="s">
        <v>7</v>
      </c>
      <c r="E64" s="1">
        <v>3</v>
      </c>
      <c r="F64" s="1">
        <v>8</v>
      </c>
    </row>
    <row r="65" spans="1:6" x14ac:dyDescent="0.35">
      <c r="A65" s="10">
        <v>43321</v>
      </c>
      <c r="B65" s="1">
        <v>9</v>
      </c>
      <c r="C65" s="1">
        <v>6</v>
      </c>
      <c r="D65" s="1" t="s">
        <v>7</v>
      </c>
      <c r="E65" s="1">
        <v>1</v>
      </c>
      <c r="F65" s="1">
        <v>13</v>
      </c>
    </row>
    <row r="66" spans="1:6" x14ac:dyDescent="0.35">
      <c r="A66" s="10">
        <v>43321</v>
      </c>
      <c r="B66" s="1">
        <v>9</v>
      </c>
      <c r="C66" s="1">
        <v>6</v>
      </c>
      <c r="D66" s="1" t="s">
        <v>7</v>
      </c>
      <c r="E66" s="1">
        <v>2</v>
      </c>
      <c r="F66" s="1">
        <v>11</v>
      </c>
    </row>
    <row r="67" spans="1:6" x14ac:dyDescent="0.35">
      <c r="A67" s="10">
        <v>43321</v>
      </c>
      <c r="B67" s="1">
        <v>9</v>
      </c>
      <c r="C67" s="1">
        <v>6</v>
      </c>
      <c r="D67" s="1" t="s">
        <v>7</v>
      </c>
      <c r="E67" s="1">
        <v>3</v>
      </c>
      <c r="F67" s="1">
        <v>7</v>
      </c>
    </row>
    <row r="68" spans="1:6" x14ac:dyDescent="0.35">
      <c r="A68" s="10">
        <v>43324</v>
      </c>
      <c r="B68" s="1">
        <v>10</v>
      </c>
      <c r="C68" s="1">
        <v>7</v>
      </c>
      <c r="D68" s="1" t="s">
        <v>7</v>
      </c>
      <c r="E68" s="1">
        <v>1</v>
      </c>
      <c r="F68" s="1">
        <v>5</v>
      </c>
    </row>
    <row r="69" spans="1:6" x14ac:dyDescent="0.35">
      <c r="A69" s="10">
        <v>43324</v>
      </c>
      <c r="B69" s="1">
        <v>10</v>
      </c>
      <c r="C69" s="1">
        <v>7</v>
      </c>
      <c r="D69" s="1" t="s">
        <v>7</v>
      </c>
      <c r="E69" s="1">
        <v>2</v>
      </c>
      <c r="F69" s="1">
        <v>9</v>
      </c>
    </row>
    <row r="70" spans="1:6" x14ac:dyDescent="0.35">
      <c r="A70" s="10">
        <v>43324</v>
      </c>
      <c r="B70" s="1">
        <v>10</v>
      </c>
      <c r="C70" s="1">
        <v>7</v>
      </c>
      <c r="D70" s="1" t="s">
        <v>7</v>
      </c>
      <c r="E70" s="1">
        <v>3</v>
      </c>
      <c r="F70" s="1">
        <v>4</v>
      </c>
    </row>
    <row r="71" spans="1:6" x14ac:dyDescent="0.35">
      <c r="A71" s="10">
        <v>43328</v>
      </c>
      <c r="B71" s="1">
        <v>10</v>
      </c>
      <c r="C71" s="1">
        <v>8</v>
      </c>
      <c r="D71" s="1" t="s">
        <v>7</v>
      </c>
      <c r="E71" s="1">
        <v>1</v>
      </c>
      <c r="F71" s="1">
        <v>13</v>
      </c>
    </row>
    <row r="72" spans="1:6" x14ac:dyDescent="0.35">
      <c r="A72" s="10">
        <v>43328</v>
      </c>
      <c r="B72" s="1">
        <v>10</v>
      </c>
      <c r="C72" s="1">
        <v>8</v>
      </c>
      <c r="D72" s="1" t="s">
        <v>7</v>
      </c>
      <c r="E72" s="1">
        <v>2</v>
      </c>
      <c r="F72" s="1">
        <v>44</v>
      </c>
    </row>
    <row r="73" spans="1:6" x14ac:dyDescent="0.35">
      <c r="A73" s="10">
        <v>43328</v>
      </c>
      <c r="B73" s="1">
        <v>10</v>
      </c>
      <c r="C73" s="1">
        <v>8</v>
      </c>
      <c r="D73" s="1" t="s">
        <v>7</v>
      </c>
      <c r="E73" s="1">
        <v>3</v>
      </c>
      <c r="F73" s="1">
        <v>9</v>
      </c>
    </row>
    <row r="74" spans="1:6" x14ac:dyDescent="0.35">
      <c r="A74" s="10">
        <v>43252</v>
      </c>
      <c r="B74" s="1">
        <v>10</v>
      </c>
      <c r="C74" s="1">
        <v>1</v>
      </c>
      <c r="D74" s="1" t="s">
        <v>8</v>
      </c>
      <c r="E74" s="1">
        <v>1</v>
      </c>
      <c r="F74" s="1">
        <v>16</v>
      </c>
    </row>
    <row r="75" spans="1:6" x14ac:dyDescent="0.35">
      <c r="A75" s="10">
        <v>43252</v>
      </c>
      <c r="B75" s="1">
        <v>10</v>
      </c>
      <c r="C75" s="1">
        <v>1</v>
      </c>
      <c r="D75" s="1" t="s">
        <v>8</v>
      </c>
      <c r="E75" s="1">
        <v>2</v>
      </c>
      <c r="F75" s="1">
        <v>29</v>
      </c>
    </row>
    <row r="76" spans="1:6" x14ac:dyDescent="0.35">
      <c r="A76" s="10">
        <v>43252</v>
      </c>
      <c r="B76" s="1">
        <v>10</v>
      </c>
      <c r="C76" s="1">
        <v>1</v>
      </c>
      <c r="D76" s="1" t="s">
        <v>8</v>
      </c>
      <c r="E76" s="1">
        <v>3</v>
      </c>
      <c r="F76" s="1">
        <v>6</v>
      </c>
    </row>
    <row r="77" spans="1:6" x14ac:dyDescent="0.35">
      <c r="A77" s="10">
        <v>43258</v>
      </c>
      <c r="B77" s="1">
        <v>9</v>
      </c>
      <c r="C77" s="1">
        <v>2</v>
      </c>
      <c r="D77" s="1" t="s">
        <v>8</v>
      </c>
      <c r="E77" s="1">
        <v>1</v>
      </c>
      <c r="F77" s="1">
        <v>8</v>
      </c>
    </row>
    <row r="78" spans="1:6" x14ac:dyDescent="0.35">
      <c r="A78" s="10">
        <v>43258</v>
      </c>
      <c r="B78" s="1">
        <v>9</v>
      </c>
      <c r="C78" s="1">
        <v>2</v>
      </c>
      <c r="D78" s="1" t="s">
        <v>8</v>
      </c>
      <c r="E78" s="1">
        <v>2</v>
      </c>
      <c r="F78" s="1">
        <v>51</v>
      </c>
    </row>
    <row r="79" spans="1:6" x14ac:dyDescent="0.35">
      <c r="A79" s="10">
        <v>43258</v>
      </c>
      <c r="B79" s="1">
        <v>9</v>
      </c>
      <c r="C79" s="1">
        <v>2</v>
      </c>
      <c r="D79" s="1" t="s">
        <v>8</v>
      </c>
      <c r="E79" s="1">
        <v>3</v>
      </c>
      <c r="F79" s="1">
        <v>9</v>
      </c>
    </row>
    <row r="80" spans="1:6" x14ac:dyDescent="0.35">
      <c r="A80" s="10">
        <v>43263</v>
      </c>
      <c r="B80" s="1">
        <v>10</v>
      </c>
      <c r="C80" s="1">
        <v>3</v>
      </c>
      <c r="D80" s="1" t="s">
        <v>8</v>
      </c>
      <c r="E80" s="1">
        <v>1</v>
      </c>
      <c r="F80" s="1">
        <v>40</v>
      </c>
    </row>
    <row r="81" spans="1:6" x14ac:dyDescent="0.35">
      <c r="A81" s="10">
        <v>43263</v>
      </c>
      <c r="B81" s="1">
        <v>10</v>
      </c>
      <c r="C81" s="1">
        <v>3</v>
      </c>
      <c r="D81" s="1" t="s">
        <v>8</v>
      </c>
      <c r="E81" s="1">
        <v>2</v>
      </c>
      <c r="F81" s="1">
        <v>19</v>
      </c>
    </row>
    <row r="82" spans="1:6" x14ac:dyDescent="0.35">
      <c r="A82" s="10">
        <v>43263</v>
      </c>
      <c r="B82" s="1">
        <v>10</v>
      </c>
      <c r="C82" s="1">
        <v>3</v>
      </c>
      <c r="D82" s="1" t="s">
        <v>8</v>
      </c>
      <c r="E82" s="1">
        <v>3</v>
      </c>
      <c r="F82" s="1">
        <v>41</v>
      </c>
    </row>
    <row r="83" spans="1:6" x14ac:dyDescent="0.35">
      <c r="A83" s="10">
        <v>43307</v>
      </c>
      <c r="B83" s="1">
        <v>9</v>
      </c>
      <c r="C83" s="1">
        <v>4</v>
      </c>
      <c r="D83" s="1" t="s">
        <v>8</v>
      </c>
      <c r="E83" s="1">
        <v>1</v>
      </c>
      <c r="F83" s="1">
        <v>15</v>
      </c>
    </row>
    <row r="84" spans="1:6" x14ac:dyDescent="0.35">
      <c r="A84" s="10">
        <v>43307</v>
      </c>
      <c r="B84" s="1">
        <v>9</v>
      </c>
      <c r="C84" s="1">
        <v>4</v>
      </c>
      <c r="D84" s="1" t="s">
        <v>8</v>
      </c>
      <c r="E84" s="1">
        <v>2</v>
      </c>
      <c r="F84" s="1">
        <v>14</v>
      </c>
    </row>
    <row r="85" spans="1:6" x14ac:dyDescent="0.35">
      <c r="A85" s="10">
        <v>43307</v>
      </c>
      <c r="B85" s="1">
        <v>9</v>
      </c>
      <c r="C85" s="1">
        <v>4</v>
      </c>
      <c r="D85" s="1" t="s">
        <v>8</v>
      </c>
      <c r="E85" s="1">
        <v>3</v>
      </c>
      <c r="F85" s="1">
        <v>9</v>
      </c>
    </row>
    <row r="86" spans="1:6" x14ac:dyDescent="0.35">
      <c r="A86" s="10">
        <v>43317</v>
      </c>
      <c r="B86" s="1">
        <v>10</v>
      </c>
      <c r="C86" s="1">
        <v>5</v>
      </c>
      <c r="D86" s="1" t="s">
        <v>8</v>
      </c>
      <c r="E86" s="1">
        <v>1</v>
      </c>
      <c r="F86" s="1">
        <v>13</v>
      </c>
    </row>
    <row r="87" spans="1:6" x14ac:dyDescent="0.35">
      <c r="A87" s="10">
        <v>43317</v>
      </c>
      <c r="B87" s="1">
        <v>10</v>
      </c>
      <c r="C87" s="1">
        <v>5</v>
      </c>
      <c r="D87" s="1" t="s">
        <v>8</v>
      </c>
      <c r="E87" s="1">
        <v>2</v>
      </c>
      <c r="F87" s="1">
        <v>12</v>
      </c>
    </row>
    <row r="88" spans="1:6" x14ac:dyDescent="0.35">
      <c r="A88" s="10">
        <v>43317</v>
      </c>
      <c r="B88" s="1">
        <v>10</v>
      </c>
      <c r="C88" s="1">
        <v>5</v>
      </c>
      <c r="D88" s="1" t="s">
        <v>8</v>
      </c>
      <c r="E88" s="1">
        <v>3</v>
      </c>
      <c r="F88" s="1">
        <v>24</v>
      </c>
    </row>
    <row r="89" spans="1:6" x14ac:dyDescent="0.35">
      <c r="A89" s="10">
        <v>43321</v>
      </c>
      <c r="B89" s="1">
        <v>10</v>
      </c>
      <c r="C89" s="1">
        <v>6</v>
      </c>
      <c r="D89" s="1" t="s">
        <v>8</v>
      </c>
      <c r="E89" s="1">
        <v>1</v>
      </c>
      <c r="F89" s="1">
        <v>1</v>
      </c>
    </row>
    <row r="90" spans="1:6" x14ac:dyDescent="0.35">
      <c r="A90" s="10">
        <v>43321</v>
      </c>
      <c r="B90" s="1">
        <v>10</v>
      </c>
      <c r="C90" s="1">
        <v>6</v>
      </c>
      <c r="D90" s="1" t="s">
        <v>8</v>
      </c>
      <c r="E90" s="1">
        <v>2</v>
      </c>
      <c r="F90" s="1">
        <v>9</v>
      </c>
    </row>
    <row r="91" spans="1:6" x14ac:dyDescent="0.35">
      <c r="A91" s="10">
        <v>43321</v>
      </c>
      <c r="B91" s="1">
        <v>10</v>
      </c>
      <c r="C91" s="1">
        <v>6</v>
      </c>
      <c r="D91" s="1" t="s">
        <v>8</v>
      </c>
      <c r="E91" s="1">
        <v>3</v>
      </c>
      <c r="F91" s="1">
        <v>7</v>
      </c>
    </row>
    <row r="92" spans="1:6" x14ac:dyDescent="0.35">
      <c r="A92" s="10">
        <v>43325</v>
      </c>
      <c r="B92" s="1">
        <v>9</v>
      </c>
      <c r="C92" s="1">
        <v>7</v>
      </c>
      <c r="D92" s="1" t="s">
        <v>8</v>
      </c>
      <c r="E92" s="1">
        <v>1</v>
      </c>
      <c r="F92" s="1">
        <v>9</v>
      </c>
    </row>
    <row r="93" spans="1:6" x14ac:dyDescent="0.35">
      <c r="A93" s="10">
        <v>43325</v>
      </c>
      <c r="B93" s="1">
        <v>9</v>
      </c>
      <c r="C93" s="1">
        <v>7</v>
      </c>
      <c r="D93" s="1" t="s">
        <v>8</v>
      </c>
      <c r="E93" s="1">
        <v>2</v>
      </c>
      <c r="F93" s="1">
        <v>25</v>
      </c>
    </row>
    <row r="94" spans="1:6" x14ac:dyDescent="0.35">
      <c r="A94" s="10">
        <v>43325</v>
      </c>
      <c r="B94" s="1">
        <v>9</v>
      </c>
      <c r="C94" s="1">
        <v>7</v>
      </c>
      <c r="D94" s="1" t="s">
        <v>8</v>
      </c>
      <c r="E94" s="1">
        <v>3</v>
      </c>
      <c r="F94" s="1">
        <v>7</v>
      </c>
    </row>
    <row r="95" spans="1:6" x14ac:dyDescent="0.35">
      <c r="A95" s="10">
        <v>43329</v>
      </c>
      <c r="B95" s="1">
        <v>9</v>
      </c>
      <c r="C95" s="1">
        <v>8</v>
      </c>
      <c r="D95" s="1" t="s">
        <v>8</v>
      </c>
      <c r="E95" s="1">
        <v>1</v>
      </c>
      <c r="F95" s="1">
        <v>5</v>
      </c>
    </row>
    <row r="96" spans="1:6" x14ac:dyDescent="0.35">
      <c r="A96" s="10">
        <v>43329</v>
      </c>
      <c r="B96" s="1">
        <v>9</v>
      </c>
      <c r="C96" s="1">
        <v>8</v>
      </c>
      <c r="D96" s="1" t="s">
        <v>8</v>
      </c>
      <c r="E96" s="1">
        <v>2</v>
      </c>
      <c r="F96" s="1">
        <v>1</v>
      </c>
    </row>
    <row r="97" spans="1:6" x14ac:dyDescent="0.35">
      <c r="A97" s="10">
        <v>43329</v>
      </c>
      <c r="B97" s="1">
        <v>9</v>
      </c>
      <c r="C97" s="1">
        <v>8</v>
      </c>
      <c r="D97" s="1" t="s">
        <v>8</v>
      </c>
      <c r="E97" s="1">
        <v>3</v>
      </c>
      <c r="F97" s="1">
        <v>2</v>
      </c>
    </row>
  </sheetData>
  <sortState xmlns:xlrd2="http://schemas.microsoft.com/office/spreadsheetml/2017/richdata2" ref="A2:F97">
    <sortCondition ref="D2:D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RFB-Wind Tunnel</vt:lpstr>
      <vt:lpstr>RFB-Release Recapture</vt:lpstr>
      <vt:lpstr>LGB-Wind Tunnel</vt:lpstr>
      <vt:lpstr>LGB-Release Recapture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Hamblin</dc:creator>
  <cp:lastModifiedBy>Rob Morrison</cp:lastModifiedBy>
  <dcterms:created xsi:type="dcterms:W3CDTF">2018-04-12T17:50:24Z</dcterms:created>
  <dcterms:modified xsi:type="dcterms:W3CDTF">2020-05-12T16:23:16Z</dcterms:modified>
</cp:coreProperties>
</file>