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25140" yWindow="3860" windowWidth="23920" windowHeight="14000" tabRatio="11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<sst xmlns="http://schemas.openxmlformats.org/spreadsheetml/2006/main" count="53" uniqueCount="41">
  <si>
    <t>Most Significant Match</t>
  </si>
  <si>
    <t>Start</t>
  </si>
  <si>
    <t>End</t>
  </si>
  <si>
    <t>Interval Length</t>
  </si>
  <si>
    <t>Description</t>
  </si>
  <si>
    <t>Accession Number</t>
  </si>
  <si>
    <t># of Fragments</t>
  </si>
  <si>
    <t>Search Option</t>
  </si>
  <si>
    <t>PREDICTED: Cucumis melo peroxidase 10 (LOC103484763), mRNA</t>
  </si>
  <si>
    <t>ref|XM_008442029.1</t>
  </si>
  <si>
    <t>megablast</t>
  </si>
  <si>
    <t>discontiguous megablast</t>
  </si>
  <si>
    <t>ref|XM_011659548.1</t>
  </si>
  <si>
    <t>ref|XM_008442025.1</t>
  </si>
  <si>
    <t>ref|XM_004141878.2</t>
  </si>
  <si>
    <t>PREDICTED: Cucumis melo probable disease resistance protein At5g66900 (LOC103484757), transcript variant X1, mRNA</t>
  </si>
  <si>
    <t>ref|XM_008442019.1</t>
  </si>
  <si>
    <t>dbj|AB049134.1</t>
  </si>
  <si>
    <t>ref|XM_008442015.1</t>
  </si>
  <si>
    <t>ref|XM_008442014.1</t>
  </si>
  <si>
    <t>ref|XM_004141887.2</t>
  </si>
  <si>
    <t>ref|XM_004141885.2</t>
  </si>
  <si>
    <t>PREDICTED: Cucumis melo dof zinc finger protein DOF3.4 (LOC103484745), mRNA</t>
  </si>
  <si>
    <t>ref|XM_008442007.1</t>
  </si>
  <si>
    <t>PREDICTED: Cucumis sativus cyclin-H1-1 (LOC101220754), transcript variant X1, mRNA</t>
  </si>
  <si>
    <t>ref|XM_004141886.2</t>
  </si>
  <si>
    <t>PREDICTED: Cucumis melo uncharacterized LOC103484742 (LOC103484742), mRNA</t>
  </si>
  <si>
    <t>ref|XM_008442002.1</t>
  </si>
  <si>
    <t>PREDICTED: Cucumis sativus extra-large guanine nucleotide-binding protein 1 (LOC101221850), transcript variant X3, mRNA</t>
  </si>
  <si>
    <t>ref|XM_011659521.1</t>
  </si>
  <si>
    <r>
      <t xml:space="preserve">PREDICTED: </t>
    </r>
    <r>
      <rPr>
        <i/>
        <sz val="10"/>
        <rFont val="Arial"/>
        <family val="2"/>
      </rPr>
      <t>Cucumis sativus</t>
    </r>
    <r>
      <rPr>
        <sz val="10"/>
        <rFont val="Arial"/>
        <family val="2"/>
        <charset val="1"/>
      </rPr>
      <t xml:space="preserve"> mitogen-activated protein kinase kinase kinase YODA (LOC101219486), transcript variant X3, mRNA</t>
    </r>
  </si>
  <si>
    <r>
      <t xml:space="preserve">PREDICTED: </t>
    </r>
    <r>
      <rPr>
        <i/>
        <sz val="10"/>
        <rFont val="Arial"/>
        <family val="2"/>
      </rPr>
      <t>Cucumis melo</t>
    </r>
    <r>
      <rPr>
        <sz val="10"/>
        <rFont val="Arial"/>
        <family val="2"/>
        <charset val="1"/>
      </rPr>
      <t xml:space="preserve"> protein misato homolog 1 (LOC103484759), transcript variant X3, mRNA</t>
    </r>
  </si>
  <si>
    <r>
      <t xml:space="preserve">PREDICTED: </t>
    </r>
    <r>
      <rPr>
        <i/>
        <sz val="10"/>
        <rFont val="Arial"/>
        <family val="2"/>
      </rPr>
      <t>Cucumis sativu</t>
    </r>
    <r>
      <rPr>
        <sz val="10"/>
        <rFont val="Arial"/>
        <family val="2"/>
        <charset val="1"/>
      </rPr>
      <t>s uncharacterized LOC101218926 (LOC101218926), mRNA</t>
    </r>
  </si>
  <si>
    <r>
      <t>Cucurbita moschata</t>
    </r>
    <r>
      <rPr>
        <sz val="10"/>
        <rFont val="Arial"/>
        <family val="2"/>
        <charset val="1"/>
      </rPr>
      <t xml:space="preserve"> CmATS1;1 gene for acyl-(acyl-carrier-protein): glycerol-3-phosphate acyltransferase, complete cds</t>
    </r>
  </si>
  <si>
    <r>
      <t>PREDICTED:</t>
    </r>
    <r>
      <rPr>
        <i/>
        <sz val="10"/>
        <rFont val="Arial"/>
        <family val="2"/>
      </rPr>
      <t xml:space="preserve"> Cucumis melo</t>
    </r>
    <r>
      <rPr>
        <sz val="10"/>
        <rFont val="Arial"/>
        <family val="2"/>
        <charset val="1"/>
      </rPr>
      <t xml:space="preserve"> dof zinc finger protein DOF5.3-like (LOC103484752), mRNA</t>
    </r>
  </si>
  <si>
    <r>
      <t xml:space="preserve">PREDICTED: </t>
    </r>
    <r>
      <rPr>
        <i/>
        <sz val="10"/>
        <rFont val="Arial"/>
        <family val="2"/>
      </rPr>
      <t>Cucumis melo</t>
    </r>
    <r>
      <rPr>
        <sz val="10"/>
        <rFont val="Arial"/>
        <family val="2"/>
        <charset val="1"/>
      </rPr>
      <t xml:space="preserve"> autophagy-related protein 101 (LOC103484751), mRNA</t>
    </r>
  </si>
  <si>
    <r>
      <t xml:space="preserve">PREDICTED: </t>
    </r>
    <r>
      <rPr>
        <i/>
        <sz val="10"/>
        <rFont val="Arial"/>
        <family val="2"/>
      </rPr>
      <t>Cucumis sativus</t>
    </r>
    <r>
      <rPr>
        <sz val="10"/>
        <rFont val="Arial"/>
        <family val="2"/>
        <charset val="1"/>
      </rPr>
      <t xml:space="preserve"> salicylic acid-binding protein 2-like (LOC101220989), mRNA</t>
    </r>
  </si>
  <si>
    <r>
      <t xml:space="preserve">PREDICTED: </t>
    </r>
    <r>
      <rPr>
        <i/>
        <sz val="10"/>
        <rFont val="Arial"/>
        <family val="2"/>
      </rPr>
      <t>Cucumis sativus</t>
    </r>
    <r>
      <rPr>
        <sz val="10"/>
        <rFont val="Arial"/>
        <family val="2"/>
        <charset val="1"/>
      </rPr>
      <t xml:space="preserve"> hypothetical protein (LOC101220360), mRNA</t>
    </r>
  </si>
  <si>
    <t>Longest Fragment Length</t>
  </si>
  <si>
    <t>Longest Fragment % Identity</t>
  </si>
  <si>
    <t>Longest Fragment E-value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</si>
</sst>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E+000"/>
  </numFmts>
  <fonts count="5" x14ac:knownFonts="1">
    <font>
      <sz val="10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8" sqref="D8"/>
    </sheetView>
  </sheetViews>
  <sheetFormatPr baseColWidth="10" defaultColWidth="8.83203125" defaultRowHeight="12" x14ac:dyDescent="0"/>
  <cols>
    <col min="1" max="3" width="8.83203125" style="1"/>
    <col min="4" max="4" width="48.1640625" style="2" customWidth="1"/>
    <col min="5" max="5" width="16.83203125" style="1" customWidth="1"/>
    <col min="6" max="6" width="10.83203125" style="1" customWidth="1"/>
    <col min="7" max="7" width="16.1640625" style="1" customWidth="1"/>
    <col min="8" max="8" width="18.5" style="1" customWidth="1"/>
    <col min="9" max="9" width="17.33203125" style="1" customWidth="1"/>
    <col min="10" max="10" width="13.33203125" style="4" customWidth="1"/>
    <col min="11" max="16384" width="8.83203125" style="2"/>
  </cols>
  <sheetData>
    <row r="1" spans="1:10">
      <c r="A1" s="13"/>
      <c r="B1" s="13"/>
      <c r="C1" s="8"/>
      <c r="D1" s="14" t="s">
        <v>0</v>
      </c>
      <c r="E1" s="14"/>
      <c r="F1" s="14"/>
      <c r="G1" s="14"/>
      <c r="H1" s="14"/>
      <c r="I1" s="14"/>
      <c r="J1" s="8"/>
    </row>
    <row r="2" spans="1:10" s="5" customFormat="1" ht="26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38</v>
      </c>
      <c r="H2" s="9" t="s">
        <v>39</v>
      </c>
      <c r="I2" s="9" t="s">
        <v>40</v>
      </c>
      <c r="J2" s="9" t="s">
        <v>7</v>
      </c>
    </row>
    <row r="3" spans="1:10" ht="23.25" customHeight="1">
      <c r="A3" s="1">
        <v>4</v>
      </c>
      <c r="B3" s="1">
        <v>757</v>
      </c>
      <c r="C3" s="1">
        <f t="shared" ref="C3:C16" si="0">B3-A3</f>
        <v>753</v>
      </c>
      <c r="D3" s="10" t="s">
        <v>8</v>
      </c>
      <c r="E3" s="1" t="s">
        <v>9</v>
      </c>
      <c r="F3" s="1">
        <v>2</v>
      </c>
      <c r="G3" s="1">
        <v>306</v>
      </c>
      <c r="H3" s="1">
        <v>87</v>
      </c>
      <c r="I3" s="6">
        <v>8.9999999999999995E-91</v>
      </c>
      <c r="J3" s="1" t="s">
        <v>10</v>
      </c>
    </row>
    <row r="4" spans="1:10" ht="34.25" customHeight="1">
      <c r="A4" s="1">
        <v>5141</v>
      </c>
      <c r="B4" s="1">
        <v>8191</v>
      </c>
      <c r="C4" s="1">
        <f t="shared" si="0"/>
        <v>3050</v>
      </c>
      <c r="D4" s="10" t="s">
        <v>30</v>
      </c>
      <c r="E4" s="1" t="s">
        <v>12</v>
      </c>
      <c r="F4" s="1">
        <v>6</v>
      </c>
      <c r="G4" s="1">
        <v>297</v>
      </c>
      <c r="H4" s="1">
        <v>90</v>
      </c>
      <c r="I4" s="6">
        <v>9.9999999999999993E-103</v>
      </c>
      <c r="J4" s="1" t="s">
        <v>10</v>
      </c>
    </row>
    <row r="5" spans="1:10" ht="29.25" customHeight="1">
      <c r="A5" s="1">
        <v>10701</v>
      </c>
      <c r="B5" s="1">
        <v>15158</v>
      </c>
      <c r="C5" s="1">
        <f t="shared" si="0"/>
        <v>4457</v>
      </c>
      <c r="D5" s="10" t="s">
        <v>31</v>
      </c>
      <c r="E5" s="7" t="s">
        <v>13</v>
      </c>
      <c r="F5" s="1">
        <v>8</v>
      </c>
      <c r="G5" s="1">
        <v>651</v>
      </c>
      <c r="H5" s="1">
        <v>85</v>
      </c>
      <c r="I5" s="1">
        <v>0</v>
      </c>
      <c r="J5" s="1" t="s">
        <v>10</v>
      </c>
    </row>
    <row r="6" spans="1:10" ht="24.75" customHeight="1">
      <c r="A6" s="1">
        <v>17042</v>
      </c>
      <c r="B6" s="1">
        <v>18335</v>
      </c>
      <c r="C6" s="1">
        <f t="shared" si="0"/>
        <v>1293</v>
      </c>
      <c r="D6" s="10" t="s">
        <v>32</v>
      </c>
      <c r="E6" s="7" t="s">
        <v>14</v>
      </c>
      <c r="F6" s="1">
        <v>3</v>
      </c>
      <c r="G6" s="1">
        <v>365</v>
      </c>
      <c r="H6" s="1">
        <v>88</v>
      </c>
      <c r="I6" s="6">
        <v>3.0000000000000002E-115</v>
      </c>
      <c r="J6" s="1" t="s">
        <v>10</v>
      </c>
    </row>
    <row r="7" spans="1:10" ht="35" customHeight="1">
      <c r="A7" s="1">
        <v>20897</v>
      </c>
      <c r="B7" s="1">
        <v>28158</v>
      </c>
      <c r="C7" s="1">
        <f t="shared" si="0"/>
        <v>7261</v>
      </c>
      <c r="D7" s="12" t="s">
        <v>15</v>
      </c>
      <c r="E7" s="7" t="s">
        <v>16</v>
      </c>
      <c r="F7" s="1">
        <v>6</v>
      </c>
      <c r="G7" s="1">
        <v>830</v>
      </c>
      <c r="H7" s="1">
        <v>84</v>
      </c>
      <c r="I7" s="6">
        <v>0</v>
      </c>
      <c r="J7" s="3" t="s">
        <v>11</v>
      </c>
    </row>
    <row r="8" spans="1:10" ht="37.25" customHeight="1">
      <c r="A8" s="1">
        <v>27737</v>
      </c>
      <c r="B8" s="1">
        <v>27879</v>
      </c>
      <c r="C8" s="1">
        <f t="shared" si="0"/>
        <v>142</v>
      </c>
      <c r="D8" s="11" t="s">
        <v>33</v>
      </c>
      <c r="E8" s="1" t="s">
        <v>17</v>
      </c>
      <c r="F8" s="1">
        <v>1</v>
      </c>
      <c r="G8" s="1">
        <v>142</v>
      </c>
      <c r="H8" s="1">
        <v>83</v>
      </c>
      <c r="I8" s="6">
        <v>2.0000000000000001E-25</v>
      </c>
      <c r="J8" s="1" t="s">
        <v>10</v>
      </c>
    </row>
    <row r="9" spans="1:10" ht="27.75" customHeight="1">
      <c r="A9" s="1">
        <v>30067</v>
      </c>
      <c r="B9" s="1">
        <v>31352</v>
      </c>
      <c r="C9" s="1">
        <f t="shared" si="0"/>
        <v>1285</v>
      </c>
      <c r="D9" s="10" t="s">
        <v>34</v>
      </c>
      <c r="E9" s="1" t="s">
        <v>18</v>
      </c>
      <c r="F9" s="1">
        <v>1</v>
      </c>
      <c r="G9" s="1">
        <v>869</v>
      </c>
      <c r="H9" s="1">
        <v>80</v>
      </c>
      <c r="I9" s="1">
        <v>0</v>
      </c>
      <c r="J9" s="1" t="s">
        <v>10</v>
      </c>
    </row>
    <row r="10" spans="1:10" ht="24" customHeight="1">
      <c r="A10" s="1">
        <v>36851</v>
      </c>
      <c r="B10" s="1">
        <v>40242</v>
      </c>
      <c r="C10" s="1">
        <f t="shared" si="0"/>
        <v>3391</v>
      </c>
      <c r="D10" s="10" t="s">
        <v>35</v>
      </c>
      <c r="E10" s="1" t="s">
        <v>19</v>
      </c>
      <c r="F10" s="1">
        <v>5</v>
      </c>
      <c r="G10" s="1">
        <v>170</v>
      </c>
      <c r="H10" s="1">
        <v>98</v>
      </c>
      <c r="I10" s="6">
        <v>4.9999999999999997E-68</v>
      </c>
      <c r="J10" s="1" t="s">
        <v>10</v>
      </c>
    </row>
    <row r="11" spans="1:10" ht="34.25" customHeight="1">
      <c r="A11" s="1">
        <v>44701</v>
      </c>
      <c r="B11" s="1">
        <v>45045</v>
      </c>
      <c r="C11" s="1">
        <f t="shared" si="0"/>
        <v>344</v>
      </c>
      <c r="D11" s="10" t="s">
        <v>36</v>
      </c>
      <c r="E11" s="1" t="s">
        <v>20</v>
      </c>
      <c r="F11" s="1">
        <v>1</v>
      </c>
      <c r="G11" s="1">
        <v>344</v>
      </c>
      <c r="H11" s="1">
        <v>74</v>
      </c>
      <c r="I11" s="6">
        <v>6.9999999999999995E-29</v>
      </c>
      <c r="J11" s="1" t="s">
        <v>10</v>
      </c>
    </row>
    <row r="12" spans="1:10" ht="28.5" customHeight="1">
      <c r="A12" s="1">
        <v>46780</v>
      </c>
      <c r="B12" s="1">
        <v>50633</v>
      </c>
      <c r="C12" s="1">
        <f t="shared" si="0"/>
        <v>3853</v>
      </c>
      <c r="D12" s="10" t="s">
        <v>37</v>
      </c>
      <c r="E12" s="1" t="s">
        <v>21</v>
      </c>
      <c r="F12" s="1">
        <v>5</v>
      </c>
      <c r="G12" s="1">
        <v>407</v>
      </c>
      <c r="H12" s="1">
        <v>92</v>
      </c>
      <c r="I12" s="6">
        <v>0</v>
      </c>
      <c r="J12" s="1" t="s">
        <v>10</v>
      </c>
    </row>
    <row r="13" spans="1:10" ht="24">
      <c r="A13" s="1">
        <v>52057</v>
      </c>
      <c r="B13" s="1">
        <v>52784</v>
      </c>
      <c r="C13" s="1">
        <f t="shared" si="0"/>
        <v>727</v>
      </c>
      <c r="D13" s="10" t="s">
        <v>22</v>
      </c>
      <c r="E13" s="1" t="s">
        <v>23</v>
      </c>
      <c r="F13" s="1">
        <v>1</v>
      </c>
      <c r="G13" s="1">
        <v>727</v>
      </c>
      <c r="H13" s="1">
        <v>83</v>
      </c>
      <c r="I13" s="1">
        <v>0</v>
      </c>
      <c r="J13" s="1" t="s">
        <v>10</v>
      </c>
    </row>
    <row r="14" spans="1:10" ht="24">
      <c r="A14" s="1">
        <v>54681</v>
      </c>
      <c r="B14" s="1">
        <v>59737</v>
      </c>
      <c r="C14" s="1">
        <f t="shared" si="0"/>
        <v>5056</v>
      </c>
      <c r="D14" s="10" t="s">
        <v>24</v>
      </c>
      <c r="E14" s="1" t="s">
        <v>25</v>
      </c>
      <c r="F14" s="1">
        <v>5</v>
      </c>
      <c r="G14" s="1">
        <v>215</v>
      </c>
      <c r="H14" s="1">
        <v>89</v>
      </c>
      <c r="I14" s="6">
        <v>3.9999999999999999E-64</v>
      </c>
      <c r="J14" s="1" t="s">
        <v>10</v>
      </c>
    </row>
    <row r="15" spans="1:10" ht="24">
      <c r="A15" s="1">
        <v>62446</v>
      </c>
      <c r="B15" s="1">
        <v>66471</v>
      </c>
      <c r="C15" s="1">
        <f t="shared" si="0"/>
        <v>4025</v>
      </c>
      <c r="D15" s="10" t="s">
        <v>26</v>
      </c>
      <c r="E15" s="1" t="s">
        <v>27</v>
      </c>
      <c r="F15" s="1">
        <v>1</v>
      </c>
      <c r="G15" s="1">
        <v>4025</v>
      </c>
      <c r="H15" s="1">
        <v>90</v>
      </c>
      <c r="I15" s="1">
        <v>0</v>
      </c>
      <c r="J15" s="1" t="s">
        <v>10</v>
      </c>
    </row>
    <row r="16" spans="1:10" ht="36">
      <c r="A16" s="1">
        <v>72602</v>
      </c>
      <c r="B16" s="1">
        <v>76400</v>
      </c>
      <c r="C16" s="1">
        <f t="shared" si="0"/>
        <v>3798</v>
      </c>
      <c r="D16" s="10" t="s">
        <v>28</v>
      </c>
      <c r="E16" s="1" t="s">
        <v>29</v>
      </c>
      <c r="F16" s="1">
        <v>7</v>
      </c>
      <c r="G16" s="1">
        <v>797</v>
      </c>
      <c r="H16" s="1">
        <v>91</v>
      </c>
      <c r="I16" s="1">
        <v>0</v>
      </c>
      <c r="J16" s="1" t="s">
        <v>10</v>
      </c>
    </row>
  </sheetData>
  <mergeCells count="2">
    <mergeCell ref="A1:B1"/>
    <mergeCell ref="D1:I1"/>
  </mergeCells>
  <pageMargins left="0.4" right="0.4" top="0.66666666666666696" bottom="0.66666666666666696" header="0.4" footer="0.4"/>
  <pageSetup orientation="portrait" useFirstPageNumber="1" horizontalDpi="4294967295" verticalDpi="4294967295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LaPlant</dc:creator>
  <cp:lastModifiedBy>William Holdsworth</cp:lastModifiedBy>
  <cp:revision>0</cp:revision>
  <cp:lastPrinted>2015-09-18T11:50:52Z</cp:lastPrinted>
  <dcterms:created xsi:type="dcterms:W3CDTF">2015-07-02T10:23:51Z</dcterms:created>
  <dcterms:modified xsi:type="dcterms:W3CDTF">2016-04-24T20:47:26Z</dcterms:modified>
  <dc:language>en-US</dc:language>
</cp:coreProperties>
</file>